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⑮施策Ⅶ－２　国際機関を通じた経済及び社会分野に係る国際貢献\"/>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calcMode="autoNoTable" iterate="1" iterateCount="1" iterateDelta="0"/>
</workbook>
</file>

<file path=xl/calcChain.xml><?xml version="1.0" encoding="utf-8"?>
<calcChain xmlns="http://schemas.openxmlformats.org/spreadsheetml/2006/main">
  <c r="AI116"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<sst xmlns="http://schemas.openxmlformats.org/spreadsheetml/2006/main" count="2877" uniqueCount="656">
  <si>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</si>
  <si>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</si>
  <si>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</si>
  <si>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</si>
  <si>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</si>
  <si>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</si>
  <si>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</si>
  <si>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</si>
  <si>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</si>
  <si>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</si>
  <si>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</si>
  <si>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</si>
  <si>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</si>
  <si>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</si>
  <si>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</si>
  <si>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</si>
  <si>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</si>
  <si>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</si>
  <si>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</si>
  <si>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</si>
  <si>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</si>
  <si>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</si>
  <si>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</si>
  <si>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</si>
  <si>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</si>
  <si>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</si>
  <si>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</si>
  <si>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</si>
  <si>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</si>
  <si>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</si>
  <si>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</si>
  <si>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</si>
  <si>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</si>
  <si>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</si>
  <si>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</si>
  <si>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</si>
  <si>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</si>
  <si>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</si>
  <si>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</si>
  <si>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</si>
  <si>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</si>
  <si>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</si>
  <si>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</si>
  <si>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</si>
  <si>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</si>
  <si>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</si>
  <si>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</si>
  <si>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</si>
  <si>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</si>
  <si>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</si>
  <si>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</si>
  <si>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</si>
  <si>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</si>
  <si>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</si>
  <si>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</si>
  <si>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</si>
  <si>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</si>
  <si>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</si>
  <si>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</si>
  <si>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</si>
  <si>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</si>
  <si>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</si>
  <si>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</si>
  <si>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</si>
  <si>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</si>
  <si>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</si>
  <si>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</si>
  <si>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</si>
  <si>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</si>
  <si>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</si>
  <si>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</si>
  <si>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</si>
  <si>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</si>
  <si>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</si>
  <si>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</si>
  <si>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</si>
  <si>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</si>
  <si>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</si>
  <si>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</si>
  <si>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</si>
  <si>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</si>
  <si>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</si>
  <si>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</si>
  <si>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</si>
  <si>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</si>
  <si>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</si>
  <si>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</si>
  <si>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</si>
  <si>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</si>
  <si>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</si>
  <si>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</si>
  <si>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</si>
  <si>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</si>
  <si>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</si>
  <si>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</si>
  <si>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</si>
  <si>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</si>
  <si>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</si>
  <si>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</si>
  <si>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</si>
  <si>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</si>
  <si>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</si>
  <si>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</si>
  <si>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</si>
  <si>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</si>
  <si>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</si>
  <si>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</si>
  <si>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</si>
  <si>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</si>
  <si>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</si>
  <si>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</si>
  <si>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</si>
  <si>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</si>
  <si>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</si>
  <si>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</si>
  <si>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</si>
  <si>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</si>
  <si>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</si>
  <si>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</si>
  <si>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</si>
  <si>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</si>
  <si>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</si>
  <si>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</si>
  <si>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</si>
  <si>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</si>
  <si>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</si>
  <si>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</si>
  <si>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</si>
  <si>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</si>
  <si>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</si>
  <si>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</si>
  <si>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</si>
  <si>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</si>
  <si>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</si>
  <si>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</si>
  <si>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</si>
  <si>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</si>
  <si>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</si>
  <si>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</si>
  <si>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</si>
  <si>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</si>
  <si>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</si>
  <si>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</si>
  <si>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</si>
  <si>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</si>
  <si>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</si>
  <si>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</si>
  <si>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</si>
  <si>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</si>
  <si>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</si>
  <si>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</si>
  <si>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</si>
  <si>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</si>
  <si>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</si>
  <si>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</si>
  <si>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</si>
  <si>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</si>
  <si>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</si>
  <si>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</si>
  <si>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</si>
  <si>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</si>
  <si>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</si>
  <si>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</si>
  <si>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</si>
  <si>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</si>
  <si>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</si>
  <si>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</si>
  <si>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</si>
  <si>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</si>
  <si>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</si>
  <si>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</si>
  <si>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</si>
  <si>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</si>
  <si>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</si>
  <si>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</si>
  <si>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</si>
  <si>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</si>
  <si>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</si>
  <si>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</si>
  <si>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</si>
  <si>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</si>
  <si>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</si>
  <si>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</si>
  <si>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</si>
  <si>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</si>
  <si>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</si>
  <si>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</si>
  <si>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</si>
  <si>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</si>
  <si>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</si>
  <si>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</si>
  <si>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</si>
  <si>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</si>
  <si>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</si>
  <si>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</si>
  <si>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</si>
  <si>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</si>
  <si>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</si>
  <si>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</si>
  <si>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</si>
  <si>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</si>
  <si>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</si>
  <si>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</si>
  <si>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</si>
  <si>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</si>
  <si>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</si>
  <si>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</si>
  <si>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</si>
  <si>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</si>
  <si>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</si>
  <si>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</si>
  <si>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</si>
  <si>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</si>
  <si>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</si>
  <si>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</si>
  <si>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</si>
  <si>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</si>
  <si>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</si>
  <si>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</si>
  <si>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</si>
  <si>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</si>
  <si>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</si>
  <si>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</si>
  <si>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</si>
  <si>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</si>
  <si>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</si>
  <si>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</si>
  <si>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</si>
  <si>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</si>
  <si>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</si>
  <si>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</si>
  <si>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</si>
  <si>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</si>
  <si>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</si>
  <si>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</si>
  <si>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</si>
  <si>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</si>
  <si>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</si>
  <si>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</si>
  <si>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</si>
  <si>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</si>
  <si>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</si>
  <si>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</si>
  <si>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</si>
  <si>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</si>
  <si>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</si>
  <si>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</si>
  <si>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</si>
  <si>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</si>
  <si>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</si>
  <si>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</si>
  <si>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</si>
  <si>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</si>
  <si>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</si>
  <si>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</si>
  <si>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</si>
  <si>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</si>
  <si>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</si>
  <si>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</si>
  <si>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</si>
  <si>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</si>
  <si>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</si>
  <si>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</si>
  <si>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</si>
  <si>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</si>
  <si>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</si>
  <si>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</si>
  <si>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</si>
  <si>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</si>
  <si>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</si>
  <si>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</si>
  <si>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</si>
  <si>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</si>
  <si>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</si>
  <si>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</si>
  <si>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</si>
  <si>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</si>
  <si>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</si>
  <si>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</si>
  <si>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</si>
  <si>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</si>
  <si>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</si>
  <si>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</si>
  <si>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</si>
  <si>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</si>
  <si>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</si>
  <si>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</si>
  <si>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</si>
  <si>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</si>
  <si>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</si>
  <si>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</si>
  <si>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</si>
  <si>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</si>
  <si>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</si>
  <si>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</si>
  <si>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</si>
  <si>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</si>
  <si>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</si>
  <si>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</si>
  <si>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</si>
  <si>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</si>
  <si>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</si>
  <si>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</si>
  <si>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</si>
  <si>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</si>
  <si>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</si>
  <si>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</si>
  <si>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</si>
  <si>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</si>
  <si>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</si>
  <si>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</si>
  <si>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</si>
  <si>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</si>
  <si>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</si>
  <si>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</si>
  <si>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</si>
  <si>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</si>
  <si>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</si>
  <si>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</si>
  <si>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</si>
  <si>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</si>
  <si>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</si>
  <si>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</si>
  <si>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</si>
  <si>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</si>
  <si>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</si>
  <si>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</si>
  <si>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</si>
  <si>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</si>
  <si>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</si>
  <si>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</si>
  <si>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</si>
  <si>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</si>
  <si>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</si>
  <si>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</si>
  <si>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</si>
  <si>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</si>
  <si>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</si>
  <si>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</si>
  <si>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</si>
  <si>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</si>
  <si>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</si>
  <si>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</si>
  <si>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</si>
  <si>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</si>
  <si>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</si>
  <si>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</si>
  <si>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</si>
  <si>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</si>
  <si>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</si>
  <si>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</si>
  <si>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</si>
  <si>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</si>
  <si>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</si>
  <si>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</si>
  <si>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</si>
  <si>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</si>
  <si>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</si>
  <si>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</si>
  <si>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</si>
  <si>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</si>
  <si>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</si>
  <si>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</si>
  <si>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</si>
  <si>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</si>
  <si>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</si>
  <si>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</si>
  <si>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</si>
  <si>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</si>
  <si>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</si>
  <si>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</si>
  <si>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</si>
  <si>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</si>
  <si>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</si>
  <si>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</si>
  <si>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</si>
  <si>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</si>
  <si>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</si>
  <si>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</si>
  <si>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</si>
  <si>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</si>
  <si>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</si>
  <si>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</si>
  <si>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</si>
  <si>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</si>
  <si>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</si>
  <si>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</si>
  <si>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</si>
  <si>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</si>
  <si>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</si>
  <si>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</si>
  <si>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</si>
  <si>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</si>
  <si>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</si>
  <si>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</si>
  <si>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</si>
  <si>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</si>
  <si>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</si>
  <si>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</si>
  <si>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</si>
  <si>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</si>
  <si>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</si>
  <si>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</si>
  <si>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</si>
  <si>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</si>
  <si>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</si>
  <si>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</si>
  <si>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</si>
  <si>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</si>
  <si>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</si>
  <si>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</si>
  <si>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</si>
  <si>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</si>
  <si>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</si>
  <si>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</si>
  <si>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</si>
  <si>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</si>
  <si>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</si>
  <si>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</si>
  <si>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</si>
  <si>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</si>
  <si>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</si>
  <si>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</si>
  <si>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</si>
  <si>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</si>
  <si>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</si>
  <si>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</si>
  <si>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</si>
  <si>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</si>
  <si>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</si>
  <si>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</si>
  <si>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</si>
  <si>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</si>
  <si>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</si>
  <si>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</si>
  <si>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</si>
  <si>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</si>
  <si>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</si>
  <si>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</si>
  <si>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</si>
  <si>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</si>
  <si>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</si>
  <si>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</si>
  <si>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</si>
  <si>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</si>
  <si>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</si>
  <si>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</si>
  <si>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</si>
  <si>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</si>
  <si>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</si>
  <si>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</si>
  <si>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</si>
  <si>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</si>
  <si>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</si>
  <si>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</si>
  <si>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</si>
  <si>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</si>
  <si>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</si>
  <si>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</si>
  <si>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</si>
  <si>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</si>
  <si>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</si>
  <si>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</si>
  <si>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</si>
  <si>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</si>
  <si>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</si>
  <si>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</si>
  <si>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</si>
  <si>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</si>
  <si>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</si>
  <si>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</si>
  <si>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</si>
  <si>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</si>
  <si>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</si>
  <si>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</si>
  <si>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</si>
  <si>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</si>
  <si>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</si>
  <si>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</si>
  <si>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</si>
  <si>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</si>
  <si>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</si>
  <si>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</si>
  <si>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</si>
  <si>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</si>
  <si>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</si>
  <si>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</si>
  <si>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</si>
  <si>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</si>
  <si>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</si>
  <si>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</si>
  <si>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</si>
  <si>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</si>
  <si>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</si>
  <si>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</si>
  <si>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</si>
  <si>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</si>
  <si>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</si>
  <si>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</si>
  <si>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</si>
  <si>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</si>
  <si>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</si>
  <si>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</si>
  <si>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</si>
  <si>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</si>
  <si>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</si>
  <si>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</si>
  <si>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</si>
  <si>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</si>
  <si>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</si>
  <si>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</si>
  <si>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</si>
  <si>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</si>
  <si>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</si>
  <si>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</si>
  <si>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</si>
  <si>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</si>
  <si>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</si>
  <si>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</si>
  <si>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</si>
  <si>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</si>
  <si>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</si>
  <si>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</si>
  <si>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</si>
  <si>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</si>
  <si>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</si>
  <si>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</si>
  <si>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</si>
  <si>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</si>
  <si>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</si>
  <si>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</si>
  <si>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</si>
  <si>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</si>
  <si>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</si>
  <si>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</si>
  <si>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</si>
  <si>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</si>
  <si>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</si>
  <si>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</si>
  <si>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</si>
  <si>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</si>
  <si>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</si>
  <si>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</si>
  <si>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</si>
  <si>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</si>
  <si>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</si>
  <si>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</si>
  <si>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</si>
  <si>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</si>
  <si>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</si>
  <si>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</si>
  <si>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</si>
  <si>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</si>
  <si>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</si>
  <si>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</si>
  <si>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</si>
  <si>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</si>
  <si>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</si>
  <si>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</si>
  <si>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</si>
  <si>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</si>
  <si>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</si>
  <si>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</si>
  <si>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</si>
  <si>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</si>
  <si>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</si>
  <si>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</si>
  <si>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</si>
  <si>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</si>
  <si>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</si>
  <si>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</si>
  <si>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エネルギー憲章条約（ＥＣＴ）分担金</t>
    <rPh sb="5" eb="7">
      <t>ケンショウ</t>
    </rPh>
    <rPh sb="7" eb="9">
      <t>ジョウヤク</t>
    </rPh>
    <rPh sb="14" eb="17">
      <t>ブンタンキン</t>
    </rPh>
    <phoneticPr fontId="5"/>
  </si>
  <si>
    <t>経済局</t>
    <rPh sb="0" eb="3">
      <t>ケイザイキョク</t>
    </rPh>
    <phoneticPr fontId="5"/>
  </si>
  <si>
    <t>経済安全保障課</t>
    <rPh sb="0" eb="2">
      <t>ケイザイ</t>
    </rPh>
    <rPh sb="2" eb="4">
      <t>アンゼン</t>
    </rPh>
    <rPh sb="4" eb="7">
      <t>ホショウカ</t>
    </rPh>
    <phoneticPr fontId="5"/>
  </si>
  <si>
    <t>課長　髙林　宏樹</t>
    <rPh sb="0" eb="2">
      <t>カチョウ</t>
    </rPh>
    <rPh sb="3" eb="5">
      <t>タカバヤシ</t>
    </rPh>
    <rPh sb="6" eb="8">
      <t>ヒロキ</t>
    </rPh>
    <phoneticPr fontId="5"/>
  </si>
  <si>
    <t>○</t>
  </si>
  <si>
    <t>外務省設置法4条第3項</t>
    <rPh sb="0" eb="3">
      <t>ガイムショウ</t>
    </rPh>
    <rPh sb="3" eb="6">
      <t>セッチホウ</t>
    </rPh>
    <rPh sb="7" eb="8">
      <t>ジョウ</t>
    </rPh>
    <rPh sb="8" eb="9">
      <t>ダイ</t>
    </rPh>
    <rPh sb="10" eb="11">
      <t>コウ</t>
    </rPh>
    <phoneticPr fontId="5"/>
  </si>
  <si>
    <t>エネルギー憲章に関する条約　　　　　　　　　　　　　　　　　　　　　　　　　　　　　　　　　　　　　　　　　　　　　　　　　　　　　　　　　　　　　　　　　　　　　　　　　　　　　　　エネルギー効率等議定書</t>
    <rPh sb="5" eb="7">
      <t>ケンショウ</t>
    </rPh>
    <rPh sb="8" eb="9">
      <t>カン</t>
    </rPh>
    <rPh sb="11" eb="13">
      <t>ジョウヤク</t>
    </rPh>
    <rPh sb="97" eb="99">
      <t>コウリツ</t>
    </rPh>
    <rPh sb="99" eb="100">
      <t>トウ</t>
    </rPh>
    <rPh sb="100" eb="103">
      <t>ギテイショ</t>
    </rPh>
    <phoneticPr fontId="5"/>
  </si>
  <si>
    <t>本条約は，旧ソ連及び東欧諸国における市場原理に基づく法整備等を通じて，エネルギー原料・産品の貿易の自由化及びエネルギー分野における投資の保護・自由化を図ることにより，当該諸国から先進諸国へのエネルギーの安定供給の確保並びに当該諸国のエネルギー分野の再建及び経済改革を促進することを目的として作成された。近年では締約国の増加により，法的基盤の裾野が拡大している。エネルギー資源の大宗を海外からの輸入に依存する我が国として，本条約の関連プロセスに参加し活動を支えることで，我が国企業の利益や我が国へのエネルギーの安定供給を確保・促進する。</t>
    <rPh sb="5" eb="6">
      <t>キュウ</t>
    </rPh>
    <rPh sb="7" eb="8">
      <t>レン</t>
    </rPh>
    <rPh sb="8" eb="9">
      <t>オヨ</t>
    </rPh>
    <rPh sb="10" eb="12">
      <t>トウオウ</t>
    </rPh>
    <rPh sb="12" eb="14">
      <t>ショコク</t>
    </rPh>
    <rPh sb="89" eb="91">
      <t>センシン</t>
    </rPh>
    <rPh sb="145" eb="147">
      <t>サクセイ</t>
    </rPh>
    <rPh sb="151" eb="153">
      <t>キンネン</t>
    </rPh>
    <rPh sb="155" eb="158">
      <t>テイヤクコク</t>
    </rPh>
    <rPh sb="159" eb="161">
      <t>ゾウカ</t>
    </rPh>
    <rPh sb="165" eb="167">
      <t>ホウテキ</t>
    </rPh>
    <rPh sb="167" eb="169">
      <t>キバン</t>
    </rPh>
    <rPh sb="170" eb="172">
      <t>スソノ</t>
    </rPh>
    <rPh sb="173" eb="175">
      <t>カクダイ</t>
    </rPh>
    <rPh sb="214" eb="216">
      <t>カンレン</t>
    </rPh>
    <rPh sb="221" eb="223">
      <t>サンカ</t>
    </rPh>
    <rPh sb="254" eb="256">
      <t>アンテイ</t>
    </rPh>
    <rPh sb="256" eb="258">
      <t>キョウキュウ</t>
    </rPh>
    <rPh sb="259" eb="261">
      <t>カクホ</t>
    </rPh>
    <rPh sb="262" eb="264">
      <t>ソクシン</t>
    </rPh>
    <phoneticPr fontId="5"/>
  </si>
  <si>
    <t xml:space="preserve">本条約は，締約国におけるエネルギー分野における投資環境の一層の改善を図るための法的基盤を提供しており，締約国の投資環境やエネルギー効率に関する報告書の出版やワークショップの開催等による技術的支援を通じて，投資保護やエネルギー体系における環境への悪影響の軽減に関する政策形成に貢献すると共に，非締約国への加入促進のアウトリーチ活動も実施している。
※本条約は，蘭のエネルギー共同体構想に淵源を有するが，我が国は本構想が東欧及び旧ソ連諸国も対象とするものであることが明らかになって以降，本件が全世界的な文脈で検討されるべきものであることを強く主張し，交渉への参加をＥＣ側に認めさせた経緯がある。その後の交渉においては欧州諸国と共に中心的な役割を果たし，積極的に条約を実施する活動に従事してきた。我が国は，交渉にかかる経費について応分の負担を行い，平成７年以降は署名国として条約の機構部分を暫定的に適用し，法令の範囲内で当該経費を分担金として負担する義務を負ってきた。
</t>
    <rPh sb="5" eb="8">
      <t>テイヤクコク</t>
    </rPh>
    <rPh sb="17" eb="19">
      <t>ブンヤ</t>
    </rPh>
    <rPh sb="92" eb="94">
      <t>ギジュツ</t>
    </rPh>
    <rPh sb="142" eb="143">
      <t>トモ</t>
    </rPh>
    <rPh sb="146" eb="148">
      <t>テイヤク</t>
    </rPh>
    <rPh sb="298" eb="299">
      <t>ゴ</t>
    </rPh>
    <rPh sb="339" eb="341">
      <t>ジュウジ</t>
    </rPh>
    <phoneticPr fontId="5"/>
  </si>
  <si>
    <t>-</t>
    <phoneticPr fontId="5"/>
  </si>
  <si>
    <t>-</t>
    <phoneticPr fontId="5"/>
  </si>
  <si>
    <t>-</t>
    <phoneticPr fontId="5"/>
  </si>
  <si>
    <t>分担金</t>
    <rPh sb="0" eb="3">
      <t>ブンタンキン</t>
    </rPh>
    <phoneticPr fontId="5"/>
  </si>
  <si>
    <t>日本再興戦略に掲げた2025年までに国連関係機関の邦人職員数を1000人とする目標に向けた水準（3.1％）の達成
※ECTの場合は，１名確保できれば6.6％となるため，１名を目標とする。
（ECTは規模が小さく，現在の組織改革により幹部ポストは事務局長職を含め３となるため，邦人職員数の目標設定とし，幹部職員数の目標設定はしていない。）</t>
    <rPh sb="0" eb="2">
      <t>ニホン</t>
    </rPh>
    <rPh sb="2" eb="4">
      <t>サイコウ</t>
    </rPh>
    <rPh sb="4" eb="6">
      <t>センリャク</t>
    </rPh>
    <rPh sb="7" eb="8">
      <t>カカ</t>
    </rPh>
    <rPh sb="14" eb="15">
      <t>ネン</t>
    </rPh>
    <rPh sb="18" eb="20">
      <t>コクレン</t>
    </rPh>
    <rPh sb="20" eb="22">
      <t>カンケイ</t>
    </rPh>
    <rPh sb="22" eb="24">
      <t>キカン</t>
    </rPh>
    <rPh sb="25" eb="27">
      <t>ホウジン</t>
    </rPh>
    <rPh sb="27" eb="30">
      <t>ショクインスウ</t>
    </rPh>
    <rPh sb="35" eb="36">
      <t>ニン</t>
    </rPh>
    <rPh sb="39" eb="41">
      <t>モクヒョウ</t>
    </rPh>
    <rPh sb="42" eb="43">
      <t>ム</t>
    </rPh>
    <rPh sb="45" eb="47">
      <t>スイジュン</t>
    </rPh>
    <rPh sb="54" eb="56">
      <t>タッセイ</t>
    </rPh>
    <rPh sb="63" eb="65">
      <t>バアイ</t>
    </rPh>
    <rPh sb="108" eb="110">
      <t>ゲンザイ</t>
    </rPh>
    <rPh sb="111" eb="113">
      <t>ソシキ</t>
    </rPh>
    <rPh sb="113" eb="115">
      <t>カイカク</t>
    </rPh>
    <rPh sb="130" eb="131">
      <t>フク</t>
    </rPh>
    <phoneticPr fontId="5"/>
  </si>
  <si>
    <t>邦人職員数</t>
    <rPh sb="0" eb="2">
      <t>ホウジン</t>
    </rPh>
    <rPh sb="2" eb="5">
      <t>ショクインスウ</t>
    </rPh>
    <phoneticPr fontId="5"/>
  </si>
  <si>
    <t>人</t>
    <rPh sb="0" eb="1">
      <t>ヒト</t>
    </rPh>
    <phoneticPr fontId="5"/>
  </si>
  <si>
    <t>-</t>
    <phoneticPr fontId="5"/>
  </si>
  <si>
    <t>平成２９年１月，中田眞佐美氏がエネルギー憲章事務局次長に就任。</t>
    <rPh sb="0" eb="2">
      <t>ヘイセイ</t>
    </rPh>
    <rPh sb="4" eb="5">
      <t>ネン</t>
    </rPh>
    <rPh sb="6" eb="7">
      <t>ガツ</t>
    </rPh>
    <rPh sb="8" eb="10">
      <t>ナカタ</t>
    </rPh>
    <rPh sb="10" eb="14">
      <t>マサミシ</t>
    </rPh>
    <rPh sb="20" eb="22">
      <t>ケンショウ</t>
    </rPh>
    <rPh sb="22" eb="25">
      <t>ジムキョク</t>
    </rPh>
    <rPh sb="25" eb="27">
      <t>ジチョウ</t>
    </rPh>
    <rPh sb="28" eb="30">
      <t>シュウニン</t>
    </rPh>
    <phoneticPr fontId="5"/>
  </si>
  <si>
    <t xml:space="preserve">エネルギー原料・産品の貿易や通過の自由化，エネルギー分野への投資の保護・自由化を図る上で重要な法的基盤を提供し，投資保護やエネルギー体系における環境上の悪影響の軽減に関する政策形成に貢献する上で，裾野を拡大すべく締約国数を増やす。  </t>
    <rPh sb="56" eb="58">
      <t>トウシ</t>
    </rPh>
    <rPh sb="95" eb="96">
      <t>ウエ</t>
    </rPh>
    <rPh sb="98" eb="100">
      <t>スソノ</t>
    </rPh>
    <rPh sb="101" eb="103">
      <t>カクダイ</t>
    </rPh>
    <rPh sb="106" eb="109">
      <t>テイヤクコク</t>
    </rPh>
    <rPh sb="109" eb="110">
      <t>スウ</t>
    </rPh>
    <rPh sb="111" eb="112">
      <t>フ</t>
    </rPh>
    <phoneticPr fontId="5"/>
  </si>
  <si>
    <t>締約国数(含：ＥＵ）</t>
    <phoneticPr fontId="5"/>
  </si>
  <si>
    <t>締約国数</t>
    <rPh sb="0" eb="3">
      <t>テイヤクコク</t>
    </rPh>
    <rPh sb="3" eb="4">
      <t>スウ</t>
    </rPh>
    <phoneticPr fontId="5"/>
  </si>
  <si>
    <t>エネルギー分野における国際協力を促進し，エネルギー憲章プロセスの近代化を進めることを支持する政治宣言である「国際エネルギー憲章（IEC）」の署名国数を増やす。</t>
    <rPh sb="42" eb="44">
      <t>シジ</t>
    </rPh>
    <rPh sb="46" eb="48">
      <t>セイジ</t>
    </rPh>
    <rPh sb="48" eb="50">
      <t>センゲン</t>
    </rPh>
    <rPh sb="54" eb="56">
      <t>コクサイ</t>
    </rPh>
    <rPh sb="61" eb="63">
      <t>ケンショウ</t>
    </rPh>
    <phoneticPr fontId="5"/>
  </si>
  <si>
    <t>IEC署名国数（含：EU，H27～）</t>
    <rPh sb="3" eb="6">
      <t>ショメイコク</t>
    </rPh>
    <rPh sb="6" eb="7">
      <t>スウ</t>
    </rPh>
    <rPh sb="8" eb="9">
      <t>フク</t>
    </rPh>
    <phoneticPr fontId="5"/>
  </si>
  <si>
    <t>署名国数</t>
    <rPh sb="0" eb="3">
      <t>ショメイコク</t>
    </rPh>
    <rPh sb="3" eb="4">
      <t>スウ</t>
    </rPh>
    <phoneticPr fontId="5"/>
  </si>
  <si>
    <t>条約の最高意思決定機関である憲章会議，同会議の補助機関，補助機関の諮問機関，その他特定事項に関するワーキング・グループ等の会合数（ＨＰ掲載会合数）。</t>
    <rPh sb="61" eb="63">
      <t>カイゴウ</t>
    </rPh>
    <rPh sb="69" eb="71">
      <t>カイゴウ</t>
    </rPh>
    <rPh sb="71" eb="72">
      <t>スウ</t>
    </rPh>
    <phoneticPr fontId="5"/>
  </si>
  <si>
    <t>会合数／年</t>
    <rPh sb="0" eb="2">
      <t>カイゴウ</t>
    </rPh>
    <rPh sb="2" eb="3">
      <t>スウ</t>
    </rPh>
    <rPh sb="4" eb="5">
      <t>ネン</t>
    </rPh>
    <phoneticPr fontId="5"/>
  </si>
  <si>
    <t>締約国の投資環境，地域のエネルギー貿易・通過環境やエネルギー効率に関する報告書等の発行数（ＨＰ掲載報告書数）。</t>
    <rPh sb="2" eb="3">
      <t>コク</t>
    </rPh>
    <rPh sb="9" eb="11">
      <t>チイキ</t>
    </rPh>
    <rPh sb="17" eb="19">
      <t>ボウエキ</t>
    </rPh>
    <rPh sb="20" eb="22">
      <t>ツウカ</t>
    </rPh>
    <rPh sb="22" eb="24">
      <t>カンキョウ</t>
    </rPh>
    <rPh sb="39" eb="40">
      <t>トウ</t>
    </rPh>
    <rPh sb="41" eb="43">
      <t>ハッコウ</t>
    </rPh>
    <rPh sb="43" eb="44">
      <t>スウ</t>
    </rPh>
    <phoneticPr fontId="5"/>
  </si>
  <si>
    <t>報告書数／年</t>
    <rPh sb="0" eb="3">
      <t>ホウコクショ</t>
    </rPh>
    <rPh sb="3" eb="4">
      <t>スウ</t>
    </rPh>
    <rPh sb="5" eb="6">
      <t>ネン</t>
    </rPh>
    <phoneticPr fontId="5"/>
  </si>
  <si>
    <t>ECTに基づく投資紛争件数（暦年）</t>
    <rPh sb="12" eb="13">
      <t>スウ</t>
    </rPh>
    <rPh sb="14" eb="16">
      <t>レキネン</t>
    </rPh>
    <phoneticPr fontId="5"/>
  </si>
  <si>
    <t>件数</t>
    <rPh sb="0" eb="2">
      <t>ケンスウ</t>
    </rPh>
    <phoneticPr fontId="5"/>
  </si>
  <si>
    <t>-</t>
    <phoneticPr fontId="5"/>
  </si>
  <si>
    <t>-</t>
    <phoneticPr fontId="5"/>
  </si>
  <si>
    <t>セミナー，ワークショップ等の締約国等への技術支援に関する会合数</t>
    <phoneticPr fontId="5"/>
  </si>
  <si>
    <t>ユーロ</t>
    <phoneticPr fontId="5"/>
  </si>
  <si>
    <t>会議費／会議数</t>
    <rPh sb="0" eb="3">
      <t>カイギヒ</t>
    </rPh>
    <rPh sb="4" eb="6">
      <t>カイギ</t>
    </rPh>
    <rPh sb="6" eb="7">
      <t>スウ</t>
    </rPh>
    <phoneticPr fontId="5"/>
  </si>
  <si>
    <t>分担金総額に占める会議費／会議開催数（暦年）</t>
    <rPh sb="0" eb="3">
      <t>ブンタンキン</t>
    </rPh>
    <rPh sb="3" eb="5">
      <t>ソウガク</t>
    </rPh>
    <rPh sb="6" eb="7">
      <t>シ</t>
    </rPh>
    <rPh sb="9" eb="12">
      <t>カイギヒ</t>
    </rPh>
    <rPh sb="13" eb="15">
      <t>カイギ</t>
    </rPh>
    <rPh sb="15" eb="18">
      <t>カイサイスウ</t>
    </rPh>
    <rPh sb="19" eb="21">
      <t>レキネン</t>
    </rPh>
    <phoneticPr fontId="5"/>
  </si>
  <si>
    <t>　　会議費/会議数</t>
    <rPh sb="2" eb="5">
      <t>カイギヒ</t>
    </rPh>
    <rPh sb="6" eb="8">
      <t>カイギ</t>
    </rPh>
    <rPh sb="8" eb="9">
      <t>スウ</t>
    </rPh>
    <phoneticPr fontId="5"/>
  </si>
  <si>
    <t>77,516/20</t>
    <phoneticPr fontId="5"/>
  </si>
  <si>
    <t>基本目標Ⅶ　分担金・拠出金</t>
    <rPh sb="6" eb="9">
      <t>ブンタンキン</t>
    </rPh>
    <rPh sb="10" eb="13">
      <t>キョシュツキン</t>
    </rPh>
    <phoneticPr fontId="5"/>
  </si>
  <si>
    <t>施策Ⅶ-２　国際機関を通じた経済及び社会分野に係る国際貢献</t>
    <rPh sb="6" eb="10">
      <t>コクサイキカン</t>
    </rPh>
    <rPh sb="11" eb="12">
      <t>ツウ</t>
    </rPh>
    <rPh sb="14" eb="16">
      <t>ケイザイ</t>
    </rPh>
    <rPh sb="16" eb="17">
      <t>オヨ</t>
    </rPh>
    <rPh sb="18" eb="20">
      <t>シャカイ</t>
    </rPh>
    <rPh sb="20" eb="22">
      <t>ブンヤ</t>
    </rPh>
    <rPh sb="23" eb="24">
      <t>カカ</t>
    </rPh>
    <rPh sb="25" eb="27">
      <t>コクサイ</t>
    </rPh>
    <rPh sb="27" eb="29">
      <t>コウケン</t>
    </rPh>
    <phoneticPr fontId="5"/>
  </si>
  <si>
    <t>資源・エネルギーに関連する国際機関や多国間の枠組み等における国際会議・協議への出席件数
(注：当該指標でカウントされている実績の一部として，ECT関連会合への出席も含まれる。）</t>
    <phoneticPr fontId="5"/>
  </si>
  <si>
    <t>件</t>
    <rPh sb="0" eb="1">
      <t>ケン</t>
    </rPh>
    <phoneticPr fontId="5"/>
  </si>
  <si>
    <t>我が国への資源・エネルギーの安定供給の確保</t>
    <phoneticPr fontId="5"/>
  </si>
  <si>
    <t>関係する国際機関や多国間の枠組み等での議論に積極的かつ主導的に参加・貢献するとともに，重点国・地域や市場・リスク動向に関する情報収集・分析を強化し，我が国への資源・エネルギーの安定的供給の確保を図る。</t>
    <phoneticPr fontId="5"/>
  </si>
  <si>
    <t>ECT等の国際機関を通じ，エネルギー原料・産品の貿易の自由化及びエネルギー分野における投資の保護・自由化に関する意見交換，情報収集及び提供，エネルギー投資受入国との関係の維持・強化等を主導的に進めることにより，世界のエネルギー安全保障の確保・強化を図るとともに，我が国における資源・エネルギーの安定供給の確保に向けた政策立案等に活かし，我が国の経済活動に不可欠な資源・エネルギーの安定供給を確保・促進することができる。</t>
    <rPh sb="75" eb="77">
      <t>トウシ</t>
    </rPh>
    <rPh sb="77" eb="79">
      <t>ウケイ</t>
    </rPh>
    <rPh sb="79" eb="80">
      <t>コク</t>
    </rPh>
    <rPh sb="92" eb="95">
      <t>シュドウテキ</t>
    </rPh>
    <rPh sb="172" eb="174">
      <t>ケイザイ</t>
    </rPh>
    <rPh sb="174" eb="176">
      <t>カツドウ</t>
    </rPh>
    <rPh sb="177" eb="180">
      <t>フカケツ</t>
    </rPh>
    <phoneticPr fontId="5"/>
  </si>
  <si>
    <t>エネルギー分野における唯一の多数国間投資協定であり，我が国関連企業の海外投資を保護するものとして実際に企業にも活用されており，ECTプロセスの近代化を含め，我が国のニーズを的確に反映した活動がなされている。</t>
    <rPh sb="14" eb="16">
      <t>タスウ</t>
    </rPh>
    <rPh sb="16" eb="17">
      <t>コク</t>
    </rPh>
    <rPh sb="17" eb="18">
      <t>カン</t>
    </rPh>
    <rPh sb="18" eb="20">
      <t>トウシ</t>
    </rPh>
    <rPh sb="48" eb="50">
      <t>ジッサイ</t>
    </rPh>
    <rPh sb="51" eb="53">
      <t>キギョウ</t>
    </rPh>
    <rPh sb="55" eb="57">
      <t>カツヨウ</t>
    </rPh>
    <rPh sb="71" eb="74">
      <t>キンダイカ</t>
    </rPh>
    <rPh sb="75" eb="76">
      <t>フク</t>
    </rPh>
    <rPh sb="78" eb="79">
      <t>ワ</t>
    </rPh>
    <rPh sb="80" eb="81">
      <t>クニ</t>
    </rPh>
    <rPh sb="86" eb="88">
      <t>テキカク</t>
    </rPh>
    <rPh sb="89" eb="91">
      <t>ハンエイ</t>
    </rPh>
    <rPh sb="93" eb="95">
      <t>カツドウ</t>
    </rPh>
    <phoneticPr fontId="5"/>
  </si>
  <si>
    <t>ECTは国際約束であり政府が締結し分担金を支払う必要があり，エネルギー分野の投資環境の整備のための法的基盤を多数国間で提供しているものはECT以外になく，民間等に委ねることはできない。</t>
    <rPh sb="4" eb="6">
      <t>コクサイ</t>
    </rPh>
    <rPh sb="6" eb="8">
      <t>ヤクソク</t>
    </rPh>
    <rPh sb="11" eb="13">
      <t>セイフ</t>
    </rPh>
    <rPh sb="14" eb="16">
      <t>テイケツ</t>
    </rPh>
    <rPh sb="17" eb="20">
      <t>ブンタンキン</t>
    </rPh>
    <rPh sb="21" eb="23">
      <t>シハラ</t>
    </rPh>
    <rPh sb="24" eb="26">
      <t>ヒツヨウ</t>
    </rPh>
    <rPh sb="35" eb="37">
      <t>ブンヤ</t>
    </rPh>
    <rPh sb="38" eb="40">
      <t>トウシ</t>
    </rPh>
    <rPh sb="40" eb="42">
      <t>カンキョウ</t>
    </rPh>
    <rPh sb="43" eb="45">
      <t>セイビ</t>
    </rPh>
    <rPh sb="49" eb="51">
      <t>ホウテキ</t>
    </rPh>
    <rPh sb="51" eb="53">
      <t>キバン</t>
    </rPh>
    <rPh sb="54" eb="56">
      <t>タスウ</t>
    </rPh>
    <rPh sb="56" eb="57">
      <t>コク</t>
    </rPh>
    <rPh sb="57" eb="58">
      <t>アイダ</t>
    </rPh>
    <rPh sb="59" eb="61">
      <t>テイキョウ</t>
    </rPh>
    <rPh sb="71" eb="73">
      <t>イガイ</t>
    </rPh>
    <rPh sb="77" eb="79">
      <t>ミンカン</t>
    </rPh>
    <rPh sb="79" eb="80">
      <t>トウ</t>
    </rPh>
    <rPh sb="81" eb="82">
      <t>ユダ</t>
    </rPh>
    <phoneticPr fontId="5"/>
  </si>
  <si>
    <t>エネルギー原料・産品の貿易や通過の自由化、エネルギー分野への投資の保護・自由化を図る上で重要な法的基盤を提供するものとして我が国関連企業にとっても不可欠のものであり，適切に活用されている。投資環境整備はエネルギー安全保障に大きく貢献するものとして優先度が高い。</t>
    <rPh sb="14" eb="16">
      <t>ツウカ</t>
    </rPh>
    <rPh sb="61" eb="62">
      <t>ワ</t>
    </rPh>
    <rPh sb="63" eb="64">
      <t>クニ</t>
    </rPh>
    <rPh sb="64" eb="66">
      <t>カンレン</t>
    </rPh>
    <rPh sb="66" eb="68">
      <t>キギョウ</t>
    </rPh>
    <rPh sb="73" eb="76">
      <t>フカケツ</t>
    </rPh>
    <rPh sb="83" eb="85">
      <t>テキセツ</t>
    </rPh>
    <rPh sb="86" eb="88">
      <t>カツヨウ</t>
    </rPh>
    <rPh sb="94" eb="96">
      <t>トウシ</t>
    </rPh>
    <rPh sb="96" eb="98">
      <t>カンキョウ</t>
    </rPh>
    <rPh sb="98" eb="100">
      <t>セイビ</t>
    </rPh>
    <rPh sb="106" eb="108">
      <t>アンゼン</t>
    </rPh>
    <rPh sb="111" eb="112">
      <t>オオ</t>
    </rPh>
    <rPh sb="114" eb="116">
      <t>コウケン</t>
    </rPh>
    <rPh sb="123" eb="126">
      <t>ユウセンド</t>
    </rPh>
    <rPh sb="127" eb="128">
      <t>タカ</t>
    </rPh>
    <phoneticPr fontId="5"/>
  </si>
  <si>
    <t>事業実施に適切な国際機関への拠出であり，ルスナック事務局長の下，効果的・効率的に事業が実施されている。</t>
    <rPh sb="25" eb="27">
      <t>ジム</t>
    </rPh>
    <phoneticPr fontId="5"/>
  </si>
  <si>
    <t>無</t>
  </si>
  <si>
    <t>事務局は，エネルギー憲章会議（最高意思決定機関）において作業計画の承認を求め，予算執行報告及び年次報告を行うが，我が国を含む締約国は，これらに関する議論を通じて，事務局に対して事業の効率化を求めている。他の締約国の分担金滞納状況等疑義ある点については，憲章会議等の場において指摘すること等により，我が国国民の負担の適正化や事業の円滑な実施に努めている。</t>
    <rPh sb="0" eb="2">
      <t>ジム</t>
    </rPh>
    <phoneticPr fontId="5"/>
  </si>
  <si>
    <t>事務局は，エネルギー憲章会議（最高意思決定機関）において作業計画の承認を求め，予算執行報告及び年次報告を行うが，我が国を含む締約国は，これらに関する議論を通じて，事務局に対して事業の効率化を求めている。</t>
    <rPh sb="0" eb="2">
      <t>ジム</t>
    </rPh>
    <phoneticPr fontId="5"/>
  </si>
  <si>
    <t>‐</t>
  </si>
  <si>
    <t>予算は適切に執行されている。</t>
    <rPh sb="0" eb="2">
      <t>ヨサン</t>
    </rPh>
    <rPh sb="3" eb="5">
      <t>テキセツ</t>
    </rPh>
    <rPh sb="6" eb="8">
      <t>シッコウ</t>
    </rPh>
    <phoneticPr fontId="5"/>
  </si>
  <si>
    <t>ＥＣＴは，過去10年以上に亘り名目ゼロ成長予算を組んでおり，実質的に活動予算が逼迫傾向にあるところ，事務局は職員給与のインフレ調整を行わない等の支出抑制に努めるとともに，人件費削減や事業効率化により対応してきた。</t>
    <rPh sb="10" eb="12">
      <t>イジョウ</t>
    </rPh>
    <rPh sb="50" eb="53">
      <t>ジムキョク</t>
    </rPh>
    <rPh sb="54" eb="56">
      <t>ショクイン</t>
    </rPh>
    <rPh sb="56" eb="58">
      <t>キュウヨ</t>
    </rPh>
    <rPh sb="63" eb="65">
      <t>チョウセイ</t>
    </rPh>
    <rPh sb="66" eb="67">
      <t>オコナ</t>
    </rPh>
    <rPh sb="70" eb="71">
      <t>ナド</t>
    </rPh>
    <rPh sb="72" eb="74">
      <t>シシュツ</t>
    </rPh>
    <rPh sb="74" eb="76">
      <t>ヨクセイ</t>
    </rPh>
    <rPh sb="77" eb="78">
      <t>ツト</t>
    </rPh>
    <phoneticPr fontId="5"/>
  </si>
  <si>
    <t>我が国としても更なる経費削減及び運営の効率化をはかることを進言しており，事務局が努力を続けている。</t>
    <rPh sb="0" eb="1">
      <t>ワ</t>
    </rPh>
    <rPh sb="2" eb="3">
      <t>クニ</t>
    </rPh>
    <rPh sb="36" eb="39">
      <t>ジムキョク</t>
    </rPh>
    <rPh sb="40" eb="42">
      <t>ドリョク</t>
    </rPh>
    <rPh sb="43" eb="44">
      <t>ツヅ</t>
    </rPh>
    <phoneticPr fontId="5"/>
  </si>
  <si>
    <t>活動の中長期計画を作成しているとともに，毎年度，事務局は同計画に基づき，かつ締約国等の承認を得た事業計画に従って活動を行っている。</t>
    <rPh sb="38" eb="40">
      <t>テイヤク</t>
    </rPh>
    <rPh sb="40" eb="41">
      <t>コク</t>
    </rPh>
    <phoneticPr fontId="5"/>
  </si>
  <si>
    <t>日本関連企業もECTを活用すると共に，各種報告書や技術的支援を行うワークショップが各国により十分活用されている。</t>
    <rPh sb="0" eb="2">
      <t>ニホン</t>
    </rPh>
    <rPh sb="2" eb="4">
      <t>カンレン</t>
    </rPh>
    <rPh sb="4" eb="6">
      <t>キギョウ</t>
    </rPh>
    <rPh sb="11" eb="13">
      <t>カツヨウ</t>
    </rPh>
    <rPh sb="16" eb="17">
      <t>トモ</t>
    </rPh>
    <rPh sb="19" eb="21">
      <t>カクシュ</t>
    </rPh>
    <rPh sb="21" eb="24">
      <t>ホウコクショ</t>
    </rPh>
    <rPh sb="25" eb="27">
      <t>ギジュツ</t>
    </rPh>
    <rPh sb="27" eb="28">
      <t>テキ</t>
    </rPh>
    <rPh sb="28" eb="30">
      <t>シエン</t>
    </rPh>
    <rPh sb="31" eb="32">
      <t>オコナ</t>
    </rPh>
    <rPh sb="41" eb="43">
      <t>カッコク</t>
    </rPh>
    <rPh sb="46" eb="48">
      <t>ジュウブン</t>
    </rPh>
    <rPh sb="48" eb="50">
      <t>カツヨウ</t>
    </rPh>
    <phoneticPr fontId="5"/>
  </si>
  <si>
    <t>使途は限定されている。</t>
    <phoneticPr fontId="5"/>
  </si>
  <si>
    <t xml:space="preserve">エネルギー原料・産品の貿易や通過の自由化、エネルギー分野への投資の保護・自由化を図る上で重要な法的基盤を提供し、投資保護やエネルギー体系における環境上の悪影響の軽減に関する政策形成に貢献している。 </t>
    <phoneticPr fontId="5"/>
  </si>
  <si>
    <t>エネルギー憲章条約の分担金は，憲章会議ほか各会合(戦略，投資，貿易・通過，省エネ等）の開催，事務局の運営やセミナー等の開催及び報告書作成に活用され，ECTプロセスの活動が安定的かつ着実に行われることに貢献しており，我が国は最大の分担金拠出国としてECTにおける取組を適切に主導できている。</t>
    <rPh sb="46" eb="49">
      <t>ジムキョク</t>
    </rPh>
    <rPh sb="50" eb="52">
      <t>ウンエイ</t>
    </rPh>
    <rPh sb="61" eb="62">
      <t>オヨ</t>
    </rPh>
    <rPh sb="63" eb="66">
      <t>ホウコクショ</t>
    </rPh>
    <rPh sb="66" eb="68">
      <t>サクセイ</t>
    </rPh>
    <rPh sb="69" eb="71">
      <t>カツヨウ</t>
    </rPh>
    <rPh sb="93" eb="94">
      <t>オコナ</t>
    </rPh>
    <rPh sb="107" eb="108">
      <t>ワ</t>
    </rPh>
    <rPh sb="109" eb="110">
      <t>クニ</t>
    </rPh>
    <rPh sb="111" eb="113">
      <t>サイダイ</t>
    </rPh>
    <rPh sb="114" eb="117">
      <t>ブンタンキン</t>
    </rPh>
    <rPh sb="117" eb="120">
      <t>キョシュツコク</t>
    </rPh>
    <rPh sb="130" eb="132">
      <t>トリクミ</t>
    </rPh>
    <rPh sb="133" eb="135">
      <t>テキセツ</t>
    </rPh>
    <rPh sb="136" eb="138">
      <t>シュドウ</t>
    </rPh>
    <phoneticPr fontId="5"/>
  </si>
  <si>
    <t>効率的な事業執行を働きかけていくことにより，できる限り分担金負担の圧縮に努めていく。</t>
    <phoneticPr fontId="5"/>
  </si>
  <si>
    <t>２２</t>
    <phoneticPr fontId="5"/>
  </si>
  <si>
    <t>１８１</t>
    <phoneticPr fontId="5"/>
  </si>
  <si>
    <t>２５</t>
    <phoneticPr fontId="5"/>
  </si>
  <si>
    <t>１８３</t>
    <phoneticPr fontId="5"/>
  </si>
  <si>
    <t>５１</t>
    <phoneticPr fontId="5"/>
  </si>
  <si>
    <t>２２２</t>
    <phoneticPr fontId="5"/>
  </si>
  <si>
    <t>184</t>
    <phoneticPr fontId="5"/>
  </si>
  <si>
    <t>229</t>
    <phoneticPr fontId="5"/>
  </si>
  <si>
    <t>エネルギー原料・産品の貿易の自由化及びエネルギー分野における投資の保護・自由化等</t>
    <rPh sb="39" eb="40">
      <t>トウ</t>
    </rPh>
    <phoneticPr fontId="5"/>
  </si>
  <si>
    <t>エネルギー憲章条約機関</t>
    <rPh sb="5" eb="7">
      <t>ケンショウ</t>
    </rPh>
    <rPh sb="7" eb="9">
      <t>ジョウヤク</t>
    </rPh>
    <rPh sb="9" eb="11">
      <t>キカン</t>
    </rPh>
    <phoneticPr fontId="5"/>
  </si>
  <si>
    <t>67,278/16</t>
    <phoneticPr fontId="5"/>
  </si>
  <si>
    <t>-</t>
    <phoneticPr fontId="5"/>
  </si>
  <si>
    <t>-</t>
    <phoneticPr fontId="5"/>
  </si>
  <si>
    <t>N/A（決算未了）</t>
    <rPh sb="4" eb="6">
      <t>ケッサン</t>
    </rPh>
    <rPh sb="6" eb="8">
      <t>ミリョウ</t>
    </rPh>
    <phoneticPr fontId="5"/>
  </si>
  <si>
    <t>（１）PDCAサイクルについては以下のとおり。
①計画段階（Plan)：予算委員会にて事務局予算案及び事業計画案を精査。憲章会議において予算案（及び締約国分担金額）及び事業計画案の承認。これらにおいて，我が国の関心や優先事項をインプット。
②実施段階（Do)：我が国の分担金を拠出し，事務局による予算執行・事業実施をモニタリング。予算委員会においてその時点での執行状況等について事務局から報告がある。
③評価段階（Check)：内部・外部監査報告書により運営活動の成果を評価し，予算委員会等各会合において事務局活動を検証。
④フォローアップ段階（Act)：各会合における評価や提言等を踏まえ，事務局が今後の事業計画等を策定する際に，我が国としても必要に応じ改善を提案し，今後の予算案及び事業計画案に反映する。
（２）当該事務局の事務局員数は以前は21名であったが，2016年に15名まで削減された。当該事務局は他の国際機関の事務局と比較できるような規模ではないため，幹部職員については目標を設定せず，邦人職員１名の送り込みを実現させた。
（３）我が国は，近代化サブグループの副議長を務める等，ECTの意思決定に関する議論に積極的に関与している。2017年，毎年エネルギー憲章条約に最も貢献した人物に贈られるエネルギー憲章賞に兒玉和夫欧州連合日本政府代表部特命全権大使が選ばれた。
（４）ECTプロセスを通じてエネルギー原料・産品の貿易の自由化及びエネルギー分野における投資の保護・自由化を図ることにより，当該投資受入れ国から我が国を含む先進諸国へのエネルギーの安定供給の確保並びに当該諸国のエネルギー分野の再建及び経済改革を促進するとの成果目標に対して，特に以下の実績があった。
　ア　H27年５月，エネルギー憲章に関連するプロセスを近代化するため，欧州エネルギー憲章の内容を基礎とする政治宣言「国際エネルギー憲章」が作成され，我が国を含む７２か国が署名した。
　イ　Ｈ28年11月，エネルギー憲章会議の議長国として，東京にてエネルギー憲章会議第27回会合を開催。全体で32名の閣僚級を含む69か国・地域と9の国際機関から，２日間でのべ400名以上が参加。閣僚会合では，成果文書として，「エネルギー憲章に関する東京宣言」を発出。また，アウトリーチ活動を積極的に行い，会合期間中，新たに6者が「国際エネルギー憲章」に署名。
　ウ　H29年度以降も「国際エネルギー憲章」への署名国が増加し，平成31年2月現在，署名国は91か国・機関となった。</t>
    <rPh sb="16" eb="18">
      <t>イカ</t>
    </rPh>
    <rPh sb="101" eb="102">
      <t>ワ</t>
    </rPh>
    <rPh sb="103" eb="104">
      <t>クニ</t>
    </rPh>
    <rPh sb="105" eb="107">
      <t>カンシン</t>
    </rPh>
    <rPh sb="108" eb="110">
      <t>ユウセン</t>
    </rPh>
    <rPh sb="110" eb="112">
      <t>ジコウ</t>
    </rPh>
    <rPh sb="138" eb="140">
      <t>キョシュツ</t>
    </rPh>
    <rPh sb="153" eb="155">
      <t>ジギョウ</t>
    </rPh>
    <rPh sb="155" eb="157">
      <t>ジッシ</t>
    </rPh>
    <rPh sb="300" eb="302">
      <t>コンゴ</t>
    </rPh>
    <rPh sb="303" eb="305">
      <t>ジギョウ</t>
    </rPh>
    <rPh sb="305" eb="307">
      <t>ケイカク</t>
    </rPh>
    <rPh sb="307" eb="308">
      <t>トウ</t>
    </rPh>
    <rPh sb="309" eb="311">
      <t>サクテイ</t>
    </rPh>
    <rPh sb="313" eb="314">
      <t>サイ</t>
    </rPh>
    <rPh sb="316" eb="317">
      <t>ワ</t>
    </rPh>
    <rPh sb="318" eb="319">
      <t>クニ</t>
    </rPh>
    <rPh sb="323" eb="325">
      <t>ヒツヨウ</t>
    </rPh>
    <rPh sb="326" eb="327">
      <t>オウ</t>
    </rPh>
    <rPh sb="328" eb="330">
      <t>カイゼン</t>
    </rPh>
    <rPh sb="331" eb="333">
      <t>テイアン</t>
    </rPh>
    <rPh sb="359" eb="361">
      <t>トウガイ</t>
    </rPh>
    <rPh sb="361" eb="364">
      <t>ジムキョク</t>
    </rPh>
    <rPh sb="365" eb="367">
      <t>ジム</t>
    </rPh>
    <rPh sb="367" eb="369">
      <t>キョクイン</t>
    </rPh>
    <rPh sb="369" eb="370">
      <t>スウ</t>
    </rPh>
    <rPh sb="371" eb="373">
      <t>イゼン</t>
    </rPh>
    <rPh sb="376" eb="377">
      <t>メイ</t>
    </rPh>
    <rPh sb="387" eb="388">
      <t>ネン</t>
    </rPh>
    <rPh sb="463" eb="465">
      <t>ジツゲン</t>
    </rPh>
    <rPh sb="479" eb="482">
      <t>キンダイカ</t>
    </rPh>
    <rPh sb="489" eb="492">
      <t>フクギチョウ</t>
    </rPh>
    <rPh sb="493" eb="494">
      <t>ツト</t>
    </rPh>
    <rPh sb="528" eb="529">
      <t>ネン</t>
    </rPh>
    <rPh sb="1023" eb="1024">
      <t>ネン</t>
    </rPh>
    <rPh sb="1024" eb="1025">
      <t>ド</t>
    </rPh>
    <rPh sb="1025" eb="1027">
      <t>イコウ</t>
    </rPh>
    <rPh sb="1029" eb="1031">
      <t>コクサイ</t>
    </rPh>
    <rPh sb="1036" eb="1038">
      <t>ケンショウ</t>
    </rPh>
    <rPh sb="1041" eb="1043">
      <t>ショメイ</t>
    </rPh>
    <rPh sb="1043" eb="1044">
      <t>クニ</t>
    </rPh>
    <rPh sb="1045" eb="1047">
      <t>ゾウカ</t>
    </rPh>
    <rPh sb="1049" eb="1051">
      <t>ヘイセイ</t>
    </rPh>
    <rPh sb="1053" eb="1054">
      <t>ネン</t>
    </rPh>
    <rPh sb="1055" eb="1056">
      <t>ガツ</t>
    </rPh>
    <rPh sb="1056" eb="1058">
      <t>ゲンザイ</t>
    </rPh>
    <rPh sb="1059" eb="1061">
      <t>ショメイ</t>
    </rPh>
    <rPh sb="1061" eb="1062">
      <t>コク</t>
    </rPh>
    <rPh sb="1066" eb="1067">
      <t>コク</t>
    </rPh>
    <rPh sb="1068" eb="1070">
      <t>キカン</t>
    </rPh>
    <phoneticPr fontId="5"/>
  </si>
  <si>
    <t>-</t>
    <phoneticPr fontId="5"/>
  </si>
  <si>
    <t>自由貿易の推進にエネルギー分野の取引が果たす役割の大きさを念頭に，エネルギー憲章プロセスへの参加国拡大を通じたエネルギー分野での投資促進に係る法的枠組みの基盤強化と裾野拡大を引き続き図る。</t>
    <phoneticPr fontId="5"/>
  </si>
  <si>
    <t>事務局を通じてエネルギー憲章プロセスへの新規加入促進活動を支援するとともに，二国間の働きかけを継続した。日本を含む加盟各国や事務局の取組の結果，12月にヨルダンが，31年１月にはイエメンが中東諸国として初めてECTに加入し，さらには中国がECT加入に必要な３つの報告書の作成をすべて終え，他にも複数の国が加入に向けた取組を着実に進めるなど，投資促進に係る法的枠組の基盤強化と裾野拡大に進展が見られた。</t>
    <phoneticPr fontId="5"/>
  </si>
  <si>
    <t>国連分担率の変更。</t>
    <rPh sb="0" eb="2">
      <t>コクレン</t>
    </rPh>
    <rPh sb="2" eb="5">
      <t>ブンタンリツ</t>
    </rPh>
    <rPh sb="6" eb="8">
      <t>ヘンコウ</t>
    </rPh>
    <phoneticPr fontId="5"/>
  </si>
  <si>
    <t>-</t>
    <phoneticPr fontId="5"/>
  </si>
  <si>
    <t>外部有識者の点検対象外である。</t>
    <phoneticPr fontId="5"/>
  </si>
  <si>
    <t>分担金が効果的に活用されるよう，引き続き適正な執行管理に努める。</t>
    <phoneticPr fontId="5"/>
  </si>
  <si>
    <t>分担金が効果的に活用されるよう，引き続き適正な執行管理に努める。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</si>
</sst>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71" xfId="0" applyFont="1" applyFill="1" applyBorder="1" applyAlignment="1" applyProtection="1">
      <alignment horizontal="left" vertical="center" wrapText="1"/>
      <protection locked="0"/>
    </xf>
    <xf numFmtId="0" fontId="3"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3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11" xfId="0" quotePrefix="1" applyNumberFormat="1" applyFont="1" applyFill="1" applyBorder="1" applyAlignment="1" applyProtection="1">
      <alignment horizontal="center" vertical="center" shrinkToFit="1"/>
      <protection locked="0"/>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10</xdr:col>
      <xdr:colOff>11205</xdr:colOff>
      <xdr:row>741</xdr:row>
      <xdr:rowOff>222246</xdr:rowOff>
    </xdr:from>
    <xdr:to>
      <xdr:col>34</xdr:col>
      <xdr:colOff>33617</xdr:colOff>
      <xdr:row>748</xdr:row>
      <xdr:rowOff>328085</xdr:rowOff>
    </xdr:to>
    <xdr:grpSp>
      <xdr:nvGrpSpPr>
        <xdr:cNvPr id="3" name="グループ化 7"/>
        <xdr:cNvGrpSpPr>
          <a:grpSpLocks/>
        </xdr:cNvGrpSpPr>
      </xdr:nvGrpSpPr>
      <xdr:grpSpPr bwMode="auto">
        <a:xfrm>
          <a:off x="2011455" y="58953396"/>
          <a:ext cx="4823012" cy="2572814"/>
          <a:chOff x="2652658" y="60950914"/>
          <a:chExt cx="5046976" cy="3781540"/>
        </a:xfrm>
      </xdr:grpSpPr>
      <xdr:sp macro="" textlink="">
        <xdr:nvSpPr>
          <xdr:cNvPr id="4" name="Rectangle 27"/>
          <xdr:cNvSpPr>
            <a:spLocks noChangeArrowheads="1"/>
          </xdr:cNvSpPr>
        </xdr:nvSpPr>
        <xdr:spPr bwMode="auto">
          <a:xfrm>
            <a:off x="4095527" y="60950914"/>
            <a:ext cx="1863739" cy="68750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外務省</a:t>
            </a:r>
            <a:endParaRPr lang="en-US" altLang="ja-JP" sz="1050" b="0" i="0" strike="noStrike">
              <a:solidFill>
                <a:srgbClr val="000000"/>
              </a:solidFill>
              <a:latin typeface="ＭＳ ゴシック"/>
              <a:ea typeface="ＭＳ ゴシック"/>
            </a:endParaRPr>
          </a:p>
          <a:p>
            <a:pPr algn="ctr" rtl="0">
              <a:lnSpc>
                <a:spcPts val="1300"/>
              </a:lnSpc>
              <a:defRPr sz="1000"/>
            </a:pPr>
            <a:r>
              <a:rPr lang="en-US" altLang="ja-JP" sz="1050" b="0" i="0" strike="noStrike">
                <a:solidFill>
                  <a:srgbClr val="000000"/>
                </a:solidFill>
                <a:latin typeface="ＭＳ ゴシック"/>
                <a:ea typeface="ＭＳ ゴシック"/>
              </a:rPr>
              <a:t>111</a:t>
            </a:r>
            <a:r>
              <a:rPr lang="ja-JP" altLang="en-US" sz="1050" b="0" i="0" strike="noStrike">
                <a:solidFill>
                  <a:srgbClr val="000000"/>
                </a:solidFill>
                <a:latin typeface="ＭＳ ゴシック"/>
                <a:ea typeface="ＭＳ ゴシック"/>
              </a:rPr>
              <a:t>百万円</a:t>
            </a:r>
            <a:endParaRPr lang="en-US" altLang="ja-JP" sz="1050" b="0" i="0" strike="noStrike">
              <a:solidFill>
                <a:srgbClr val="000000"/>
              </a:solidFill>
              <a:latin typeface="ＭＳ ゴシック"/>
              <a:ea typeface="ＭＳ ゴシック"/>
            </a:endParaRPr>
          </a:p>
        </xdr:txBody>
      </xdr:sp>
      <xdr:sp macro="" textlink="">
        <xdr:nvSpPr>
          <xdr:cNvPr id="5" name="Rectangle 28"/>
          <xdr:cNvSpPr>
            <a:spLocks noChangeArrowheads="1"/>
          </xdr:cNvSpPr>
        </xdr:nvSpPr>
        <xdr:spPr bwMode="auto">
          <a:xfrm>
            <a:off x="3738641" y="63006445"/>
            <a:ext cx="2438722" cy="628590"/>
          </a:xfrm>
          <a:prstGeom prst="rect">
            <a:avLst/>
          </a:prstGeom>
          <a:solidFill>
            <a:srgbClr val="FFFFFF"/>
          </a:solidFill>
          <a:ln w="9525">
            <a:solidFill>
              <a:srgbClr val="000000"/>
            </a:solidFill>
            <a:miter lim="800000"/>
            <a:headEnd/>
            <a:tailEnd/>
          </a:ln>
        </xdr:spPr>
        <xdr:txBody>
          <a:bodyPr vertOverflow="clip" wrap="square" lIns="74295" tIns="8890" rIns="74295" bIns="8890" anchor="ctr" upright="1"/>
          <a:lstStyle/>
          <a:p>
            <a:pPr algn="ctr" rtl="0">
              <a:lnSpc>
                <a:spcPts val="1200"/>
              </a:lnSpc>
              <a:defRPr sz="1000"/>
            </a:pPr>
            <a:r>
              <a:rPr lang="en-US" altLang="ja-JP" sz="1050" b="0" i="0" strike="noStrike">
                <a:solidFill>
                  <a:srgbClr val="000000"/>
                </a:solidFill>
                <a:latin typeface="+mj-ea"/>
                <a:ea typeface="+mj-ea"/>
              </a:rPr>
              <a:t>A. </a:t>
            </a:r>
            <a:r>
              <a:rPr lang="ja-JP" altLang="en-US" sz="1050" b="0" i="0" strike="noStrike">
                <a:solidFill>
                  <a:srgbClr val="000000"/>
                </a:solidFill>
                <a:latin typeface="+mj-ea"/>
                <a:ea typeface="+mj-ea"/>
              </a:rPr>
              <a:t>エネルギー憲章条約</a:t>
            </a:r>
            <a:endParaRPr lang="en-US" altLang="ja-JP" sz="1050" b="0" i="0" strike="noStrike">
              <a:solidFill>
                <a:srgbClr val="000000"/>
              </a:solidFill>
              <a:latin typeface="+mj-ea"/>
              <a:ea typeface="+mj-ea"/>
            </a:endParaRPr>
          </a:p>
          <a:p>
            <a:pPr algn="ctr" rtl="0">
              <a:lnSpc>
                <a:spcPts val="1200"/>
              </a:lnSpc>
            </a:pPr>
            <a:r>
              <a:rPr lang="en-US" altLang="ja-JP" sz="1050" b="0" i="0">
                <a:latin typeface="+mj-ea"/>
                <a:ea typeface="+mj-ea"/>
                <a:cs typeface="+mn-cs"/>
              </a:rPr>
              <a:t>111</a:t>
            </a:r>
            <a:r>
              <a:rPr lang="ja-JP" altLang="ja-JP" sz="1050" b="0" i="0">
                <a:latin typeface="+mj-ea"/>
                <a:ea typeface="+mj-ea"/>
                <a:cs typeface="+mn-cs"/>
              </a:rPr>
              <a:t>百万円</a:t>
            </a:r>
            <a:endParaRPr lang="en-US" altLang="ja-JP" sz="1050" b="0" i="0">
              <a:latin typeface="+mj-ea"/>
              <a:ea typeface="+mj-ea"/>
              <a:cs typeface="+mn-cs"/>
            </a:endParaRPr>
          </a:p>
        </xdr:txBody>
      </xdr:sp>
      <xdr:sp macro="" textlink="">
        <xdr:nvSpPr>
          <xdr:cNvPr id="6" name="Line 29"/>
          <xdr:cNvSpPr>
            <a:spLocks noChangeShapeType="1"/>
          </xdr:cNvSpPr>
        </xdr:nvSpPr>
        <xdr:spPr bwMode="auto">
          <a:xfrm>
            <a:off x="5015352" y="61608901"/>
            <a:ext cx="0" cy="1178378"/>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7" name="Rectangle 30"/>
          <xdr:cNvSpPr>
            <a:spLocks noChangeArrowheads="1"/>
          </xdr:cNvSpPr>
        </xdr:nvSpPr>
        <xdr:spPr bwMode="auto">
          <a:xfrm>
            <a:off x="4152797" y="62048593"/>
            <a:ext cx="627964" cy="491445"/>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全額</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8" name="Rectangle 31"/>
          <xdr:cNvSpPr>
            <a:spLocks noChangeArrowheads="1"/>
          </xdr:cNvSpPr>
        </xdr:nvSpPr>
        <xdr:spPr bwMode="auto">
          <a:xfrm>
            <a:off x="4323537" y="62755006"/>
            <a:ext cx="1447372" cy="302805"/>
          </a:xfrm>
          <a:prstGeom prst="rect">
            <a:avLst/>
          </a:prstGeom>
          <a:noFill/>
          <a:ln w="9525">
            <a:noFill/>
            <a:miter lim="800000"/>
            <a:headEnd/>
            <a:tailEnd/>
          </a:ln>
        </xdr:spPr>
        <xdr:txBody>
          <a:bodyPr vertOverflow="clip" wrap="square" lIns="74295" tIns="8890" rIns="74295" bIns="8890" anchor="ctr" upright="1"/>
          <a:lstStyle/>
          <a:p>
            <a:pPr algn="ctr" rtl="0">
              <a:lnSpc>
                <a:spcPts val="1200"/>
              </a:lnSpc>
              <a:defRPr sz="1000"/>
            </a:pPr>
            <a:r>
              <a:rPr lang="en-US" altLang="ja-JP" sz="1050" b="0" i="0">
                <a:latin typeface="+mn-lt"/>
                <a:ea typeface="+mn-ea"/>
                <a:cs typeface="+mn-cs"/>
              </a:rPr>
              <a:t>【</a:t>
            </a:r>
            <a:r>
              <a:rPr lang="ja-JP" altLang="en-US" sz="1050" b="0" i="0">
                <a:latin typeface="+mn-lt"/>
                <a:ea typeface="+mn-ea"/>
                <a:cs typeface="+mn-cs"/>
              </a:rPr>
              <a:t>分担</a:t>
            </a:r>
            <a:r>
              <a:rPr lang="ja-JP" altLang="en-US" sz="1050" b="0" i="0" strike="noStrike">
                <a:solidFill>
                  <a:srgbClr val="000000"/>
                </a:solidFill>
                <a:latin typeface="ＭＳ ゴシック"/>
                <a:ea typeface="ＭＳ ゴシック"/>
              </a:rPr>
              <a:t>金</a:t>
            </a:r>
            <a:r>
              <a:rPr lang="en-US" altLang="ja-JP" sz="1050" b="0" i="0" strike="noStrike">
                <a:solidFill>
                  <a:srgbClr val="000000"/>
                </a:solidFill>
                <a:latin typeface="ＭＳ ゴシック"/>
                <a:ea typeface="ＭＳ ゴシック"/>
              </a:rPr>
              <a:t>】</a:t>
            </a:r>
            <a:endParaRPr lang="ja-JP" altLang="en-US" sz="1050" b="0" i="0" strike="noStrike">
              <a:solidFill>
                <a:srgbClr val="000000"/>
              </a:solidFill>
              <a:latin typeface="ＭＳ ゴシック"/>
              <a:ea typeface="ＭＳ ゴシック"/>
            </a:endParaRPr>
          </a:p>
          <a:p>
            <a:pPr algn="ctr" rtl="0">
              <a:lnSpc>
                <a:spcPts val="1200"/>
              </a:lnSpc>
              <a:defRPr sz="1000"/>
            </a:pPr>
            <a:endParaRPr lang="ja-JP" altLang="en-US" sz="1050" b="0" i="0" strike="noStrike">
              <a:solidFill>
                <a:srgbClr val="000000"/>
              </a:solidFill>
              <a:latin typeface="ＭＳ ゴシック"/>
              <a:ea typeface="ＭＳ ゴシック"/>
            </a:endParaRPr>
          </a:p>
        </xdr:txBody>
      </xdr:sp>
      <xdr:sp macro="" textlink="">
        <xdr:nvSpPr>
          <xdr:cNvPr id="9" name="Rectangle 31"/>
          <xdr:cNvSpPr>
            <a:spLocks noChangeArrowheads="1"/>
          </xdr:cNvSpPr>
        </xdr:nvSpPr>
        <xdr:spPr bwMode="auto">
          <a:xfrm>
            <a:off x="2652658" y="63728227"/>
            <a:ext cx="5046976" cy="1004227"/>
          </a:xfrm>
          <a:prstGeom prst="rect">
            <a:avLst/>
          </a:prstGeom>
          <a:noFill/>
          <a:ln w="9525">
            <a:noFill/>
            <a:miter lim="800000"/>
            <a:headEnd/>
            <a:tailEnd/>
          </a:ln>
        </xdr:spPr>
        <xdr:txBody>
          <a:bodyPr vertOverflow="clip" wrap="square" lIns="74295" tIns="8890" rIns="74295" bIns="8890" anchor="ctr" upright="1"/>
          <a:lstStyle/>
          <a:p>
            <a:pPr rtl="0">
              <a:lnSpc>
                <a:spcPts val="1300"/>
              </a:lnSpc>
            </a:pPr>
            <a:r>
              <a:rPr lang="ja-JP" altLang="ja-JP" sz="1100" b="0" i="0">
                <a:latin typeface="+mn-lt"/>
                <a:ea typeface="+mn-ea"/>
                <a:cs typeface="+mn-cs"/>
              </a:rPr>
              <a:t>①</a:t>
            </a:r>
            <a:r>
              <a:rPr lang="ja-JP" altLang="ja-JP" sz="1100" b="0" i="0">
                <a:effectLst/>
                <a:latin typeface="+mn-lt"/>
                <a:ea typeface="+mn-ea"/>
                <a:cs typeface="+mn-cs"/>
              </a:rPr>
              <a:t>エネルギー分野の市場原理に基づく改革の促進</a:t>
            </a:r>
            <a:r>
              <a:rPr lang="ja-JP" altLang="ja-JP" sz="1100" b="0" i="0">
                <a:latin typeface="+mn-lt"/>
                <a:ea typeface="+mn-ea"/>
                <a:cs typeface="+mn-cs"/>
              </a:rPr>
              <a:t>。</a:t>
            </a:r>
            <a:endParaRPr lang="ja-JP" altLang="ja-JP" sz="1050"/>
          </a:p>
          <a:p>
            <a:pPr rtl="0">
              <a:lnSpc>
                <a:spcPts val="1200"/>
              </a:lnSpc>
            </a:pPr>
            <a:r>
              <a:rPr lang="ja-JP" altLang="ja-JP" sz="1100" b="0" i="0">
                <a:latin typeface="+mn-lt"/>
                <a:ea typeface="+mn-ea"/>
                <a:cs typeface="+mn-cs"/>
              </a:rPr>
              <a:t>②</a:t>
            </a:r>
            <a:r>
              <a:rPr lang="ja-JP" altLang="en-US" sz="1100" b="0" i="0">
                <a:latin typeface="+mn-lt"/>
                <a:ea typeface="+mn-ea"/>
                <a:cs typeface="+mn-cs"/>
              </a:rPr>
              <a:t>エネルギー分野における企業活動（貿易及び投資）の全世界的な促進</a:t>
            </a:r>
            <a:r>
              <a:rPr lang="ja-JP" altLang="ja-JP" sz="1100" b="0" i="0">
                <a:latin typeface="+mn-lt"/>
                <a:ea typeface="+mn-ea"/>
                <a:cs typeface="+mn-cs"/>
              </a:rPr>
              <a:t>。</a:t>
            </a:r>
            <a:endParaRPr lang="en-US" altLang="ja-JP" sz="1100" b="0" i="0">
              <a:latin typeface="+mn-lt"/>
              <a:ea typeface="+mn-ea"/>
              <a:cs typeface="+mn-cs"/>
            </a:endParaRPr>
          </a:p>
          <a:p>
            <a:pPr rtl="0">
              <a:lnSpc>
                <a:spcPts val="1200"/>
              </a:lnSpc>
            </a:pPr>
            <a:endParaRPr lang="en-US" altLang="ja-JP" sz="1100" b="0" i="0">
              <a:latin typeface="+mn-lt"/>
              <a:ea typeface="+mn-ea"/>
              <a:cs typeface="+mn-cs"/>
            </a:endParaRPr>
          </a:p>
          <a:p>
            <a:pPr rtl="0">
              <a:lnSpc>
                <a:spcPts val="1200"/>
              </a:lnSpc>
            </a:pPr>
            <a:r>
              <a:rPr lang="ja-JP" altLang="en-US" sz="1100" b="0" i="0">
                <a:latin typeface="+mn-lt"/>
                <a:ea typeface="+mn-ea"/>
                <a:cs typeface="+mn-cs"/>
              </a:rPr>
              <a:t>分担金は憲章会議で決定され，我が国を含む締約国が承認したもの。</a:t>
            </a:r>
            <a:endParaRPr lang="ja-JP" altLang="ja-JP" sz="1050"/>
          </a:p>
        </xdr:txBody>
      </xdr:sp>
    </xdr:grpSp>
    <xdr:clientData/>
  </xdr:twoCellAnchor>
  <xdr:twoCellAnchor>
    <xdr:from>
      <xdr:col>24</xdr:col>
      <xdr:colOff>134471</xdr:colOff>
      <xdr:row>743</xdr:row>
      <xdr:rowOff>179293</xdr:rowOff>
    </xdr:from>
    <xdr:to>
      <xdr:col>24</xdr:col>
      <xdr:colOff>134471</xdr:colOff>
      <xdr:row>745</xdr:row>
      <xdr:rowOff>89646</xdr:rowOff>
    </xdr:to>
    <xdr:sp macro="" textlink="">
      <xdr:nvSpPr>
        <xdr:cNvPr id="10" name="Line 29"/>
        <xdr:cNvSpPr>
          <a:spLocks noChangeShapeType="1"/>
        </xdr:cNvSpPr>
      </xdr:nvSpPr>
      <xdr:spPr bwMode="auto">
        <a:xfrm flipV="1">
          <a:off x="4935071" y="59996293"/>
          <a:ext cx="0" cy="61520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26</xdr:col>
      <xdr:colOff>0</xdr:colOff>
      <xdr:row>744</xdr:row>
      <xdr:rowOff>11204</xdr:rowOff>
    </xdr:from>
    <xdr:to>
      <xdr:col>29</xdr:col>
      <xdr:colOff>89647</xdr:colOff>
      <xdr:row>744</xdr:row>
      <xdr:rowOff>235321</xdr:rowOff>
    </xdr:to>
    <xdr:sp macro="" textlink="">
      <xdr:nvSpPr>
        <xdr:cNvPr id="11" name="Rectangle 30"/>
        <xdr:cNvSpPr>
          <a:spLocks noChangeArrowheads="1"/>
        </xdr:cNvSpPr>
      </xdr:nvSpPr>
      <xdr:spPr bwMode="auto">
        <a:xfrm>
          <a:off x="5200650" y="60180629"/>
          <a:ext cx="689722" cy="224117"/>
        </a:xfrm>
        <a:prstGeom prst="rect">
          <a:avLst/>
        </a:prstGeom>
        <a:noFill/>
        <a:ln w="9525">
          <a:noFill/>
          <a:miter lim="800000"/>
          <a:headEnd/>
          <a:tailEnd/>
        </a:ln>
      </xdr:spPr>
      <xdr:txBody>
        <a:bodyPr vertOverflow="clip" wrap="square" lIns="74295" tIns="8890" rIns="74295" bIns="8890" anchor="ctr" upright="1"/>
        <a:lstStyle/>
        <a:p>
          <a:pPr algn="ctr" rtl="0">
            <a:lnSpc>
              <a:spcPts val="1300"/>
            </a:lnSpc>
            <a:defRPr sz="1000"/>
          </a:pPr>
          <a:r>
            <a:rPr lang="ja-JP" altLang="en-US" sz="1050" b="0" i="0" strike="noStrike">
              <a:solidFill>
                <a:srgbClr val="000000"/>
              </a:solidFill>
              <a:latin typeface="ＭＳ ゴシック"/>
              <a:ea typeface="ＭＳ ゴシック"/>
            </a:rPr>
            <a:t>報告書</a:t>
          </a:r>
        </a:p>
        <a:p>
          <a:pPr algn="ctr" rtl="0">
            <a:lnSpc>
              <a:spcPts val="1200"/>
            </a:lnSpc>
            <a:defRPr sz="1000"/>
          </a:pPr>
          <a:endParaRPr lang="ja-JP" altLang="en-US" sz="1050" b="0" i="0" strike="noStrike">
            <a:solidFill>
              <a:srgbClr val="000000"/>
            </a:solidFill>
            <a:latin typeface="ＭＳ ゴシック"/>
            <a:ea typeface="ＭＳ 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263</v>
      </c>
      <c r="AT2" s="220"/>
      <c r="AU2" s="220"/>
      <c r="AV2" s="52" t="str">
        <f>IF(AW2="", "", "-")</f>
        <v/>
      </c>
      <c r="AW2" s="396"/>
      <c r="AX2" s="396"/>
    </row>
    <row r="3" spans="1:50" ht="21" customHeight="1" thickBot="1">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c r="A4" s="728" t="s">
        <v>25</v>
      </c>
      <c r="B4" s="729"/>
      <c r="C4" s="729"/>
      <c r="D4" s="729"/>
      <c r="E4" s="729"/>
      <c r="F4" s="729"/>
      <c r="G4" s="704" t="s">
        <v>571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572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c r="A5" s="714" t="s">
        <v>67</v>
      </c>
      <c r="B5" s="715"/>
      <c r="C5" s="715"/>
      <c r="D5" s="715"/>
      <c r="E5" s="715"/>
      <c r="F5" s="716"/>
      <c r="G5" s="558" t="s">
        <v>171</v>
      </c>
      <c r="H5" s="559"/>
      <c r="I5" s="559"/>
      <c r="J5" s="559"/>
      <c r="K5" s="559"/>
      <c r="L5" s="559"/>
      <c r="M5" s="560" t="s">
        <v>66</v>
      </c>
      <c r="N5" s="561"/>
      <c r="O5" s="561"/>
      <c r="P5" s="561"/>
      <c r="Q5" s="561"/>
      <c r="R5" s="562"/>
      <c r="S5" s="563" t="s">
        <v>131</v>
      </c>
      <c r="T5" s="559"/>
      <c r="U5" s="559"/>
      <c r="V5" s="559"/>
      <c r="W5" s="559"/>
      <c r="X5" s="564"/>
      <c r="Y5" s="720" t="s">
        <v>3</v>
      </c>
      <c r="Z5" s="721"/>
      <c r="AA5" s="721"/>
      <c r="AB5" s="721"/>
      <c r="AC5" s="721"/>
      <c r="AD5" s="722"/>
      <c r="AE5" s="723" t="s">
        <v>573</v>
      </c>
      <c r="AF5" s="723"/>
      <c r="AG5" s="723"/>
      <c r="AH5" s="723"/>
      <c r="AI5" s="723"/>
      <c r="AJ5" s="723"/>
      <c r="AK5" s="723"/>
      <c r="AL5" s="723"/>
      <c r="AM5" s="723"/>
      <c r="AN5" s="723"/>
      <c r="AO5" s="723"/>
      <c r="AP5" s="724"/>
      <c r="AQ5" s="725" t="s">
        <v>574</v>
      </c>
      <c r="AR5" s="726"/>
      <c r="AS5" s="726"/>
      <c r="AT5" s="726"/>
      <c r="AU5" s="726"/>
      <c r="AV5" s="726"/>
      <c r="AW5" s="726"/>
      <c r="AX5" s="727"/>
    </row>
    <row r="6" spans="1:50" ht="39" customHeight="1">
      <c r="A6" s="730" t="s">
        <v>4</v>
      </c>
      <c r="B6" s="731"/>
      <c r="C6" s="731"/>
      <c r="D6" s="731"/>
      <c r="E6" s="731"/>
      <c r="F6" s="731"/>
      <c r="G6" s="898" t="str">
        <f>入力規則等!F39</f>
        <v>一般会計</v>
      </c>
      <c r="H6" s="899"/>
      <c r="I6" s="899"/>
      <c r="J6" s="899"/>
      <c r="K6" s="899"/>
      <c r="L6" s="899"/>
      <c r="M6" s="899"/>
      <c r="N6" s="899"/>
      <c r="O6" s="899"/>
      <c r="P6" s="899"/>
      <c r="Q6" s="899"/>
      <c r="R6" s="899"/>
      <c r="S6" s="899"/>
      <c r="T6" s="899"/>
      <c r="U6" s="899"/>
      <c r="V6" s="899"/>
      <c r="W6" s="899"/>
      <c r="X6" s="899"/>
      <c r="Y6" s="899"/>
      <c r="Z6" s="899"/>
      <c r="AA6" s="899"/>
      <c r="AB6" s="899"/>
      <c r="AC6" s="899"/>
      <c r="AD6" s="899"/>
      <c r="AE6" s="899"/>
      <c r="AF6" s="899"/>
      <c r="AG6" s="899"/>
      <c r="AH6" s="899"/>
      <c r="AI6" s="899"/>
      <c r="AJ6" s="899"/>
      <c r="AK6" s="899"/>
      <c r="AL6" s="899"/>
      <c r="AM6" s="899"/>
      <c r="AN6" s="899"/>
      <c r="AO6" s="899"/>
      <c r="AP6" s="899"/>
      <c r="AQ6" s="899"/>
      <c r="AR6" s="899"/>
      <c r="AS6" s="899"/>
      <c r="AT6" s="899"/>
      <c r="AU6" s="899"/>
      <c r="AV6" s="899"/>
      <c r="AW6" s="899"/>
      <c r="AX6" s="900"/>
    </row>
    <row r="7" spans="1:50" ht="49.5" customHeight="1">
      <c r="A7" s="848" t="s">
        <v>22</v>
      </c>
      <c r="B7" s="849"/>
      <c r="C7" s="849"/>
      <c r="D7" s="849"/>
      <c r="E7" s="849"/>
      <c r="F7" s="850"/>
      <c r="G7" s="851" t="s">
        <v>576</v>
      </c>
      <c r="H7" s="852"/>
      <c r="I7" s="852"/>
      <c r="J7" s="852"/>
      <c r="K7" s="852"/>
      <c r="L7" s="852"/>
      <c r="M7" s="852"/>
      <c r="N7" s="852"/>
      <c r="O7" s="852"/>
      <c r="P7" s="852"/>
      <c r="Q7" s="852"/>
      <c r="R7" s="852"/>
      <c r="S7" s="852"/>
      <c r="T7" s="852"/>
      <c r="U7" s="852"/>
      <c r="V7" s="541"/>
      <c r="W7" s="541"/>
      <c r="X7" s="541"/>
      <c r="Y7" s="394" t="s">
        <v>516</v>
      </c>
      <c r="Z7" s="296"/>
      <c r="AA7" s="296"/>
      <c r="AB7" s="296"/>
      <c r="AC7" s="296"/>
      <c r="AD7" s="395"/>
      <c r="AE7" s="382" t="s">
        <v>577</v>
      </c>
      <c r="AF7" s="383"/>
      <c r="AG7" s="383"/>
      <c r="AH7" s="383"/>
      <c r="AI7" s="383"/>
      <c r="AJ7" s="383"/>
      <c r="AK7" s="383"/>
      <c r="AL7" s="383"/>
      <c r="AM7" s="383"/>
      <c r="AN7" s="383"/>
      <c r="AO7" s="383"/>
      <c r="AP7" s="383"/>
      <c r="AQ7" s="383"/>
      <c r="AR7" s="383"/>
      <c r="AS7" s="383"/>
      <c r="AT7" s="383"/>
      <c r="AU7" s="383"/>
      <c r="AV7" s="383"/>
      <c r="AW7" s="383"/>
      <c r="AX7" s="384"/>
    </row>
    <row r="8" spans="1:50" ht="53.25" customHeight="1">
      <c r="A8" s="848" t="s">
        <v>378</v>
      </c>
      <c r="B8" s="849"/>
      <c r="C8" s="849"/>
      <c r="D8" s="849"/>
      <c r="E8" s="849"/>
      <c r="F8" s="850"/>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46" t="str">
        <f>入力規則等!K13</f>
        <v>経済協力</v>
      </c>
      <c r="AF8" s="224"/>
      <c r="AG8" s="224"/>
      <c r="AH8" s="224"/>
      <c r="AI8" s="224"/>
      <c r="AJ8" s="224"/>
      <c r="AK8" s="224"/>
      <c r="AL8" s="224"/>
      <c r="AM8" s="224"/>
      <c r="AN8" s="224"/>
      <c r="AO8" s="224"/>
      <c r="AP8" s="224"/>
      <c r="AQ8" s="224"/>
      <c r="AR8" s="224"/>
      <c r="AS8" s="224"/>
      <c r="AT8" s="224"/>
      <c r="AU8" s="224"/>
      <c r="AV8" s="224"/>
      <c r="AW8" s="224"/>
      <c r="AX8" s="747"/>
    </row>
    <row r="9" spans="1:50" ht="58.5" customHeight="1">
      <c r="A9" s="145" t="s">
        <v>23</v>
      </c>
      <c r="B9" s="146"/>
      <c r="C9" s="146"/>
      <c r="D9" s="146"/>
      <c r="E9" s="146"/>
      <c r="F9" s="146"/>
      <c r="G9" s="572" t="s">
        <v>578</v>
      </c>
      <c r="H9" s="573"/>
      <c r="I9" s="573"/>
      <c r="J9" s="573"/>
      <c r="K9" s="573"/>
      <c r="L9" s="573"/>
      <c r="M9" s="573"/>
      <c r="N9" s="573"/>
      <c r="O9" s="573"/>
      <c r="P9" s="573"/>
      <c r="Q9" s="573"/>
      <c r="R9" s="573"/>
      <c r="S9" s="573"/>
      <c r="T9" s="573"/>
      <c r="U9" s="573"/>
      <c r="V9" s="573"/>
      <c r="W9" s="573"/>
      <c r="X9" s="573"/>
      <c r="Y9" s="574"/>
      <c r="Z9" s="574"/>
      <c r="AA9" s="574"/>
      <c r="AB9" s="574"/>
      <c r="AC9" s="574"/>
      <c r="AD9" s="574"/>
      <c r="AE9" s="573"/>
      <c r="AF9" s="573"/>
      <c r="AG9" s="573"/>
      <c r="AH9" s="573"/>
      <c r="AI9" s="573"/>
      <c r="AJ9" s="573"/>
      <c r="AK9" s="573"/>
      <c r="AL9" s="573"/>
      <c r="AM9" s="573"/>
      <c r="AN9" s="573"/>
      <c r="AO9" s="573"/>
      <c r="AP9" s="573"/>
      <c r="AQ9" s="573"/>
      <c r="AR9" s="573"/>
      <c r="AS9" s="573"/>
      <c r="AT9" s="573"/>
      <c r="AU9" s="573"/>
      <c r="AV9" s="573"/>
      <c r="AW9" s="573"/>
      <c r="AX9" s="575"/>
    </row>
    <row r="10" spans="1:50" ht="121.5" customHeight="1">
      <c r="A10" s="748" t="s">
        <v>30</v>
      </c>
      <c r="B10" s="749"/>
      <c r="C10" s="749"/>
      <c r="D10" s="749"/>
      <c r="E10" s="749"/>
      <c r="F10" s="749"/>
      <c r="G10" s="572" t="s">
        <v>579</v>
      </c>
      <c r="H10" s="573"/>
      <c r="I10" s="573"/>
      <c r="J10" s="573"/>
      <c r="K10" s="573"/>
      <c r="L10" s="573"/>
      <c r="M10" s="573"/>
      <c r="N10" s="573"/>
      <c r="O10" s="573"/>
      <c r="P10" s="573"/>
      <c r="Q10" s="573"/>
      <c r="R10" s="573"/>
      <c r="S10" s="573"/>
      <c r="T10" s="573"/>
      <c r="U10" s="573"/>
      <c r="V10" s="573"/>
      <c r="W10" s="573"/>
      <c r="X10" s="573"/>
      <c r="Y10" s="573"/>
      <c r="Z10" s="573"/>
      <c r="AA10" s="573"/>
      <c r="AB10" s="573"/>
      <c r="AC10" s="573"/>
      <c r="AD10" s="573"/>
      <c r="AE10" s="573"/>
      <c r="AF10" s="573"/>
      <c r="AG10" s="573"/>
      <c r="AH10" s="573"/>
      <c r="AI10" s="573"/>
      <c r="AJ10" s="573"/>
      <c r="AK10" s="573"/>
      <c r="AL10" s="573"/>
      <c r="AM10" s="573"/>
      <c r="AN10" s="573"/>
      <c r="AO10" s="573"/>
      <c r="AP10" s="573"/>
      <c r="AQ10" s="573"/>
      <c r="AR10" s="573"/>
      <c r="AS10" s="573"/>
      <c r="AT10" s="573"/>
      <c r="AU10" s="573"/>
      <c r="AV10" s="573"/>
      <c r="AW10" s="573"/>
      <c r="AX10" s="575"/>
    </row>
    <row r="11" spans="1:50" ht="42" customHeight="1">
      <c r="A11" s="748" t="s">
        <v>5</v>
      </c>
      <c r="B11" s="749"/>
      <c r="C11" s="749"/>
      <c r="D11" s="749"/>
      <c r="E11" s="749"/>
      <c r="F11" s="765"/>
      <c r="G11" s="717" t="str">
        <f>入力規則等!P10</f>
        <v>その他</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39" t="s">
        <v>24</v>
      </c>
      <c r="B12" s="140"/>
      <c r="C12" s="140"/>
      <c r="D12" s="140"/>
      <c r="E12" s="140"/>
      <c r="F12" s="141"/>
      <c r="G12" s="682"/>
      <c r="H12" s="683"/>
      <c r="I12" s="683"/>
      <c r="J12" s="683"/>
      <c r="K12" s="683"/>
      <c r="L12" s="683"/>
      <c r="M12" s="683"/>
      <c r="N12" s="683"/>
      <c r="O12" s="683"/>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50"/>
    </row>
    <row r="13" spans="1:50" ht="21" customHeight="1">
      <c r="A13" s="142"/>
      <c r="B13" s="143"/>
      <c r="C13" s="143"/>
      <c r="D13" s="143"/>
      <c r="E13" s="143"/>
      <c r="F13" s="144"/>
      <c r="G13" s="751" t="s">
        <v>6</v>
      </c>
      <c r="H13" s="752"/>
      <c r="I13" s="636" t="s">
        <v>7</v>
      </c>
      <c r="J13" s="637"/>
      <c r="K13" s="637"/>
      <c r="L13" s="637"/>
      <c r="M13" s="637"/>
      <c r="N13" s="637"/>
      <c r="O13" s="638"/>
      <c r="P13" s="108">
        <v>130</v>
      </c>
      <c r="Q13" s="109"/>
      <c r="R13" s="109"/>
      <c r="S13" s="109"/>
      <c r="T13" s="109"/>
      <c r="U13" s="109"/>
      <c r="V13" s="110"/>
      <c r="W13" s="108">
        <v>110</v>
      </c>
      <c r="X13" s="109"/>
      <c r="Y13" s="109"/>
      <c r="Z13" s="109"/>
      <c r="AA13" s="109"/>
      <c r="AB13" s="109"/>
      <c r="AC13" s="110"/>
      <c r="AD13" s="108">
        <v>111</v>
      </c>
      <c r="AE13" s="109"/>
      <c r="AF13" s="109"/>
      <c r="AG13" s="109"/>
      <c r="AH13" s="109"/>
      <c r="AI13" s="109"/>
      <c r="AJ13" s="110"/>
      <c r="AK13" s="108">
        <v>117</v>
      </c>
      <c r="AL13" s="109"/>
      <c r="AM13" s="109"/>
      <c r="AN13" s="109"/>
      <c r="AO13" s="109"/>
      <c r="AP13" s="109"/>
      <c r="AQ13" s="110"/>
      <c r="AR13" s="105">
        <v>104</v>
      </c>
      <c r="AS13" s="106"/>
      <c r="AT13" s="106"/>
      <c r="AU13" s="106"/>
      <c r="AV13" s="106"/>
      <c r="AW13" s="106"/>
      <c r="AX13" s="393"/>
    </row>
    <row r="14" spans="1:50" ht="21" customHeight="1">
      <c r="A14" s="142"/>
      <c r="B14" s="143"/>
      <c r="C14" s="143"/>
      <c r="D14" s="143"/>
      <c r="E14" s="143"/>
      <c r="F14" s="144"/>
      <c r="G14" s="753"/>
      <c r="H14" s="754"/>
      <c r="I14" s="576" t="s">
        <v>8</v>
      </c>
      <c r="J14" s="630"/>
      <c r="K14" s="630"/>
      <c r="L14" s="630"/>
      <c r="M14" s="630"/>
      <c r="N14" s="630"/>
      <c r="O14" s="631"/>
      <c r="P14" s="108" t="s">
        <v>581</v>
      </c>
      <c r="Q14" s="109"/>
      <c r="R14" s="109"/>
      <c r="S14" s="109"/>
      <c r="T14" s="109"/>
      <c r="U14" s="109"/>
      <c r="V14" s="110"/>
      <c r="W14" s="108" t="s">
        <v>580</v>
      </c>
      <c r="X14" s="109"/>
      <c r="Y14" s="109"/>
      <c r="Z14" s="109"/>
      <c r="AA14" s="109"/>
      <c r="AB14" s="109"/>
      <c r="AC14" s="110"/>
      <c r="AD14" s="108" t="s">
        <v>582</v>
      </c>
      <c r="AE14" s="109"/>
      <c r="AF14" s="109"/>
      <c r="AG14" s="109"/>
      <c r="AH14" s="109"/>
      <c r="AI14" s="109"/>
      <c r="AJ14" s="110"/>
      <c r="AK14" s="108" t="s">
        <v>644</v>
      </c>
      <c r="AL14" s="109"/>
      <c r="AM14" s="109"/>
      <c r="AN14" s="109"/>
      <c r="AO14" s="109"/>
      <c r="AP14" s="109"/>
      <c r="AQ14" s="110"/>
      <c r="AR14" s="663"/>
      <c r="AS14" s="663"/>
      <c r="AT14" s="663"/>
      <c r="AU14" s="663"/>
      <c r="AV14" s="663"/>
      <c r="AW14" s="663"/>
      <c r="AX14" s="664"/>
    </row>
    <row r="15" spans="1:50" ht="21" customHeight="1">
      <c r="A15" s="142"/>
      <c r="B15" s="143"/>
      <c r="C15" s="143"/>
      <c r="D15" s="143"/>
      <c r="E15" s="143"/>
      <c r="F15" s="144"/>
      <c r="G15" s="753"/>
      <c r="H15" s="754"/>
      <c r="I15" s="576" t="s">
        <v>51</v>
      </c>
      <c r="J15" s="577"/>
      <c r="K15" s="577"/>
      <c r="L15" s="577"/>
      <c r="M15" s="577"/>
      <c r="N15" s="577"/>
      <c r="O15" s="578"/>
      <c r="P15" s="108" t="s">
        <v>581</v>
      </c>
      <c r="Q15" s="109"/>
      <c r="R15" s="109"/>
      <c r="S15" s="109"/>
      <c r="T15" s="109"/>
      <c r="U15" s="109"/>
      <c r="V15" s="110"/>
      <c r="W15" s="108" t="s">
        <v>580</v>
      </c>
      <c r="X15" s="109"/>
      <c r="Y15" s="109"/>
      <c r="Z15" s="109"/>
      <c r="AA15" s="109"/>
      <c r="AB15" s="109"/>
      <c r="AC15" s="110"/>
      <c r="AD15" s="108" t="s">
        <v>582</v>
      </c>
      <c r="AE15" s="109"/>
      <c r="AF15" s="109"/>
      <c r="AG15" s="109"/>
      <c r="AH15" s="109"/>
      <c r="AI15" s="109"/>
      <c r="AJ15" s="110"/>
      <c r="AK15" s="108" t="s">
        <v>644</v>
      </c>
      <c r="AL15" s="109"/>
      <c r="AM15" s="109"/>
      <c r="AN15" s="109"/>
      <c r="AO15" s="109"/>
      <c r="AP15" s="109"/>
      <c r="AQ15" s="110"/>
      <c r="AR15" s="108" t="s">
        <v>648</v>
      </c>
      <c r="AS15" s="109"/>
      <c r="AT15" s="109"/>
      <c r="AU15" s="109"/>
      <c r="AV15" s="109"/>
      <c r="AW15" s="109"/>
      <c r="AX15" s="629"/>
    </row>
    <row r="16" spans="1:50" ht="21" customHeight="1">
      <c r="A16" s="142"/>
      <c r="B16" s="143"/>
      <c r="C16" s="143"/>
      <c r="D16" s="143"/>
      <c r="E16" s="143"/>
      <c r="F16" s="144"/>
      <c r="G16" s="753"/>
      <c r="H16" s="754"/>
      <c r="I16" s="576" t="s">
        <v>52</v>
      </c>
      <c r="J16" s="577"/>
      <c r="K16" s="577"/>
      <c r="L16" s="577"/>
      <c r="M16" s="577"/>
      <c r="N16" s="577"/>
      <c r="O16" s="578"/>
      <c r="P16" s="108" t="s">
        <v>581</v>
      </c>
      <c r="Q16" s="109"/>
      <c r="R16" s="109"/>
      <c r="S16" s="109"/>
      <c r="T16" s="109"/>
      <c r="U16" s="109"/>
      <c r="V16" s="110"/>
      <c r="W16" s="108" t="s">
        <v>580</v>
      </c>
      <c r="X16" s="109"/>
      <c r="Y16" s="109"/>
      <c r="Z16" s="109"/>
      <c r="AA16" s="109"/>
      <c r="AB16" s="109"/>
      <c r="AC16" s="110"/>
      <c r="AD16" s="108" t="s">
        <v>582</v>
      </c>
      <c r="AE16" s="109"/>
      <c r="AF16" s="109"/>
      <c r="AG16" s="109"/>
      <c r="AH16" s="109"/>
      <c r="AI16" s="109"/>
      <c r="AJ16" s="110"/>
      <c r="AK16" s="108" t="s">
        <v>644</v>
      </c>
      <c r="AL16" s="109"/>
      <c r="AM16" s="109"/>
      <c r="AN16" s="109"/>
      <c r="AO16" s="109"/>
      <c r="AP16" s="109"/>
      <c r="AQ16" s="110"/>
      <c r="AR16" s="673"/>
      <c r="AS16" s="674"/>
      <c r="AT16" s="674"/>
      <c r="AU16" s="674"/>
      <c r="AV16" s="674"/>
      <c r="AW16" s="674"/>
      <c r="AX16" s="675"/>
    </row>
    <row r="17" spans="1:50" ht="24.75" customHeight="1">
      <c r="A17" s="142"/>
      <c r="B17" s="143"/>
      <c r="C17" s="143"/>
      <c r="D17" s="143"/>
      <c r="E17" s="143"/>
      <c r="F17" s="144"/>
      <c r="G17" s="753"/>
      <c r="H17" s="754"/>
      <c r="I17" s="576" t="s">
        <v>50</v>
      </c>
      <c r="J17" s="630"/>
      <c r="K17" s="630"/>
      <c r="L17" s="630"/>
      <c r="M17" s="630"/>
      <c r="N17" s="630"/>
      <c r="O17" s="631"/>
      <c r="P17" s="108" t="s">
        <v>581</v>
      </c>
      <c r="Q17" s="109"/>
      <c r="R17" s="109"/>
      <c r="S17" s="109"/>
      <c r="T17" s="109"/>
      <c r="U17" s="109"/>
      <c r="V17" s="110"/>
      <c r="W17" s="108" t="s">
        <v>580</v>
      </c>
      <c r="X17" s="109"/>
      <c r="Y17" s="109"/>
      <c r="Z17" s="109"/>
      <c r="AA17" s="109"/>
      <c r="AB17" s="109"/>
      <c r="AC17" s="110"/>
      <c r="AD17" s="108" t="s">
        <v>582</v>
      </c>
      <c r="AE17" s="109"/>
      <c r="AF17" s="109"/>
      <c r="AG17" s="109"/>
      <c r="AH17" s="109"/>
      <c r="AI17" s="109"/>
      <c r="AJ17" s="110"/>
      <c r="AK17" s="108" t="s">
        <v>644</v>
      </c>
      <c r="AL17" s="109"/>
      <c r="AM17" s="109"/>
      <c r="AN17" s="109"/>
      <c r="AO17" s="109"/>
      <c r="AP17" s="109"/>
      <c r="AQ17" s="110"/>
      <c r="AR17" s="391"/>
      <c r="AS17" s="391"/>
      <c r="AT17" s="391"/>
      <c r="AU17" s="391"/>
      <c r="AV17" s="391"/>
      <c r="AW17" s="391"/>
      <c r="AX17" s="392"/>
    </row>
    <row r="18" spans="1:50" ht="24.75" customHeight="1">
      <c r="A18" s="142"/>
      <c r="B18" s="143"/>
      <c r="C18" s="143"/>
      <c r="D18" s="143"/>
      <c r="E18" s="143"/>
      <c r="F18" s="144"/>
      <c r="G18" s="755"/>
      <c r="H18" s="756"/>
      <c r="I18" s="743" t="s">
        <v>20</v>
      </c>
      <c r="J18" s="744"/>
      <c r="K18" s="744"/>
      <c r="L18" s="744"/>
      <c r="M18" s="744"/>
      <c r="N18" s="744"/>
      <c r="O18" s="745"/>
      <c r="P18" s="114">
        <f>SUM(P13:V17)</f>
        <v>130</v>
      </c>
      <c r="Q18" s="115"/>
      <c r="R18" s="115"/>
      <c r="S18" s="115"/>
      <c r="T18" s="115"/>
      <c r="U18" s="115"/>
      <c r="V18" s="116"/>
      <c r="W18" s="114">
        <f>SUM(W13:AC17)</f>
        <v>110</v>
      </c>
      <c r="X18" s="115"/>
      <c r="Y18" s="115"/>
      <c r="Z18" s="115"/>
      <c r="AA18" s="115"/>
      <c r="AB18" s="115"/>
      <c r="AC18" s="116"/>
      <c r="AD18" s="114">
        <f>SUM(AD13:AJ17)</f>
        <v>111</v>
      </c>
      <c r="AE18" s="115"/>
      <c r="AF18" s="115"/>
      <c r="AG18" s="115"/>
      <c r="AH18" s="115"/>
      <c r="AI18" s="115"/>
      <c r="AJ18" s="116"/>
      <c r="AK18" s="114">
        <f>SUM(AK13:AQ17)</f>
        <v>117</v>
      </c>
      <c r="AL18" s="115"/>
      <c r="AM18" s="115"/>
      <c r="AN18" s="115"/>
      <c r="AO18" s="115"/>
      <c r="AP18" s="115"/>
      <c r="AQ18" s="116"/>
      <c r="AR18" s="114">
        <f>SUM(AR13:AX17)</f>
        <v>104</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130</v>
      </c>
      <c r="Q19" s="109"/>
      <c r="R19" s="109"/>
      <c r="S19" s="109"/>
      <c r="T19" s="109"/>
      <c r="U19" s="109"/>
      <c r="V19" s="110"/>
      <c r="W19" s="108">
        <v>110</v>
      </c>
      <c r="X19" s="109"/>
      <c r="Y19" s="109"/>
      <c r="Z19" s="109"/>
      <c r="AA19" s="109"/>
      <c r="AB19" s="109"/>
      <c r="AC19" s="110"/>
      <c r="AD19" s="108">
        <v>111</v>
      </c>
      <c r="AE19" s="109"/>
      <c r="AF19" s="109"/>
      <c r="AG19" s="109"/>
      <c r="AH19" s="109"/>
      <c r="AI19" s="109"/>
      <c r="AJ19" s="110"/>
      <c r="AK19" s="483"/>
      <c r="AL19" s="483"/>
      <c r="AM19" s="483"/>
      <c r="AN19" s="483"/>
      <c r="AO19" s="483"/>
      <c r="AP19" s="483"/>
      <c r="AQ19" s="483"/>
      <c r="AR19" s="483"/>
      <c r="AS19" s="483"/>
      <c r="AT19" s="483"/>
      <c r="AU19" s="483"/>
      <c r="AV19" s="483"/>
      <c r="AW19" s="483"/>
      <c r="AX19" s="538"/>
    </row>
    <row r="20" spans="1:50" ht="24.75" customHeight="1">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3"/>
      <c r="AL20" s="483"/>
      <c r="AM20" s="483"/>
      <c r="AN20" s="483"/>
      <c r="AO20" s="483"/>
      <c r="AP20" s="483"/>
      <c r="AQ20" s="484"/>
      <c r="AR20" s="484"/>
      <c r="AS20" s="484"/>
      <c r="AT20" s="484"/>
      <c r="AU20" s="483"/>
      <c r="AV20" s="483"/>
      <c r="AW20" s="483"/>
      <c r="AX20" s="538"/>
    </row>
    <row r="21" spans="1:50" ht="25.5" customHeight="1">
      <c r="A21" s="145"/>
      <c r="B21" s="146"/>
      <c r="C21" s="146"/>
      <c r="D21" s="146"/>
      <c r="E21" s="146"/>
      <c r="F21" s="147"/>
      <c r="G21" s="948" t="s">
        <v>478</v>
      </c>
      <c r="H21" s="949"/>
      <c r="I21" s="949"/>
      <c r="J21" s="949"/>
      <c r="K21" s="949"/>
      <c r="L21" s="949"/>
      <c r="M21" s="949"/>
      <c r="N21" s="949"/>
      <c r="O21" s="949"/>
      <c r="P21" s="539">
        <f>IF(P19=0, "-", SUM(P19)/SUM(P13,P14))</f>
        <v>1</v>
      </c>
      <c r="Q21" s="539"/>
      <c r="R21" s="539"/>
      <c r="S21" s="539"/>
      <c r="T21" s="539"/>
      <c r="U21" s="539"/>
      <c r="V21" s="539"/>
      <c r="W21" s="539">
        <f t="shared" ref="W21" si="2">IF(W19=0, "-", SUM(W19)/SUM(W13,W14))</f>
        <v>1</v>
      </c>
      <c r="X21" s="539"/>
      <c r="Y21" s="539"/>
      <c r="Z21" s="539"/>
      <c r="AA21" s="539"/>
      <c r="AB21" s="539"/>
      <c r="AC21" s="539"/>
      <c r="AD21" s="539">
        <f t="shared" ref="AD21" si="3">IF(AD19=0, "-", SUM(AD19)/SUM(AD13,AD14))</f>
        <v>1</v>
      </c>
      <c r="AE21" s="539"/>
      <c r="AF21" s="539"/>
      <c r="AG21" s="539"/>
      <c r="AH21" s="539"/>
      <c r="AI21" s="539"/>
      <c r="AJ21" s="539"/>
      <c r="AK21" s="483"/>
      <c r="AL21" s="483"/>
      <c r="AM21" s="483"/>
      <c r="AN21" s="483"/>
      <c r="AO21" s="483"/>
      <c r="AP21" s="483"/>
      <c r="AQ21" s="484"/>
      <c r="AR21" s="484"/>
      <c r="AS21" s="484"/>
      <c r="AT21" s="484"/>
      <c r="AU21" s="483"/>
      <c r="AV21" s="483"/>
      <c r="AW21" s="483"/>
      <c r="AX21" s="538"/>
    </row>
    <row r="22" spans="1:50" ht="18.75" customHeight="1">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583</v>
      </c>
      <c r="H23" s="187"/>
      <c r="I23" s="187"/>
      <c r="J23" s="187"/>
      <c r="K23" s="187"/>
      <c r="L23" s="187"/>
      <c r="M23" s="187"/>
      <c r="N23" s="187"/>
      <c r="O23" s="188"/>
      <c r="P23" s="105">
        <v>117</v>
      </c>
      <c r="Q23" s="106"/>
      <c r="R23" s="106"/>
      <c r="S23" s="106"/>
      <c r="T23" s="106"/>
      <c r="U23" s="106"/>
      <c r="V23" s="107"/>
      <c r="W23" s="105">
        <v>104</v>
      </c>
      <c r="X23" s="106"/>
      <c r="Y23" s="106"/>
      <c r="Z23" s="106"/>
      <c r="AA23" s="106"/>
      <c r="AB23" s="106"/>
      <c r="AC23" s="107"/>
      <c r="AD23" s="209" t="s">
        <v>651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458</v>
      </c>
      <c r="H29" s="196"/>
      <c r="I29" s="196"/>
      <c r="J29" s="196"/>
      <c r="K29" s="196"/>
      <c r="L29" s="196"/>
      <c r="M29" s="196"/>
      <c r="N29" s="196"/>
      <c r="O29" s="197"/>
      <c r="P29" s="108">
        <f>AK13</f>
        <v>117</v>
      </c>
      <c r="Q29" s="109"/>
      <c r="R29" s="109"/>
      <c r="S29" s="109"/>
      <c r="T29" s="109"/>
      <c r="U29" s="109"/>
      <c r="V29" s="110"/>
      <c r="W29" s="227">
        <f>AR13</f>
        <v>104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473</v>
      </c>
      <c r="B30" s="510"/>
      <c r="C30" s="510"/>
      <c r="D30" s="510"/>
      <c r="E30" s="510"/>
      <c r="F30" s="511"/>
      <c r="G30" s="648" t="s">
        <v>265</v>
      </c>
      <c r="H30" s="389"/>
      <c r="I30" s="389"/>
      <c r="J30" s="389"/>
      <c r="K30" s="389"/>
      <c r="L30" s="389"/>
      <c r="M30" s="389"/>
      <c r="N30" s="389"/>
      <c r="O30" s="580"/>
      <c r="P30" s="579" t="s">
        <v>59</v>
      </c>
      <c r="Q30" s="389"/>
      <c r="R30" s="389"/>
      <c r="S30" s="389"/>
      <c r="T30" s="389"/>
      <c r="U30" s="389"/>
      <c r="V30" s="389"/>
      <c r="W30" s="389"/>
      <c r="X30" s="580"/>
      <c r="Y30" s="462"/>
      <c r="Z30" s="463"/>
      <c r="AA30" s="464"/>
      <c r="AB30" s="385" t="s">
        <v>11</v>
      </c>
      <c r="AC30" s="386"/>
      <c r="AD30" s="387"/>
      <c r="AE30" s="385" t="s">
        <v>536</v>
      </c>
      <c r="AF30" s="386"/>
      <c r="AG30" s="386"/>
      <c r="AH30" s="387"/>
      <c r="AI30" s="385" t="s">
        <v>533</v>
      </c>
      <c r="AJ30" s="386"/>
      <c r="AK30" s="386"/>
      <c r="AL30" s="387"/>
      <c r="AM30" s="388" t="s">
        <v>528</v>
      </c>
      <c r="AN30" s="388"/>
      <c r="AO30" s="388"/>
      <c r="AP30" s="385"/>
      <c r="AQ30" s="639" t="s">
        <v>354</v>
      </c>
      <c r="AR30" s="640"/>
      <c r="AS30" s="640"/>
      <c r="AT30" s="641"/>
      <c r="AU30" s="389" t="s">
        <v>253</v>
      </c>
      <c r="AV30" s="389"/>
      <c r="AW30" s="389"/>
      <c r="AX30" s="390"/>
    </row>
    <row r="31" spans="1:50" ht="18.75" customHeight="1">
      <c r="A31" s="512"/>
      <c r="B31" s="513"/>
      <c r="C31" s="513"/>
      <c r="D31" s="513"/>
      <c r="E31" s="513"/>
      <c r="F31" s="514"/>
      <c r="G31" s="567"/>
      <c r="H31" s="378"/>
      <c r="I31" s="378"/>
      <c r="J31" s="378"/>
      <c r="K31" s="378"/>
      <c r="L31" s="378"/>
      <c r="M31" s="378"/>
      <c r="N31" s="378"/>
      <c r="O31" s="568"/>
      <c r="P31" s="581"/>
      <c r="Q31" s="378"/>
      <c r="R31" s="378"/>
      <c r="S31" s="378"/>
      <c r="T31" s="378"/>
      <c r="U31" s="378"/>
      <c r="V31" s="378"/>
      <c r="W31" s="378"/>
      <c r="X31" s="568"/>
      <c r="Y31" s="465"/>
      <c r="Z31" s="466"/>
      <c r="AA31" s="467"/>
      <c r="AB31" s="331"/>
      <c r="AC31" s="332"/>
      <c r="AD31" s="333"/>
      <c r="AE31" s="331"/>
      <c r="AF31" s="332"/>
      <c r="AG31" s="332"/>
      <c r="AH31" s="333"/>
      <c r="AI31" s="331"/>
      <c r="AJ31" s="332"/>
      <c r="AK31" s="332"/>
      <c r="AL31" s="333"/>
      <c r="AM31" s="375"/>
      <c r="AN31" s="375"/>
      <c r="AO31" s="375"/>
      <c r="AP31" s="331"/>
      <c r="AQ31" s="217">
        <v>32</v>
      </c>
      <c r="AR31" s="136"/>
      <c r="AS31" s="137" t="s">
        <v>355</v>
      </c>
      <c r="AT31" s="172"/>
      <c r="AU31" s="271" t="s">
        <v>567</v>
      </c>
      <c r="AV31" s="271"/>
      <c r="AW31" s="378" t="s">
        <v>300</v>
      </c>
      <c r="AX31" s="379"/>
    </row>
    <row r="32" spans="1:50" ht="81" customHeight="1">
      <c r="A32" s="515"/>
      <c r="B32" s="513"/>
      <c r="C32" s="513"/>
      <c r="D32" s="513"/>
      <c r="E32" s="513"/>
      <c r="F32" s="514"/>
      <c r="G32" s="540" t="s">
        <v>584</v>
      </c>
      <c r="H32" s="757"/>
      <c r="I32" s="757"/>
      <c r="J32" s="757"/>
      <c r="K32" s="757"/>
      <c r="L32" s="757"/>
      <c r="M32" s="757"/>
      <c r="N32" s="757"/>
      <c r="O32" s="758"/>
      <c r="P32" s="161" t="s">
        <v>585</v>
      </c>
      <c r="Q32" s="676"/>
      <c r="R32" s="676"/>
      <c r="S32" s="676"/>
      <c r="T32" s="676"/>
      <c r="U32" s="676"/>
      <c r="V32" s="676"/>
      <c r="W32" s="676"/>
      <c r="X32" s="677"/>
      <c r="Y32" s="337" t="s">
        <v>12</v>
      </c>
      <c r="Z32" s="549"/>
      <c r="AA32" s="550"/>
      <c r="AB32" s="551" t="s">
        <v>586</v>
      </c>
      <c r="AC32" s="551"/>
      <c r="AD32" s="551"/>
      <c r="AE32" s="363">
        <v>1</v>
      </c>
      <c r="AF32" s="364"/>
      <c r="AG32" s="364"/>
      <c r="AH32" s="364"/>
      <c r="AI32" s="363">
        <v>1</v>
      </c>
      <c r="AJ32" s="364"/>
      <c r="AK32" s="364"/>
      <c r="AL32" s="364"/>
      <c r="AM32" s="363">
        <v>1</v>
      </c>
      <c r="AN32" s="364"/>
      <c r="AO32" s="364"/>
      <c r="AP32" s="364"/>
      <c r="AQ32" s="111" t="s">
        <v>587</v>
      </c>
      <c r="AR32" s="112"/>
      <c r="AS32" s="112"/>
      <c r="AT32" s="113"/>
      <c r="AU32" s="364" t="s">
        <v>567</v>
      </c>
      <c r="AV32" s="364"/>
      <c r="AW32" s="364"/>
      <c r="AX32" s="366"/>
    </row>
    <row r="33" spans="1:50" ht="81" customHeight="1">
      <c r="A33" s="516"/>
      <c r="B33" s="517"/>
      <c r="C33" s="517"/>
      <c r="D33" s="517"/>
      <c r="E33" s="517"/>
      <c r="F33" s="518"/>
      <c r="G33" s="759"/>
      <c r="H33" s="760"/>
      <c r="I33" s="760"/>
      <c r="J33" s="760"/>
      <c r="K33" s="760"/>
      <c r="L33" s="760"/>
      <c r="M33" s="760"/>
      <c r="N33" s="760"/>
      <c r="O33" s="761"/>
      <c r="P33" s="678"/>
      <c r="Q33" s="678"/>
      <c r="R33" s="678"/>
      <c r="S33" s="678"/>
      <c r="T33" s="678"/>
      <c r="U33" s="678"/>
      <c r="V33" s="678"/>
      <c r="W33" s="678"/>
      <c r="X33" s="679"/>
      <c r="Y33" s="303" t="s">
        <v>54</v>
      </c>
      <c r="Z33" s="298"/>
      <c r="AA33" s="299"/>
      <c r="AB33" s="522" t="s">
        <v>586</v>
      </c>
      <c r="AC33" s="522"/>
      <c r="AD33" s="522"/>
      <c r="AE33" s="363">
        <v>1</v>
      </c>
      <c r="AF33" s="364"/>
      <c r="AG33" s="364"/>
      <c r="AH33" s="364"/>
      <c r="AI33" s="363">
        <v>1</v>
      </c>
      <c r="AJ33" s="364"/>
      <c r="AK33" s="364"/>
      <c r="AL33" s="364"/>
      <c r="AM33" s="363">
        <v>1</v>
      </c>
      <c r="AN33" s="364"/>
      <c r="AO33" s="364"/>
      <c r="AP33" s="364"/>
      <c r="AQ33" s="111">
        <v>1</v>
      </c>
      <c r="AR33" s="112"/>
      <c r="AS33" s="112"/>
      <c r="AT33" s="113"/>
      <c r="AU33" s="364" t="s">
        <v>567</v>
      </c>
      <c r="AV33" s="364"/>
      <c r="AW33" s="364"/>
      <c r="AX33" s="366"/>
    </row>
    <row r="34" spans="1:50" ht="81" customHeight="1">
      <c r="A34" s="515"/>
      <c r="B34" s="513"/>
      <c r="C34" s="513"/>
      <c r="D34" s="513"/>
      <c r="E34" s="513"/>
      <c r="F34" s="514"/>
      <c r="G34" s="762"/>
      <c r="H34" s="763"/>
      <c r="I34" s="763"/>
      <c r="J34" s="763"/>
      <c r="K34" s="763"/>
      <c r="L34" s="763"/>
      <c r="M34" s="763"/>
      <c r="N34" s="763"/>
      <c r="O34" s="764"/>
      <c r="P34" s="680"/>
      <c r="Q34" s="680"/>
      <c r="R34" s="680"/>
      <c r="S34" s="680"/>
      <c r="T34" s="680"/>
      <c r="U34" s="680"/>
      <c r="V34" s="680"/>
      <c r="W34" s="680"/>
      <c r="X34" s="681"/>
      <c r="Y34" s="303" t="s">
        <v>13</v>
      </c>
      <c r="Z34" s="298"/>
      <c r="AA34" s="299"/>
      <c r="AB34" s="494" t="s">
        <v>301</v>
      </c>
      <c r="AC34" s="494"/>
      <c r="AD34" s="494"/>
      <c r="AE34" s="363">
        <v>100</v>
      </c>
      <c r="AF34" s="364"/>
      <c r="AG34" s="364"/>
      <c r="AH34" s="364"/>
      <c r="AI34" s="363">
        <v>100</v>
      </c>
      <c r="AJ34" s="364"/>
      <c r="AK34" s="364"/>
      <c r="AL34" s="364"/>
      <c r="AM34" s="363">
        <v>100</v>
      </c>
      <c r="AN34" s="364"/>
      <c r="AO34" s="364"/>
      <c r="AP34" s="364"/>
      <c r="AQ34" s="111" t="s">
        <v>587</v>
      </c>
      <c r="AR34" s="112"/>
      <c r="AS34" s="112"/>
      <c r="AT34" s="113"/>
      <c r="AU34" s="364" t="s">
        <v>567</v>
      </c>
      <c r="AV34" s="364"/>
      <c r="AW34" s="364"/>
      <c r="AX34" s="366"/>
    </row>
    <row r="35" spans="1:50" ht="23.25" customHeight="1">
      <c r="A35" s="919" t="s">
        <v>506</v>
      </c>
      <c r="B35" s="920"/>
      <c r="C35" s="920"/>
      <c r="D35" s="920"/>
      <c r="E35" s="920"/>
      <c r="F35" s="921"/>
      <c r="G35" s="925" t="s">
        <v>588</v>
      </c>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ht="23.25" customHeight="1">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hidden="1" customHeight="1">
      <c r="A37" s="642" t="s">
        <v>473</v>
      </c>
      <c r="B37" s="643"/>
      <c r="C37" s="643"/>
      <c r="D37" s="643"/>
      <c r="E37" s="643"/>
      <c r="F37" s="644"/>
      <c r="G37" s="565" t="s">
        <v>265</v>
      </c>
      <c r="H37" s="380"/>
      <c r="I37" s="380"/>
      <c r="J37" s="380"/>
      <c r="K37" s="380"/>
      <c r="L37" s="380"/>
      <c r="M37" s="380"/>
      <c r="N37" s="380"/>
      <c r="O37" s="566"/>
      <c r="P37" s="632" t="s">
        <v>59</v>
      </c>
      <c r="Q37" s="380"/>
      <c r="R37" s="380"/>
      <c r="S37" s="380"/>
      <c r="T37" s="380"/>
      <c r="U37" s="380"/>
      <c r="V37" s="380"/>
      <c r="W37" s="380"/>
      <c r="X37" s="566"/>
      <c r="Y37" s="633"/>
      <c r="Z37" s="634"/>
      <c r="AA37" s="635"/>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hidden="1" customHeight="1">
      <c r="A38" s="512"/>
      <c r="B38" s="513"/>
      <c r="C38" s="513"/>
      <c r="D38" s="513"/>
      <c r="E38" s="513"/>
      <c r="F38" s="514"/>
      <c r="G38" s="567"/>
      <c r="H38" s="378"/>
      <c r="I38" s="378"/>
      <c r="J38" s="378"/>
      <c r="K38" s="378"/>
      <c r="L38" s="378"/>
      <c r="M38" s="378"/>
      <c r="N38" s="378"/>
      <c r="O38" s="568"/>
      <c r="P38" s="581"/>
      <c r="Q38" s="378"/>
      <c r="R38" s="378"/>
      <c r="S38" s="378"/>
      <c r="T38" s="378"/>
      <c r="U38" s="378"/>
      <c r="V38" s="378"/>
      <c r="W38" s="378"/>
      <c r="X38" s="568"/>
      <c r="Y38" s="465"/>
      <c r="Z38" s="466"/>
      <c r="AA38" s="467"/>
      <c r="AB38" s="331"/>
      <c r="AC38" s="332"/>
      <c r="AD38" s="333"/>
      <c r="AE38" s="331"/>
      <c r="AF38" s="332"/>
      <c r="AG38" s="332"/>
      <c r="AH38" s="333"/>
      <c r="AI38" s="331"/>
      <c r="AJ38" s="332"/>
      <c r="AK38" s="332"/>
      <c r="AL38" s="333"/>
      <c r="AM38" s="375"/>
      <c r="AN38" s="375"/>
      <c r="AO38" s="375"/>
      <c r="AP38" s="331"/>
      <c r="AQ38" s="217"/>
      <c r="AR38" s="136"/>
      <c r="AS38" s="137" t="s">
        <v>355</v>
      </c>
      <c r="AT38" s="172"/>
      <c r="AU38" s="271"/>
      <c r="AV38" s="271"/>
      <c r="AW38" s="378" t="s">
        <v>300</v>
      </c>
      <c r="AX38" s="379"/>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7" t="s">
        <v>12</v>
      </c>
      <c r="Z39" s="549"/>
      <c r="AA39" s="550"/>
      <c r="AB39" s="551"/>
      <c r="AC39" s="551"/>
      <c r="AD39" s="551"/>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c r="A41" s="645"/>
      <c r="B41" s="646"/>
      <c r="C41" s="646"/>
      <c r="D41" s="646"/>
      <c r="E41" s="646"/>
      <c r="F41" s="647"/>
      <c r="G41" s="546"/>
      <c r="H41" s="547"/>
      <c r="I41" s="547"/>
      <c r="J41" s="547"/>
      <c r="K41" s="547"/>
      <c r="L41" s="547"/>
      <c r="M41" s="547"/>
      <c r="N41" s="547"/>
      <c r="O41" s="548"/>
      <c r="P41" s="164"/>
      <c r="Q41" s="164"/>
      <c r="R41" s="164"/>
      <c r="S41" s="164"/>
      <c r="T41" s="164"/>
      <c r="U41" s="164"/>
      <c r="V41" s="164"/>
      <c r="W41" s="164"/>
      <c r="X41" s="236"/>
      <c r="Y41" s="303" t="s">
        <v>13</v>
      </c>
      <c r="Z41" s="298"/>
      <c r="AA41" s="299"/>
      <c r="AB41" s="494" t="s">
        <v>301</v>
      </c>
      <c r="AC41" s="494"/>
      <c r="AD41" s="494"/>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c r="A42" s="919" t="s">
        <v>506</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ht="23.25" hidden="1" customHeight="1">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hidden="1" customHeight="1">
      <c r="A44" s="642" t="s">
        <v>473</v>
      </c>
      <c r="B44" s="643"/>
      <c r="C44" s="643"/>
      <c r="D44" s="643"/>
      <c r="E44" s="643"/>
      <c r="F44" s="644"/>
      <c r="G44" s="565" t="s">
        <v>265</v>
      </c>
      <c r="H44" s="380"/>
      <c r="I44" s="380"/>
      <c r="J44" s="380"/>
      <c r="K44" s="380"/>
      <c r="L44" s="380"/>
      <c r="M44" s="380"/>
      <c r="N44" s="380"/>
      <c r="O44" s="566"/>
      <c r="P44" s="632" t="s">
        <v>59</v>
      </c>
      <c r="Q44" s="380"/>
      <c r="R44" s="380"/>
      <c r="S44" s="380"/>
      <c r="T44" s="380"/>
      <c r="U44" s="380"/>
      <c r="V44" s="380"/>
      <c r="W44" s="380"/>
      <c r="X44" s="566"/>
      <c r="Y44" s="633"/>
      <c r="Z44" s="634"/>
      <c r="AA44" s="635"/>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c r="A45" s="512"/>
      <c r="B45" s="513"/>
      <c r="C45" s="513"/>
      <c r="D45" s="513"/>
      <c r="E45" s="513"/>
      <c r="F45" s="514"/>
      <c r="G45" s="567"/>
      <c r="H45" s="378"/>
      <c r="I45" s="378"/>
      <c r="J45" s="378"/>
      <c r="K45" s="378"/>
      <c r="L45" s="378"/>
      <c r="M45" s="378"/>
      <c r="N45" s="378"/>
      <c r="O45" s="568"/>
      <c r="P45" s="581"/>
      <c r="Q45" s="378"/>
      <c r="R45" s="378"/>
      <c r="S45" s="378"/>
      <c r="T45" s="378"/>
      <c r="U45" s="378"/>
      <c r="V45" s="378"/>
      <c r="W45" s="378"/>
      <c r="X45" s="568"/>
      <c r="Y45" s="465"/>
      <c r="Z45" s="466"/>
      <c r="AA45" s="467"/>
      <c r="AB45" s="331"/>
      <c r="AC45" s="332"/>
      <c r="AD45" s="333"/>
      <c r="AE45" s="331"/>
      <c r="AF45" s="332"/>
      <c r="AG45" s="332"/>
      <c r="AH45" s="333"/>
      <c r="AI45" s="331"/>
      <c r="AJ45" s="332"/>
      <c r="AK45" s="332"/>
      <c r="AL45" s="333"/>
      <c r="AM45" s="375"/>
      <c r="AN45" s="375"/>
      <c r="AO45" s="375"/>
      <c r="AP45" s="331"/>
      <c r="AQ45" s="217"/>
      <c r="AR45" s="136"/>
      <c r="AS45" s="137" t="s">
        <v>355</v>
      </c>
      <c r="AT45" s="172"/>
      <c r="AU45" s="271"/>
      <c r="AV45" s="271"/>
      <c r="AW45" s="378" t="s">
        <v>300</v>
      </c>
      <c r="AX45" s="379"/>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7" t="s">
        <v>12</v>
      </c>
      <c r="Z46" s="549"/>
      <c r="AA46" s="550"/>
      <c r="AB46" s="551"/>
      <c r="AC46" s="551"/>
      <c r="AD46" s="551"/>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c r="A48" s="645"/>
      <c r="B48" s="646"/>
      <c r="C48" s="646"/>
      <c r="D48" s="646"/>
      <c r="E48" s="646"/>
      <c r="F48" s="647"/>
      <c r="G48" s="546"/>
      <c r="H48" s="547"/>
      <c r="I48" s="547"/>
      <c r="J48" s="547"/>
      <c r="K48" s="547"/>
      <c r="L48" s="547"/>
      <c r="M48" s="547"/>
      <c r="N48" s="547"/>
      <c r="O48" s="548"/>
      <c r="P48" s="164"/>
      <c r="Q48" s="164"/>
      <c r="R48" s="164"/>
      <c r="S48" s="164"/>
      <c r="T48" s="164"/>
      <c r="U48" s="164"/>
      <c r="V48" s="164"/>
      <c r="W48" s="164"/>
      <c r="X48" s="236"/>
      <c r="Y48" s="303" t="s">
        <v>13</v>
      </c>
      <c r="Z48" s="298"/>
      <c r="AA48" s="299"/>
      <c r="AB48" s="494" t="s">
        <v>301</v>
      </c>
      <c r="AC48" s="494"/>
      <c r="AD48" s="494"/>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c r="A49" s="919" t="s">
        <v>506</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ht="23.25" hidden="1" customHeight="1">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hidden="1" customHeight="1">
      <c r="A51" s="512" t="s">
        <v>473</v>
      </c>
      <c r="B51" s="513"/>
      <c r="C51" s="513"/>
      <c r="D51" s="513"/>
      <c r="E51" s="513"/>
      <c r="F51" s="514"/>
      <c r="G51" s="565" t="s">
        <v>265</v>
      </c>
      <c r="H51" s="380"/>
      <c r="I51" s="380"/>
      <c r="J51" s="380"/>
      <c r="K51" s="380"/>
      <c r="L51" s="380"/>
      <c r="M51" s="380"/>
      <c r="N51" s="380"/>
      <c r="O51" s="566"/>
      <c r="P51" s="632" t="s">
        <v>59</v>
      </c>
      <c r="Q51" s="380"/>
      <c r="R51" s="380"/>
      <c r="S51" s="380"/>
      <c r="T51" s="380"/>
      <c r="U51" s="380"/>
      <c r="V51" s="380"/>
      <c r="W51" s="380"/>
      <c r="X51" s="566"/>
      <c r="Y51" s="633"/>
      <c r="Z51" s="634"/>
      <c r="AA51" s="635"/>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c r="A52" s="512"/>
      <c r="B52" s="513"/>
      <c r="C52" s="513"/>
      <c r="D52" s="513"/>
      <c r="E52" s="513"/>
      <c r="F52" s="514"/>
      <c r="G52" s="567"/>
      <c r="H52" s="378"/>
      <c r="I52" s="378"/>
      <c r="J52" s="378"/>
      <c r="K52" s="378"/>
      <c r="L52" s="378"/>
      <c r="M52" s="378"/>
      <c r="N52" s="378"/>
      <c r="O52" s="568"/>
      <c r="P52" s="581"/>
      <c r="Q52" s="378"/>
      <c r="R52" s="378"/>
      <c r="S52" s="378"/>
      <c r="T52" s="378"/>
      <c r="U52" s="378"/>
      <c r="V52" s="378"/>
      <c r="W52" s="378"/>
      <c r="X52" s="568"/>
      <c r="Y52" s="465"/>
      <c r="Z52" s="466"/>
      <c r="AA52" s="467"/>
      <c r="AB52" s="331"/>
      <c r="AC52" s="332"/>
      <c r="AD52" s="333"/>
      <c r="AE52" s="331"/>
      <c r="AF52" s="332"/>
      <c r="AG52" s="332"/>
      <c r="AH52" s="333"/>
      <c r="AI52" s="331"/>
      <c r="AJ52" s="332"/>
      <c r="AK52" s="332"/>
      <c r="AL52" s="333"/>
      <c r="AM52" s="375"/>
      <c r="AN52" s="375"/>
      <c r="AO52" s="375"/>
      <c r="AP52" s="331"/>
      <c r="AQ52" s="217"/>
      <c r="AR52" s="136"/>
      <c r="AS52" s="137" t="s">
        <v>355</v>
      </c>
      <c r="AT52" s="172"/>
      <c r="AU52" s="271"/>
      <c r="AV52" s="271"/>
      <c r="AW52" s="378" t="s">
        <v>300</v>
      </c>
      <c r="AX52" s="379"/>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7" t="s">
        <v>12</v>
      </c>
      <c r="Z53" s="549"/>
      <c r="AA53" s="550"/>
      <c r="AB53" s="551"/>
      <c r="AC53" s="551"/>
      <c r="AD53" s="551"/>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c r="A55" s="645"/>
      <c r="B55" s="646"/>
      <c r="C55" s="646"/>
      <c r="D55" s="646"/>
      <c r="E55" s="646"/>
      <c r="F55" s="647"/>
      <c r="G55" s="546"/>
      <c r="H55" s="547"/>
      <c r="I55" s="547"/>
      <c r="J55" s="547"/>
      <c r="K55" s="547"/>
      <c r="L55" s="547"/>
      <c r="M55" s="547"/>
      <c r="N55" s="547"/>
      <c r="O55" s="548"/>
      <c r="P55" s="164"/>
      <c r="Q55" s="164"/>
      <c r="R55" s="164"/>
      <c r="S55" s="164"/>
      <c r="T55" s="164"/>
      <c r="U55" s="164"/>
      <c r="V55" s="164"/>
      <c r="W55" s="164"/>
      <c r="X55" s="236"/>
      <c r="Y55" s="303" t="s">
        <v>13</v>
      </c>
      <c r="Z55" s="298"/>
      <c r="AA55" s="299"/>
      <c r="AB55" s="458" t="s">
        <v>14</v>
      </c>
      <c r="AC55" s="458"/>
      <c r="AD55" s="458"/>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c r="A56" s="919" t="s">
        <v>506</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ht="23.25" hidden="1" customHeight="1">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hidden="1" customHeight="1">
      <c r="A58" s="512" t="s">
        <v>473</v>
      </c>
      <c r="B58" s="513"/>
      <c r="C58" s="513"/>
      <c r="D58" s="513"/>
      <c r="E58" s="513"/>
      <c r="F58" s="514"/>
      <c r="G58" s="565" t="s">
        <v>265</v>
      </c>
      <c r="H58" s="380"/>
      <c r="I58" s="380"/>
      <c r="J58" s="380"/>
      <c r="K58" s="380"/>
      <c r="L58" s="380"/>
      <c r="M58" s="380"/>
      <c r="N58" s="380"/>
      <c r="O58" s="566"/>
      <c r="P58" s="632" t="s">
        <v>59</v>
      </c>
      <c r="Q58" s="380"/>
      <c r="R58" s="380"/>
      <c r="S58" s="380"/>
      <c r="T58" s="380"/>
      <c r="U58" s="380"/>
      <c r="V58" s="380"/>
      <c r="W58" s="380"/>
      <c r="X58" s="566"/>
      <c r="Y58" s="633"/>
      <c r="Z58" s="634"/>
      <c r="AA58" s="635"/>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c r="A59" s="512"/>
      <c r="B59" s="513"/>
      <c r="C59" s="513"/>
      <c r="D59" s="513"/>
      <c r="E59" s="513"/>
      <c r="F59" s="514"/>
      <c r="G59" s="567"/>
      <c r="H59" s="378"/>
      <c r="I59" s="378"/>
      <c r="J59" s="378"/>
      <c r="K59" s="378"/>
      <c r="L59" s="378"/>
      <c r="M59" s="378"/>
      <c r="N59" s="378"/>
      <c r="O59" s="568"/>
      <c r="P59" s="581"/>
      <c r="Q59" s="378"/>
      <c r="R59" s="378"/>
      <c r="S59" s="378"/>
      <c r="T59" s="378"/>
      <c r="U59" s="378"/>
      <c r="V59" s="378"/>
      <c r="W59" s="378"/>
      <c r="X59" s="568"/>
      <c r="Y59" s="465"/>
      <c r="Z59" s="466"/>
      <c r="AA59" s="467"/>
      <c r="AB59" s="331"/>
      <c r="AC59" s="332"/>
      <c r="AD59" s="333"/>
      <c r="AE59" s="331"/>
      <c r="AF59" s="332"/>
      <c r="AG59" s="332"/>
      <c r="AH59" s="333"/>
      <c r="AI59" s="331"/>
      <c r="AJ59" s="332"/>
      <c r="AK59" s="332"/>
      <c r="AL59" s="333"/>
      <c r="AM59" s="375"/>
      <c r="AN59" s="375"/>
      <c r="AO59" s="375"/>
      <c r="AP59" s="331"/>
      <c r="AQ59" s="217"/>
      <c r="AR59" s="136"/>
      <c r="AS59" s="137" t="s">
        <v>355</v>
      </c>
      <c r="AT59" s="172"/>
      <c r="AU59" s="271"/>
      <c r="AV59" s="271"/>
      <c r="AW59" s="378" t="s">
        <v>300</v>
      </c>
      <c r="AX59" s="379"/>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7" t="s">
        <v>12</v>
      </c>
      <c r="Z60" s="549"/>
      <c r="AA60" s="550"/>
      <c r="AB60" s="551"/>
      <c r="AC60" s="551"/>
      <c r="AD60" s="551"/>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4" t="s">
        <v>14</v>
      </c>
      <c r="AC62" s="494"/>
      <c r="AD62" s="494"/>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c r="A63" s="919" t="s">
        <v>506</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ht="23.25" hidden="1" customHeight="1">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hidden="1" customHeight="1">
      <c r="A65" s="879" t="s">
        <v>474</v>
      </c>
      <c r="B65" s="880"/>
      <c r="C65" s="880"/>
      <c r="D65" s="880"/>
      <c r="E65" s="880"/>
      <c r="F65" s="881"/>
      <c r="G65" s="882"/>
      <c r="H65" s="884" t="s">
        <v>265</v>
      </c>
      <c r="I65" s="884"/>
      <c r="J65" s="884"/>
      <c r="K65" s="884"/>
      <c r="L65" s="884"/>
      <c r="M65" s="884"/>
      <c r="N65" s="884"/>
      <c r="O65" s="885"/>
      <c r="P65" s="888" t="s">
        <v>59</v>
      </c>
      <c r="Q65" s="884"/>
      <c r="R65" s="884"/>
      <c r="S65" s="884"/>
      <c r="T65" s="884"/>
      <c r="U65" s="884"/>
      <c r="V65" s="885"/>
      <c r="W65" s="890" t="s">
        <v>469</v>
      </c>
      <c r="X65" s="891"/>
      <c r="Y65" s="894"/>
      <c r="Z65" s="894"/>
      <c r="AA65" s="895"/>
      <c r="AB65" s="888" t="s">
        <v>11</v>
      </c>
      <c r="AC65" s="884"/>
      <c r="AD65" s="885"/>
      <c r="AE65" s="367" t="s">
        <v>536</v>
      </c>
      <c r="AF65" s="368"/>
      <c r="AG65" s="368"/>
      <c r="AH65" s="369"/>
      <c r="AI65" s="367" t="s">
        <v>533</v>
      </c>
      <c r="AJ65" s="368"/>
      <c r="AK65" s="368"/>
      <c r="AL65" s="369"/>
      <c r="AM65" s="374" t="s">
        <v>528</v>
      </c>
      <c r="AN65" s="374"/>
      <c r="AO65" s="374"/>
      <c r="AP65" s="367"/>
      <c r="AQ65" s="888" t="s">
        <v>354</v>
      </c>
      <c r="AR65" s="884"/>
      <c r="AS65" s="884"/>
      <c r="AT65" s="885"/>
      <c r="AU65" s="1000" t="s">
        <v>253</v>
      </c>
      <c r="AV65" s="1000"/>
      <c r="AW65" s="1000"/>
      <c r="AX65" s="1001"/>
    </row>
    <row r="66" spans="1:50" ht="18.75" hidden="1" customHeight="1">
      <c r="A66" s="872"/>
      <c r="B66" s="873"/>
      <c r="C66" s="873"/>
      <c r="D66" s="873"/>
      <c r="E66" s="873"/>
      <c r="F66" s="874"/>
      <c r="G66" s="883"/>
      <c r="H66" s="886"/>
      <c r="I66" s="886"/>
      <c r="J66" s="886"/>
      <c r="K66" s="886"/>
      <c r="L66" s="886"/>
      <c r="M66" s="886"/>
      <c r="N66" s="886"/>
      <c r="O66" s="887"/>
      <c r="P66" s="889"/>
      <c r="Q66" s="886"/>
      <c r="R66" s="886"/>
      <c r="S66" s="886"/>
      <c r="T66" s="886"/>
      <c r="U66" s="886"/>
      <c r="V66" s="887"/>
      <c r="W66" s="892"/>
      <c r="X66" s="893"/>
      <c r="Y66" s="896"/>
      <c r="Z66" s="896"/>
      <c r="AA66" s="897"/>
      <c r="AB66" s="889"/>
      <c r="AC66" s="886"/>
      <c r="AD66" s="887"/>
      <c r="AE66" s="331"/>
      <c r="AF66" s="332"/>
      <c r="AG66" s="332"/>
      <c r="AH66" s="333"/>
      <c r="AI66" s="331"/>
      <c r="AJ66" s="332"/>
      <c r="AK66" s="332"/>
      <c r="AL66" s="333"/>
      <c r="AM66" s="375"/>
      <c r="AN66" s="375"/>
      <c r="AO66" s="375"/>
      <c r="AP66" s="331"/>
      <c r="AQ66" s="270"/>
      <c r="AR66" s="271"/>
      <c r="AS66" s="886" t="s">
        <v>355</v>
      </c>
      <c r="AT66" s="887"/>
      <c r="AU66" s="271"/>
      <c r="AV66" s="271"/>
      <c r="AW66" s="886" t="s">
        <v>472</v>
      </c>
      <c r="AX66" s="1002"/>
    </row>
    <row r="67" spans="1:50" ht="23.25" hidden="1" customHeight="1">
      <c r="A67" s="872"/>
      <c r="B67" s="873"/>
      <c r="C67" s="873"/>
      <c r="D67" s="873"/>
      <c r="E67" s="873"/>
      <c r="F67" s="874"/>
      <c r="G67" s="1003" t="s">
        <v>356</v>
      </c>
      <c r="H67" s="986"/>
      <c r="I67" s="987"/>
      <c r="J67" s="987"/>
      <c r="K67" s="987"/>
      <c r="L67" s="987"/>
      <c r="M67" s="987"/>
      <c r="N67" s="987"/>
      <c r="O67" s="988"/>
      <c r="P67" s="986"/>
      <c r="Q67" s="987"/>
      <c r="R67" s="987"/>
      <c r="S67" s="987"/>
      <c r="T67" s="987"/>
      <c r="U67" s="987"/>
      <c r="V67" s="988"/>
      <c r="W67" s="992"/>
      <c r="X67" s="993"/>
      <c r="Y67" s="973" t="s">
        <v>12</v>
      </c>
      <c r="Z67" s="973"/>
      <c r="AA67" s="974"/>
      <c r="AB67" s="975" t="s">
        <v>496</v>
      </c>
      <c r="AC67" s="975"/>
      <c r="AD67" s="975"/>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c r="A68" s="872"/>
      <c r="B68" s="873"/>
      <c r="C68" s="873"/>
      <c r="D68" s="873"/>
      <c r="E68" s="873"/>
      <c r="F68" s="874"/>
      <c r="G68" s="963"/>
      <c r="H68" s="989"/>
      <c r="I68" s="990"/>
      <c r="J68" s="990"/>
      <c r="K68" s="990"/>
      <c r="L68" s="990"/>
      <c r="M68" s="990"/>
      <c r="N68" s="990"/>
      <c r="O68" s="991"/>
      <c r="P68" s="989"/>
      <c r="Q68" s="990"/>
      <c r="R68" s="990"/>
      <c r="S68" s="990"/>
      <c r="T68" s="990"/>
      <c r="U68" s="990"/>
      <c r="V68" s="991"/>
      <c r="W68" s="994"/>
      <c r="X68" s="995"/>
      <c r="Y68" s="184" t="s">
        <v>54</v>
      </c>
      <c r="Z68" s="184"/>
      <c r="AA68" s="185"/>
      <c r="AB68" s="998" t="s">
        <v>496</v>
      </c>
      <c r="AC68" s="998"/>
      <c r="AD68" s="998"/>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c r="A69" s="872"/>
      <c r="B69" s="873"/>
      <c r="C69" s="873"/>
      <c r="D69" s="873"/>
      <c r="E69" s="873"/>
      <c r="F69" s="874"/>
      <c r="G69" s="1004"/>
      <c r="H69" s="989"/>
      <c r="I69" s="990"/>
      <c r="J69" s="990"/>
      <c r="K69" s="990"/>
      <c r="L69" s="990"/>
      <c r="M69" s="990"/>
      <c r="N69" s="990"/>
      <c r="O69" s="991"/>
      <c r="P69" s="989"/>
      <c r="Q69" s="990"/>
      <c r="R69" s="990"/>
      <c r="S69" s="990"/>
      <c r="T69" s="990"/>
      <c r="U69" s="990"/>
      <c r="V69" s="991"/>
      <c r="W69" s="996"/>
      <c r="X69" s="997"/>
      <c r="Y69" s="184" t="s">
        <v>13</v>
      </c>
      <c r="Z69" s="184"/>
      <c r="AA69" s="185"/>
      <c r="AB69" s="999" t="s">
        <v>497</v>
      </c>
      <c r="AC69" s="999"/>
      <c r="AD69" s="999"/>
      <c r="AE69" s="497"/>
      <c r="AF69" s="498"/>
      <c r="AG69" s="498"/>
      <c r="AH69" s="498"/>
      <c r="AI69" s="497"/>
      <c r="AJ69" s="498"/>
      <c r="AK69" s="498"/>
      <c r="AL69" s="498"/>
      <c r="AM69" s="497"/>
      <c r="AN69" s="498"/>
      <c r="AO69" s="498"/>
      <c r="AP69" s="498"/>
      <c r="AQ69" s="363"/>
      <c r="AR69" s="364"/>
      <c r="AS69" s="364"/>
      <c r="AT69" s="365"/>
      <c r="AU69" s="364"/>
      <c r="AV69" s="364"/>
      <c r="AW69" s="364"/>
      <c r="AX69" s="366"/>
    </row>
    <row r="70" spans="1:50" ht="23.25" hidden="1" customHeight="1">
      <c r="A70" s="872" t="s">
        <v>479</v>
      </c>
      <c r="B70" s="873"/>
      <c r="C70" s="873"/>
      <c r="D70" s="873"/>
      <c r="E70" s="873"/>
      <c r="F70" s="874"/>
      <c r="G70" s="963" t="s">
        <v>357</v>
      </c>
      <c r="H70" s="964"/>
      <c r="I70" s="964"/>
      <c r="J70" s="964"/>
      <c r="K70" s="964"/>
      <c r="L70" s="964"/>
      <c r="M70" s="964"/>
      <c r="N70" s="964"/>
      <c r="O70" s="964"/>
      <c r="P70" s="964"/>
      <c r="Q70" s="964"/>
      <c r="R70" s="964"/>
      <c r="S70" s="964"/>
      <c r="T70" s="964"/>
      <c r="U70" s="964"/>
      <c r="V70" s="964"/>
      <c r="W70" s="967" t="s">
        <v>495</v>
      </c>
      <c r="X70" s="968"/>
      <c r="Y70" s="973" t="s">
        <v>12</v>
      </c>
      <c r="Z70" s="973"/>
      <c r="AA70" s="974"/>
      <c r="AB70" s="975" t="s">
        <v>496</v>
      </c>
      <c r="AC70" s="975"/>
      <c r="AD70" s="975"/>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c r="A71" s="872"/>
      <c r="B71" s="873"/>
      <c r="C71" s="873"/>
      <c r="D71" s="873"/>
      <c r="E71" s="873"/>
      <c r="F71" s="874"/>
      <c r="G71" s="963"/>
      <c r="H71" s="965"/>
      <c r="I71" s="965"/>
      <c r="J71" s="965"/>
      <c r="K71" s="965"/>
      <c r="L71" s="965"/>
      <c r="M71" s="965"/>
      <c r="N71" s="965"/>
      <c r="O71" s="965"/>
      <c r="P71" s="965"/>
      <c r="Q71" s="965"/>
      <c r="R71" s="965"/>
      <c r="S71" s="965"/>
      <c r="T71" s="965"/>
      <c r="U71" s="965"/>
      <c r="V71" s="965"/>
      <c r="W71" s="969"/>
      <c r="X71" s="970"/>
      <c r="Y71" s="184" t="s">
        <v>54</v>
      </c>
      <c r="Z71" s="184"/>
      <c r="AA71" s="185"/>
      <c r="AB71" s="998" t="s">
        <v>496</v>
      </c>
      <c r="AC71" s="998"/>
      <c r="AD71" s="998"/>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c r="A72" s="875"/>
      <c r="B72" s="876"/>
      <c r="C72" s="876"/>
      <c r="D72" s="876"/>
      <c r="E72" s="876"/>
      <c r="F72" s="877"/>
      <c r="G72" s="963"/>
      <c r="H72" s="966"/>
      <c r="I72" s="966"/>
      <c r="J72" s="966"/>
      <c r="K72" s="966"/>
      <c r="L72" s="966"/>
      <c r="M72" s="966"/>
      <c r="N72" s="966"/>
      <c r="O72" s="966"/>
      <c r="P72" s="966"/>
      <c r="Q72" s="966"/>
      <c r="R72" s="966"/>
      <c r="S72" s="966"/>
      <c r="T72" s="966"/>
      <c r="U72" s="966"/>
      <c r="V72" s="966"/>
      <c r="W72" s="971"/>
      <c r="X72" s="972"/>
      <c r="Y72" s="184" t="s">
        <v>13</v>
      </c>
      <c r="Z72" s="184"/>
      <c r="AA72" s="185"/>
      <c r="AB72" s="999" t="s">
        <v>497</v>
      </c>
      <c r="AC72" s="999"/>
      <c r="AD72" s="999"/>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c r="A73" s="858" t="s">
        <v>474</v>
      </c>
      <c r="B73" s="859"/>
      <c r="C73" s="859"/>
      <c r="D73" s="859"/>
      <c r="E73" s="859"/>
      <c r="F73" s="860"/>
      <c r="G73" s="828"/>
      <c r="H73" s="169" t="s">
        <v>265</v>
      </c>
      <c r="I73" s="169"/>
      <c r="J73" s="169"/>
      <c r="K73" s="169"/>
      <c r="L73" s="169"/>
      <c r="M73" s="169"/>
      <c r="N73" s="169"/>
      <c r="O73" s="170"/>
      <c r="P73" s="176" t="s">
        <v>59</v>
      </c>
      <c r="Q73" s="169"/>
      <c r="R73" s="169"/>
      <c r="S73" s="169"/>
      <c r="T73" s="169"/>
      <c r="U73" s="169"/>
      <c r="V73" s="169"/>
      <c r="W73" s="169"/>
      <c r="X73" s="170"/>
      <c r="Y73" s="830"/>
      <c r="Z73" s="831"/>
      <c r="AA73" s="832"/>
      <c r="AB73" s="176" t="s">
        <v>11</v>
      </c>
      <c r="AC73" s="169"/>
      <c r="AD73" s="170"/>
      <c r="AE73" s="367" t="s">
        <v>536</v>
      </c>
      <c r="AF73" s="368"/>
      <c r="AG73" s="368"/>
      <c r="AH73" s="369"/>
      <c r="AI73" s="367" t="s">
        <v>533</v>
      </c>
      <c r="AJ73" s="368"/>
      <c r="AK73" s="368"/>
      <c r="AL73" s="369"/>
      <c r="AM73" s="374" t="s">
        <v>528</v>
      </c>
      <c r="AN73" s="374"/>
      <c r="AO73" s="374"/>
      <c r="AP73" s="367"/>
      <c r="AQ73" s="176" t="s">
        <v>354</v>
      </c>
      <c r="AR73" s="169"/>
      <c r="AS73" s="169"/>
      <c r="AT73" s="170"/>
      <c r="AU73" s="273" t="s">
        <v>253</v>
      </c>
      <c r="AV73" s="134"/>
      <c r="AW73" s="134"/>
      <c r="AX73" s="135"/>
    </row>
    <row r="74" spans="1:50" ht="18.75" hidden="1" customHeight="1">
      <c r="A74" s="861"/>
      <c r="B74" s="862"/>
      <c r="C74" s="862"/>
      <c r="D74" s="862"/>
      <c r="E74" s="862"/>
      <c r="F74" s="863"/>
      <c r="G74" s="829"/>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5"/>
      <c r="AN74" s="375"/>
      <c r="AO74" s="375"/>
      <c r="AP74" s="331"/>
      <c r="AQ74" s="217"/>
      <c r="AR74" s="136"/>
      <c r="AS74" s="137" t="s">
        <v>355</v>
      </c>
      <c r="AT74" s="172"/>
      <c r="AU74" s="217"/>
      <c r="AV74" s="136"/>
      <c r="AW74" s="137" t="s">
        <v>300</v>
      </c>
      <c r="AX74" s="138"/>
    </row>
    <row r="75" spans="1:50" ht="23.25" hidden="1" customHeight="1">
      <c r="A75" s="861"/>
      <c r="B75" s="862"/>
      <c r="C75" s="862"/>
      <c r="D75" s="862"/>
      <c r="E75" s="862"/>
      <c r="F75" s="863"/>
      <c r="G75" s="80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c r="A76" s="861"/>
      <c r="B76" s="862"/>
      <c r="C76" s="862"/>
      <c r="D76" s="862"/>
      <c r="E76" s="862"/>
      <c r="F76" s="863"/>
      <c r="G76" s="80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c r="A77" s="861"/>
      <c r="B77" s="862"/>
      <c r="C77" s="862"/>
      <c r="D77" s="862"/>
      <c r="E77" s="862"/>
      <c r="F77" s="863"/>
      <c r="G77" s="80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c r="A78" s="933" t="s">
        <v>509</v>
      </c>
      <c r="B78" s="934"/>
      <c r="C78" s="934"/>
      <c r="D78" s="934"/>
      <c r="E78" s="931" t="s">
        <v>451</v>
      </c>
      <c r="F78" s="932"/>
      <c r="G78" s="57" t="s">
        <v>357</v>
      </c>
      <c r="H78" s="811"/>
      <c r="I78" s="244"/>
      <c r="J78" s="244"/>
      <c r="K78" s="244"/>
      <c r="L78" s="244"/>
      <c r="M78" s="244"/>
      <c r="N78" s="244"/>
      <c r="O78" s="812"/>
      <c r="P78" s="261"/>
      <c r="Q78" s="261"/>
      <c r="R78" s="261"/>
      <c r="S78" s="261"/>
      <c r="T78" s="261"/>
      <c r="U78" s="261"/>
      <c r="V78" s="261"/>
      <c r="W78" s="261"/>
      <c r="X78" s="261"/>
      <c r="Y78" s="495"/>
      <c r="Z78" s="495"/>
      <c r="AA78" s="495"/>
      <c r="AB78" s="495"/>
      <c r="AC78" s="495"/>
      <c r="AD78" s="495"/>
      <c r="AE78" s="495"/>
      <c r="AF78" s="495"/>
      <c r="AG78" s="495"/>
      <c r="AH78" s="495"/>
      <c r="AI78" s="495"/>
      <c r="AJ78" s="495"/>
      <c r="AK78" s="495"/>
      <c r="AL78" s="495"/>
      <c r="AM78" s="495"/>
      <c r="AN78" s="495"/>
      <c r="AO78" s="495"/>
      <c r="AP78" s="495"/>
      <c r="AQ78" s="495"/>
      <c r="AR78" s="495"/>
      <c r="AS78" s="495"/>
      <c r="AT78" s="495"/>
      <c r="AU78" s="495"/>
      <c r="AV78" s="495"/>
      <c r="AW78" s="495"/>
      <c r="AX78" s="496"/>
    </row>
    <row r="79" spans="1:50" ht="18.75" hidden="1" customHeight="1">
      <c r="A79" s="833" t="s">
        <v>268</v>
      </c>
      <c r="B79" s="834"/>
      <c r="C79" s="834"/>
      <c r="D79" s="834"/>
      <c r="E79" s="834"/>
      <c r="F79" s="834"/>
      <c r="G79" s="834"/>
      <c r="H79" s="834"/>
      <c r="I79" s="834"/>
      <c r="J79" s="834"/>
      <c r="K79" s="834"/>
      <c r="L79" s="834"/>
      <c r="M79" s="834"/>
      <c r="N79" s="834"/>
      <c r="O79" s="834"/>
      <c r="P79" s="834"/>
      <c r="Q79" s="834"/>
      <c r="R79" s="834"/>
      <c r="S79" s="834"/>
      <c r="T79" s="834"/>
      <c r="U79" s="834"/>
      <c r="V79" s="834"/>
      <c r="W79" s="834"/>
      <c r="X79" s="834"/>
      <c r="Y79" s="834"/>
      <c r="Z79" s="834"/>
      <c r="AA79" s="834"/>
      <c r="AB79" s="834"/>
      <c r="AC79" s="834"/>
      <c r="AD79" s="834"/>
      <c r="AE79" s="834"/>
      <c r="AF79" s="834"/>
      <c r="AG79" s="834"/>
      <c r="AH79" s="834"/>
      <c r="AI79" s="834"/>
      <c r="AJ79" s="834"/>
      <c r="AK79" s="834"/>
      <c r="AL79" s="834"/>
      <c r="AM79" s="834"/>
      <c r="AN79" s="834"/>
      <c r="AO79" s="148" t="s">
        <v>468</v>
      </c>
      <c r="AP79" s="149"/>
      <c r="AQ79" s="149"/>
      <c r="AR79" s="81" t="s">
        <v>466</v>
      </c>
      <c r="AS79" s="148"/>
      <c r="AT79" s="149"/>
      <c r="AU79" s="149"/>
      <c r="AV79" s="149"/>
      <c r="AW79" s="149"/>
      <c r="AX79" s="150"/>
    </row>
    <row r="80" spans="1:50" ht="18.75" hidden="1" customHeight="1">
      <c r="A80" s="519" t="s">
        <v>266</v>
      </c>
      <c r="B80" s="867" t="s">
        <v>465</v>
      </c>
      <c r="C80" s="868"/>
      <c r="D80" s="868"/>
      <c r="E80" s="868"/>
      <c r="F80" s="869"/>
      <c r="G80" s="798" t="s">
        <v>258</v>
      </c>
      <c r="H80" s="798"/>
      <c r="I80" s="798"/>
      <c r="J80" s="798"/>
      <c r="K80" s="798"/>
      <c r="L80" s="798"/>
      <c r="M80" s="798"/>
      <c r="N80" s="798"/>
      <c r="O80" s="798"/>
      <c r="P80" s="798"/>
      <c r="Q80" s="798"/>
      <c r="R80" s="798"/>
      <c r="S80" s="798"/>
      <c r="T80" s="798"/>
      <c r="U80" s="798"/>
      <c r="V80" s="798"/>
      <c r="W80" s="798"/>
      <c r="X80" s="798"/>
      <c r="Y80" s="798"/>
      <c r="Z80" s="798"/>
      <c r="AA80" s="799"/>
      <c r="AB80" s="797" t="s">
        <v>561</v>
      </c>
      <c r="AC80" s="798"/>
      <c r="AD80" s="798"/>
      <c r="AE80" s="798"/>
      <c r="AF80" s="798"/>
      <c r="AG80" s="798"/>
      <c r="AH80" s="798"/>
      <c r="AI80" s="798"/>
      <c r="AJ80" s="798"/>
      <c r="AK80" s="798"/>
      <c r="AL80" s="798"/>
      <c r="AM80" s="798"/>
      <c r="AN80" s="798"/>
      <c r="AO80" s="798"/>
      <c r="AP80" s="798"/>
      <c r="AQ80" s="798"/>
      <c r="AR80" s="798"/>
      <c r="AS80" s="798"/>
      <c r="AT80" s="798"/>
      <c r="AU80" s="798"/>
      <c r="AV80" s="798"/>
      <c r="AW80" s="798"/>
      <c r="AX80" s="903"/>
    </row>
    <row r="81" spans="1:60" ht="22.5" hidden="1" customHeight="1">
      <c r="A81" s="520"/>
      <c r="B81" s="870"/>
      <c r="C81" s="552"/>
      <c r="D81" s="552"/>
      <c r="E81" s="552"/>
      <c r="F81" s="553"/>
      <c r="G81" s="378"/>
      <c r="H81" s="378"/>
      <c r="I81" s="378"/>
      <c r="J81" s="378"/>
      <c r="K81" s="378"/>
      <c r="L81" s="378"/>
      <c r="M81" s="378"/>
      <c r="N81" s="378"/>
      <c r="O81" s="378"/>
      <c r="P81" s="378"/>
      <c r="Q81" s="378"/>
      <c r="R81" s="378"/>
      <c r="S81" s="378"/>
      <c r="T81" s="378"/>
      <c r="U81" s="378"/>
      <c r="V81" s="378"/>
      <c r="W81" s="378"/>
      <c r="X81" s="378"/>
      <c r="Y81" s="378"/>
      <c r="Z81" s="378"/>
      <c r="AA81" s="568"/>
      <c r="AB81" s="581"/>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c r="A82" s="520"/>
      <c r="B82" s="870"/>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69"/>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7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70"/>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7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71"/>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customHeight="1">
      <c r="A85" s="520"/>
      <c r="B85" s="552" t="s">
        <v>264</v>
      </c>
      <c r="C85" s="552"/>
      <c r="D85" s="552"/>
      <c r="E85" s="552"/>
      <c r="F85" s="553"/>
      <c r="G85" s="813" t="s">
        <v>61</v>
      </c>
      <c r="H85" s="798"/>
      <c r="I85" s="798"/>
      <c r="J85" s="798"/>
      <c r="K85" s="798"/>
      <c r="L85" s="798"/>
      <c r="M85" s="798"/>
      <c r="N85" s="798"/>
      <c r="O85" s="799"/>
      <c r="P85" s="797" t="s">
        <v>63</v>
      </c>
      <c r="Q85" s="798"/>
      <c r="R85" s="798"/>
      <c r="S85" s="798"/>
      <c r="T85" s="798"/>
      <c r="U85" s="798"/>
      <c r="V85" s="798"/>
      <c r="W85" s="798"/>
      <c r="X85" s="799"/>
      <c r="Y85" s="173"/>
      <c r="Z85" s="174"/>
      <c r="AA85" s="175"/>
      <c r="AB85" s="455" t="s">
        <v>11</v>
      </c>
      <c r="AC85" s="456"/>
      <c r="AD85" s="457"/>
      <c r="AE85" s="367" t="s">
        <v>536</v>
      </c>
      <c r="AF85" s="368"/>
      <c r="AG85" s="368"/>
      <c r="AH85" s="369"/>
      <c r="AI85" s="367" t="s">
        <v>533</v>
      </c>
      <c r="AJ85" s="368"/>
      <c r="AK85" s="368"/>
      <c r="AL85" s="369"/>
      <c r="AM85" s="374" t="s">
        <v>528</v>
      </c>
      <c r="AN85" s="374"/>
      <c r="AO85" s="374"/>
      <c r="AP85" s="367"/>
      <c r="AQ85" s="176" t="s">
        <v>354</v>
      </c>
      <c r="AR85" s="169"/>
      <c r="AS85" s="169"/>
      <c r="AT85" s="170"/>
      <c r="AU85" s="372" t="s">
        <v>253</v>
      </c>
      <c r="AV85" s="372"/>
      <c r="AW85" s="372"/>
      <c r="AX85" s="373"/>
      <c r="AY85" s="10"/>
      <c r="AZ85" s="10"/>
      <c r="BA85" s="10"/>
      <c r="BB85" s="10"/>
      <c r="BC85" s="10"/>
    </row>
    <row r="86" spans="1:60" ht="18.75" customHeight="1">
      <c r="A86" s="520"/>
      <c r="B86" s="552"/>
      <c r="C86" s="552"/>
      <c r="D86" s="552"/>
      <c r="E86" s="552"/>
      <c r="F86" s="553"/>
      <c r="G86" s="567"/>
      <c r="H86" s="378"/>
      <c r="I86" s="378"/>
      <c r="J86" s="378"/>
      <c r="K86" s="378"/>
      <c r="L86" s="378"/>
      <c r="M86" s="378"/>
      <c r="N86" s="378"/>
      <c r="O86" s="568"/>
      <c r="P86" s="581"/>
      <c r="Q86" s="378"/>
      <c r="R86" s="378"/>
      <c r="S86" s="378"/>
      <c r="T86" s="378"/>
      <c r="U86" s="378"/>
      <c r="V86" s="378"/>
      <c r="W86" s="378"/>
      <c r="X86" s="568"/>
      <c r="Y86" s="173"/>
      <c r="Z86" s="174"/>
      <c r="AA86" s="175"/>
      <c r="AB86" s="331"/>
      <c r="AC86" s="332"/>
      <c r="AD86" s="333"/>
      <c r="AE86" s="331"/>
      <c r="AF86" s="332"/>
      <c r="AG86" s="332"/>
      <c r="AH86" s="333"/>
      <c r="AI86" s="331"/>
      <c r="AJ86" s="332"/>
      <c r="AK86" s="332"/>
      <c r="AL86" s="333"/>
      <c r="AM86" s="375"/>
      <c r="AN86" s="375"/>
      <c r="AO86" s="375"/>
      <c r="AP86" s="331"/>
      <c r="AQ86" s="270">
        <v>32</v>
      </c>
      <c r="AR86" s="271"/>
      <c r="AS86" s="137" t="s">
        <v>355</v>
      </c>
      <c r="AT86" s="172"/>
      <c r="AU86" s="271" t="s">
        <v>567</v>
      </c>
      <c r="AV86" s="271"/>
      <c r="AW86" s="378" t="s">
        <v>300</v>
      </c>
      <c r="AX86" s="379"/>
      <c r="AY86" s="10"/>
      <c r="AZ86" s="10"/>
      <c r="BA86" s="10"/>
      <c r="BB86" s="10"/>
      <c r="BC86" s="10"/>
      <c r="BD86" s="10"/>
      <c r="BE86" s="10"/>
      <c r="BF86" s="10"/>
      <c r="BG86" s="10"/>
      <c r="BH86" s="10"/>
    </row>
    <row r="87" spans="1:60" ht="57.75" customHeight="1">
      <c r="A87" s="520"/>
      <c r="B87" s="552"/>
      <c r="C87" s="552"/>
      <c r="D87" s="552"/>
      <c r="E87" s="552"/>
      <c r="F87" s="553"/>
      <c r="G87" s="230" t="s">
        <v>589</v>
      </c>
      <c r="H87" s="161"/>
      <c r="I87" s="161"/>
      <c r="J87" s="161"/>
      <c r="K87" s="161"/>
      <c r="L87" s="161"/>
      <c r="M87" s="161"/>
      <c r="N87" s="161"/>
      <c r="O87" s="231"/>
      <c r="P87" s="161" t="s">
        <v>590</v>
      </c>
      <c r="Q87" s="820"/>
      <c r="R87" s="820"/>
      <c r="S87" s="820"/>
      <c r="T87" s="820"/>
      <c r="U87" s="820"/>
      <c r="V87" s="820"/>
      <c r="W87" s="820"/>
      <c r="X87" s="821"/>
      <c r="Y87" s="772" t="s">
        <v>62</v>
      </c>
      <c r="Z87" s="773"/>
      <c r="AA87" s="774"/>
      <c r="AB87" s="551" t="s">
        <v>591</v>
      </c>
      <c r="AC87" s="551"/>
      <c r="AD87" s="551"/>
      <c r="AE87" s="363">
        <v>49</v>
      </c>
      <c r="AF87" s="364"/>
      <c r="AG87" s="364"/>
      <c r="AH87" s="364"/>
      <c r="AI87" s="363">
        <v>49</v>
      </c>
      <c r="AJ87" s="364"/>
      <c r="AK87" s="364"/>
      <c r="AL87" s="364"/>
      <c r="AM87" s="363">
        <v>51</v>
      </c>
      <c r="AN87" s="364"/>
      <c r="AO87" s="364"/>
      <c r="AP87" s="364"/>
      <c r="AQ87" s="111" t="s">
        <v>644</v>
      </c>
      <c r="AR87" s="112"/>
      <c r="AS87" s="112"/>
      <c r="AT87" s="113"/>
      <c r="AU87" s="364" t="s">
        <v>567</v>
      </c>
      <c r="AV87" s="364"/>
      <c r="AW87" s="364"/>
      <c r="AX87" s="366"/>
    </row>
    <row r="88" spans="1:60" ht="57.75" customHeight="1">
      <c r="A88" s="520"/>
      <c r="B88" s="552"/>
      <c r="C88" s="552"/>
      <c r="D88" s="552"/>
      <c r="E88" s="552"/>
      <c r="F88" s="553"/>
      <c r="G88" s="232"/>
      <c r="H88" s="233"/>
      <c r="I88" s="233"/>
      <c r="J88" s="233"/>
      <c r="K88" s="233"/>
      <c r="L88" s="233"/>
      <c r="M88" s="233"/>
      <c r="N88" s="233"/>
      <c r="O88" s="234"/>
      <c r="P88" s="822"/>
      <c r="Q88" s="822"/>
      <c r="R88" s="822"/>
      <c r="S88" s="822"/>
      <c r="T88" s="822"/>
      <c r="U88" s="822"/>
      <c r="V88" s="822"/>
      <c r="W88" s="822"/>
      <c r="X88" s="823"/>
      <c r="Y88" s="738" t="s">
        <v>54</v>
      </c>
      <c r="Z88" s="739"/>
      <c r="AA88" s="740"/>
      <c r="AB88" s="522" t="s">
        <v>591</v>
      </c>
      <c r="AC88" s="522"/>
      <c r="AD88" s="522"/>
      <c r="AE88" s="363">
        <v>50</v>
      </c>
      <c r="AF88" s="364"/>
      <c r="AG88" s="364"/>
      <c r="AH88" s="364"/>
      <c r="AI88" s="363">
        <v>50</v>
      </c>
      <c r="AJ88" s="364"/>
      <c r="AK88" s="364"/>
      <c r="AL88" s="364"/>
      <c r="AM88" s="363">
        <v>50</v>
      </c>
      <c r="AN88" s="364"/>
      <c r="AO88" s="364"/>
      <c r="AP88" s="364"/>
      <c r="AQ88" s="111">
        <v>52</v>
      </c>
      <c r="AR88" s="112"/>
      <c r="AS88" s="112"/>
      <c r="AT88" s="113"/>
      <c r="AU88" s="364" t="s">
        <v>567</v>
      </c>
      <c r="AV88" s="364"/>
      <c r="AW88" s="364"/>
      <c r="AX88" s="366"/>
      <c r="AY88" s="10"/>
      <c r="AZ88" s="10"/>
      <c r="BA88" s="10"/>
      <c r="BB88" s="10"/>
      <c r="BC88" s="10"/>
    </row>
    <row r="89" spans="1:60" ht="57.75" customHeight="1">
      <c r="A89" s="520"/>
      <c r="B89" s="554"/>
      <c r="C89" s="554"/>
      <c r="D89" s="554"/>
      <c r="E89" s="554"/>
      <c r="F89" s="555"/>
      <c r="G89" s="235"/>
      <c r="H89" s="164"/>
      <c r="I89" s="164"/>
      <c r="J89" s="164"/>
      <c r="K89" s="164"/>
      <c r="L89" s="164"/>
      <c r="M89" s="164"/>
      <c r="N89" s="164"/>
      <c r="O89" s="236"/>
      <c r="P89" s="824"/>
      <c r="Q89" s="824"/>
      <c r="R89" s="824"/>
      <c r="S89" s="824"/>
      <c r="T89" s="824"/>
      <c r="U89" s="824"/>
      <c r="V89" s="824"/>
      <c r="W89" s="824"/>
      <c r="X89" s="825"/>
      <c r="Y89" s="738" t="s">
        <v>13</v>
      </c>
      <c r="Z89" s="739"/>
      <c r="AA89" s="740"/>
      <c r="AB89" s="458" t="s">
        <v>14</v>
      </c>
      <c r="AC89" s="458"/>
      <c r="AD89" s="458"/>
      <c r="AE89" s="363">
        <v>98</v>
      </c>
      <c r="AF89" s="364"/>
      <c r="AG89" s="364"/>
      <c r="AH89" s="365"/>
      <c r="AI89" s="363">
        <v>98</v>
      </c>
      <c r="AJ89" s="364"/>
      <c r="AK89" s="364"/>
      <c r="AL89" s="365"/>
      <c r="AM89" s="363">
        <v>102</v>
      </c>
      <c r="AN89" s="364"/>
      <c r="AO89" s="364"/>
      <c r="AP89" s="364"/>
      <c r="AQ89" s="111" t="s">
        <v>644</v>
      </c>
      <c r="AR89" s="112"/>
      <c r="AS89" s="112"/>
      <c r="AT89" s="113"/>
      <c r="AU89" s="364" t="s">
        <v>567</v>
      </c>
      <c r="AV89" s="364"/>
      <c r="AW89" s="364"/>
      <c r="AX89" s="366"/>
      <c r="AY89" s="10"/>
      <c r="AZ89" s="10"/>
      <c r="BA89" s="10"/>
      <c r="BB89" s="10"/>
      <c r="BC89" s="10"/>
      <c r="BD89" s="10"/>
      <c r="BE89" s="10"/>
      <c r="BF89" s="10"/>
      <c r="BG89" s="10"/>
      <c r="BH89" s="10"/>
    </row>
    <row r="90" spans="1:60" ht="18.75" customHeight="1">
      <c r="A90" s="520"/>
      <c r="B90" s="552" t="s">
        <v>264</v>
      </c>
      <c r="C90" s="552"/>
      <c r="D90" s="552"/>
      <c r="E90" s="552"/>
      <c r="F90" s="553"/>
      <c r="G90" s="813" t="s">
        <v>61</v>
      </c>
      <c r="H90" s="798"/>
      <c r="I90" s="798"/>
      <c r="J90" s="798"/>
      <c r="K90" s="798"/>
      <c r="L90" s="798"/>
      <c r="M90" s="798"/>
      <c r="N90" s="798"/>
      <c r="O90" s="799"/>
      <c r="P90" s="797" t="s">
        <v>63</v>
      </c>
      <c r="Q90" s="798"/>
      <c r="R90" s="798"/>
      <c r="S90" s="798"/>
      <c r="T90" s="798"/>
      <c r="U90" s="798"/>
      <c r="V90" s="798"/>
      <c r="W90" s="798"/>
      <c r="X90" s="799"/>
      <c r="Y90" s="173"/>
      <c r="Z90" s="174"/>
      <c r="AA90" s="175"/>
      <c r="AB90" s="455" t="s">
        <v>11</v>
      </c>
      <c r="AC90" s="456"/>
      <c r="AD90" s="457"/>
      <c r="AE90" s="367" t="s">
        <v>536</v>
      </c>
      <c r="AF90" s="368"/>
      <c r="AG90" s="368"/>
      <c r="AH90" s="369"/>
      <c r="AI90" s="367" t="s">
        <v>533</v>
      </c>
      <c r="AJ90" s="368"/>
      <c r="AK90" s="368"/>
      <c r="AL90" s="369"/>
      <c r="AM90" s="374" t="s">
        <v>528</v>
      </c>
      <c r="AN90" s="374"/>
      <c r="AO90" s="374"/>
      <c r="AP90" s="367"/>
      <c r="AQ90" s="176" t="s">
        <v>354</v>
      </c>
      <c r="AR90" s="169"/>
      <c r="AS90" s="169"/>
      <c r="AT90" s="170"/>
      <c r="AU90" s="372" t="s">
        <v>253</v>
      </c>
      <c r="AV90" s="372"/>
      <c r="AW90" s="372"/>
      <c r="AX90" s="373"/>
    </row>
    <row r="91" spans="1:60" ht="18.75" customHeight="1">
      <c r="A91" s="520"/>
      <c r="B91" s="552"/>
      <c r="C91" s="552"/>
      <c r="D91" s="552"/>
      <c r="E91" s="552"/>
      <c r="F91" s="553"/>
      <c r="G91" s="567"/>
      <c r="H91" s="378"/>
      <c r="I91" s="378"/>
      <c r="J91" s="378"/>
      <c r="K91" s="378"/>
      <c r="L91" s="378"/>
      <c r="M91" s="378"/>
      <c r="N91" s="378"/>
      <c r="O91" s="568"/>
      <c r="P91" s="581"/>
      <c r="Q91" s="378"/>
      <c r="R91" s="378"/>
      <c r="S91" s="378"/>
      <c r="T91" s="378"/>
      <c r="U91" s="378"/>
      <c r="V91" s="378"/>
      <c r="W91" s="378"/>
      <c r="X91" s="568"/>
      <c r="Y91" s="173"/>
      <c r="Z91" s="174"/>
      <c r="AA91" s="175"/>
      <c r="AB91" s="331"/>
      <c r="AC91" s="332"/>
      <c r="AD91" s="333"/>
      <c r="AE91" s="331"/>
      <c r="AF91" s="332"/>
      <c r="AG91" s="332"/>
      <c r="AH91" s="333"/>
      <c r="AI91" s="331"/>
      <c r="AJ91" s="332"/>
      <c r="AK91" s="332"/>
      <c r="AL91" s="333"/>
      <c r="AM91" s="375"/>
      <c r="AN91" s="375"/>
      <c r="AO91" s="375"/>
      <c r="AP91" s="331"/>
      <c r="AQ91" s="270">
        <v>32</v>
      </c>
      <c r="AR91" s="271"/>
      <c r="AS91" s="137" t="s">
        <v>355</v>
      </c>
      <c r="AT91" s="172"/>
      <c r="AU91" s="271" t="s">
        <v>587</v>
      </c>
      <c r="AV91" s="271"/>
      <c r="AW91" s="378" t="s">
        <v>300</v>
      </c>
      <c r="AX91" s="379"/>
      <c r="AY91" s="10"/>
      <c r="AZ91" s="10"/>
      <c r="BA91" s="10"/>
      <c r="BB91" s="10"/>
      <c r="BC91" s="10"/>
    </row>
    <row r="92" spans="1:60" ht="42" customHeight="1">
      <c r="A92" s="520"/>
      <c r="B92" s="552"/>
      <c r="C92" s="552"/>
      <c r="D92" s="552"/>
      <c r="E92" s="552"/>
      <c r="F92" s="553"/>
      <c r="G92" s="230" t="s">
        <v>592</v>
      </c>
      <c r="H92" s="161"/>
      <c r="I92" s="161"/>
      <c r="J92" s="161"/>
      <c r="K92" s="161"/>
      <c r="L92" s="161"/>
      <c r="M92" s="161"/>
      <c r="N92" s="161"/>
      <c r="O92" s="231"/>
      <c r="P92" s="161" t="s">
        <v>593</v>
      </c>
      <c r="Q92" s="820"/>
      <c r="R92" s="820"/>
      <c r="S92" s="820"/>
      <c r="T92" s="820"/>
      <c r="U92" s="820"/>
      <c r="V92" s="820"/>
      <c r="W92" s="820"/>
      <c r="X92" s="821"/>
      <c r="Y92" s="772" t="s">
        <v>62</v>
      </c>
      <c r="Z92" s="773"/>
      <c r="AA92" s="774"/>
      <c r="AB92" s="551" t="s">
        <v>594</v>
      </c>
      <c r="AC92" s="551"/>
      <c r="AD92" s="551"/>
      <c r="AE92" s="363">
        <v>83</v>
      </c>
      <c r="AF92" s="364"/>
      <c r="AG92" s="364"/>
      <c r="AH92" s="364"/>
      <c r="AI92" s="111">
        <v>88</v>
      </c>
      <c r="AJ92" s="112"/>
      <c r="AK92" s="112"/>
      <c r="AL92" s="113"/>
      <c r="AM92" s="363">
        <v>91</v>
      </c>
      <c r="AN92" s="364"/>
      <c r="AO92" s="364"/>
      <c r="AP92" s="364"/>
      <c r="AQ92" s="111" t="s">
        <v>644</v>
      </c>
      <c r="AR92" s="112"/>
      <c r="AS92" s="112"/>
      <c r="AT92" s="113"/>
      <c r="AU92" s="111" t="s">
        <v>567</v>
      </c>
      <c r="AV92" s="112"/>
      <c r="AW92" s="112"/>
      <c r="AX92" s="113"/>
      <c r="AY92" s="10"/>
      <c r="AZ92" s="10"/>
      <c r="BA92" s="10"/>
      <c r="BB92" s="10"/>
      <c r="BC92" s="10"/>
      <c r="BD92" s="10"/>
      <c r="BE92" s="10"/>
      <c r="BF92" s="10"/>
      <c r="BG92" s="10"/>
      <c r="BH92" s="10"/>
    </row>
    <row r="93" spans="1:60" ht="42" customHeight="1">
      <c r="A93" s="520"/>
      <c r="B93" s="552"/>
      <c r="C93" s="552"/>
      <c r="D93" s="552"/>
      <c r="E93" s="552"/>
      <c r="F93" s="553"/>
      <c r="G93" s="232"/>
      <c r="H93" s="233"/>
      <c r="I93" s="233"/>
      <c r="J93" s="233"/>
      <c r="K93" s="233"/>
      <c r="L93" s="233"/>
      <c r="M93" s="233"/>
      <c r="N93" s="233"/>
      <c r="O93" s="234"/>
      <c r="P93" s="822"/>
      <c r="Q93" s="822"/>
      <c r="R93" s="822"/>
      <c r="S93" s="822"/>
      <c r="T93" s="822"/>
      <c r="U93" s="822"/>
      <c r="V93" s="822"/>
      <c r="W93" s="822"/>
      <c r="X93" s="823"/>
      <c r="Y93" s="738" t="s">
        <v>54</v>
      </c>
      <c r="Z93" s="739"/>
      <c r="AA93" s="740"/>
      <c r="AB93" s="522" t="s">
        <v>594</v>
      </c>
      <c r="AC93" s="522"/>
      <c r="AD93" s="522"/>
      <c r="AE93" s="363">
        <v>75</v>
      </c>
      <c r="AF93" s="364"/>
      <c r="AG93" s="364"/>
      <c r="AH93" s="364"/>
      <c r="AI93" s="111">
        <v>100</v>
      </c>
      <c r="AJ93" s="112"/>
      <c r="AK93" s="112"/>
      <c r="AL93" s="113"/>
      <c r="AM93" s="363">
        <v>100</v>
      </c>
      <c r="AN93" s="364"/>
      <c r="AO93" s="364"/>
      <c r="AP93" s="364"/>
      <c r="AQ93" s="111">
        <v>100</v>
      </c>
      <c r="AR93" s="112"/>
      <c r="AS93" s="112"/>
      <c r="AT93" s="113"/>
      <c r="AU93" s="364" t="s">
        <v>567</v>
      </c>
      <c r="AV93" s="364"/>
      <c r="AW93" s="364"/>
      <c r="AX93" s="366"/>
    </row>
    <row r="94" spans="1:60" ht="42" customHeight="1" thickBot="1">
      <c r="A94" s="520"/>
      <c r="B94" s="554"/>
      <c r="C94" s="554"/>
      <c r="D94" s="554"/>
      <c r="E94" s="554"/>
      <c r="F94" s="555"/>
      <c r="G94" s="235"/>
      <c r="H94" s="164"/>
      <c r="I94" s="164"/>
      <c r="J94" s="164"/>
      <c r="K94" s="164"/>
      <c r="L94" s="164"/>
      <c r="M94" s="164"/>
      <c r="N94" s="164"/>
      <c r="O94" s="236"/>
      <c r="P94" s="824"/>
      <c r="Q94" s="824"/>
      <c r="R94" s="824"/>
      <c r="S94" s="824"/>
      <c r="T94" s="824"/>
      <c r="U94" s="824"/>
      <c r="V94" s="824"/>
      <c r="W94" s="824"/>
      <c r="X94" s="825"/>
      <c r="Y94" s="738" t="s">
        <v>13</v>
      </c>
      <c r="Z94" s="739"/>
      <c r="AA94" s="740"/>
      <c r="AB94" s="458" t="s">
        <v>14</v>
      </c>
      <c r="AC94" s="458"/>
      <c r="AD94" s="458"/>
      <c r="AE94" s="363">
        <v>111</v>
      </c>
      <c r="AF94" s="364"/>
      <c r="AG94" s="364"/>
      <c r="AH94" s="364"/>
      <c r="AI94" s="363">
        <v>88</v>
      </c>
      <c r="AJ94" s="364"/>
      <c r="AK94" s="364"/>
      <c r="AL94" s="364"/>
      <c r="AM94" s="363">
        <v>91</v>
      </c>
      <c r="AN94" s="364"/>
      <c r="AO94" s="364"/>
      <c r="AP94" s="364"/>
      <c r="AQ94" s="111" t="s">
        <v>644</v>
      </c>
      <c r="AR94" s="112"/>
      <c r="AS94" s="112"/>
      <c r="AT94" s="113"/>
      <c r="AU94" s="111" t="s">
        <v>567</v>
      </c>
      <c r="AV94" s="112"/>
      <c r="AW94" s="112"/>
      <c r="AX94" s="113"/>
      <c r="AY94" s="10"/>
      <c r="AZ94" s="10"/>
      <c r="BA94" s="10"/>
      <c r="BB94" s="10"/>
      <c r="BC94" s="10"/>
    </row>
    <row r="95" spans="1:60" ht="18.75" hidden="1" customHeight="1">
      <c r="A95" s="520"/>
      <c r="B95" s="552" t="s">
        <v>264</v>
      </c>
      <c r="C95" s="552"/>
      <c r="D95" s="552"/>
      <c r="E95" s="552"/>
      <c r="F95" s="553"/>
      <c r="G95" s="813" t="s">
        <v>61</v>
      </c>
      <c r="H95" s="798"/>
      <c r="I95" s="798"/>
      <c r="J95" s="798"/>
      <c r="K95" s="798"/>
      <c r="L95" s="798"/>
      <c r="M95" s="798"/>
      <c r="N95" s="798"/>
      <c r="O95" s="799"/>
      <c r="P95" s="797" t="s">
        <v>63</v>
      </c>
      <c r="Q95" s="798"/>
      <c r="R95" s="798"/>
      <c r="S95" s="798"/>
      <c r="T95" s="798"/>
      <c r="U95" s="798"/>
      <c r="V95" s="798"/>
      <c r="W95" s="798"/>
      <c r="X95" s="799"/>
      <c r="Y95" s="173"/>
      <c r="Z95" s="174"/>
      <c r="AA95" s="175"/>
      <c r="AB95" s="455" t="s">
        <v>11</v>
      </c>
      <c r="AC95" s="456"/>
      <c r="AD95" s="457"/>
      <c r="AE95" s="367" t="s">
        <v>536</v>
      </c>
      <c r="AF95" s="368"/>
      <c r="AG95" s="368"/>
      <c r="AH95" s="369"/>
      <c r="AI95" s="367" t="s">
        <v>533</v>
      </c>
      <c r="AJ95" s="368"/>
      <c r="AK95" s="368"/>
      <c r="AL95" s="369"/>
      <c r="AM95" s="374" t="s">
        <v>528</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c r="A96" s="520"/>
      <c r="B96" s="552"/>
      <c r="C96" s="552"/>
      <c r="D96" s="552"/>
      <c r="E96" s="552"/>
      <c r="F96" s="553"/>
      <c r="G96" s="567"/>
      <c r="H96" s="378"/>
      <c r="I96" s="378"/>
      <c r="J96" s="378"/>
      <c r="K96" s="378"/>
      <c r="L96" s="378"/>
      <c r="M96" s="378"/>
      <c r="N96" s="378"/>
      <c r="O96" s="568"/>
      <c r="P96" s="581"/>
      <c r="Q96" s="378"/>
      <c r="R96" s="378"/>
      <c r="S96" s="378"/>
      <c r="T96" s="378"/>
      <c r="U96" s="378"/>
      <c r="V96" s="378"/>
      <c r="W96" s="378"/>
      <c r="X96" s="568"/>
      <c r="Y96" s="173"/>
      <c r="Z96" s="174"/>
      <c r="AA96" s="175"/>
      <c r="AB96" s="331"/>
      <c r="AC96" s="332"/>
      <c r="AD96" s="333"/>
      <c r="AE96" s="331"/>
      <c r="AF96" s="332"/>
      <c r="AG96" s="332"/>
      <c r="AH96" s="333"/>
      <c r="AI96" s="331"/>
      <c r="AJ96" s="332"/>
      <c r="AK96" s="332"/>
      <c r="AL96" s="333"/>
      <c r="AM96" s="375"/>
      <c r="AN96" s="375"/>
      <c r="AO96" s="375"/>
      <c r="AP96" s="331"/>
      <c r="AQ96" s="270"/>
      <c r="AR96" s="271"/>
      <c r="AS96" s="137" t="s">
        <v>355</v>
      </c>
      <c r="AT96" s="172"/>
      <c r="AU96" s="271"/>
      <c r="AV96" s="271"/>
      <c r="AW96" s="378" t="s">
        <v>300</v>
      </c>
      <c r="AX96" s="379"/>
    </row>
    <row r="97" spans="1:60" ht="23.25" hidden="1" customHeight="1">
      <c r="A97" s="520"/>
      <c r="B97" s="552"/>
      <c r="C97" s="552"/>
      <c r="D97" s="552"/>
      <c r="E97" s="552"/>
      <c r="F97" s="553"/>
      <c r="G97" s="230"/>
      <c r="H97" s="161"/>
      <c r="I97" s="161"/>
      <c r="J97" s="161"/>
      <c r="K97" s="161"/>
      <c r="L97" s="161"/>
      <c r="M97" s="161"/>
      <c r="N97" s="161"/>
      <c r="O97" s="231"/>
      <c r="P97" s="161"/>
      <c r="Q97" s="820"/>
      <c r="R97" s="820"/>
      <c r="S97" s="820"/>
      <c r="T97" s="820"/>
      <c r="U97" s="820"/>
      <c r="V97" s="820"/>
      <c r="W97" s="820"/>
      <c r="X97" s="821"/>
      <c r="Y97" s="772" t="s">
        <v>62</v>
      </c>
      <c r="Z97" s="773"/>
      <c r="AA97" s="774"/>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c r="A98" s="520"/>
      <c r="B98" s="552"/>
      <c r="C98" s="552"/>
      <c r="D98" s="552"/>
      <c r="E98" s="552"/>
      <c r="F98" s="553"/>
      <c r="G98" s="232"/>
      <c r="H98" s="233"/>
      <c r="I98" s="233"/>
      <c r="J98" s="233"/>
      <c r="K98" s="233"/>
      <c r="L98" s="233"/>
      <c r="M98" s="233"/>
      <c r="N98" s="233"/>
      <c r="O98" s="234"/>
      <c r="P98" s="822"/>
      <c r="Q98" s="822"/>
      <c r="R98" s="822"/>
      <c r="S98" s="822"/>
      <c r="T98" s="822"/>
      <c r="U98" s="822"/>
      <c r="V98" s="822"/>
      <c r="W98" s="822"/>
      <c r="X98" s="823"/>
      <c r="Y98" s="738" t="s">
        <v>54</v>
      </c>
      <c r="Z98" s="739"/>
      <c r="AA98" s="740"/>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c r="A99" s="521"/>
      <c r="B99" s="901"/>
      <c r="C99" s="901"/>
      <c r="D99" s="901"/>
      <c r="E99" s="901"/>
      <c r="F99" s="902"/>
      <c r="G99" s="826"/>
      <c r="H99" s="247"/>
      <c r="I99" s="247"/>
      <c r="J99" s="247"/>
      <c r="K99" s="247"/>
      <c r="L99" s="247"/>
      <c r="M99" s="247"/>
      <c r="N99" s="247"/>
      <c r="O99" s="827"/>
      <c r="P99" s="864"/>
      <c r="Q99" s="864"/>
      <c r="R99" s="864"/>
      <c r="S99" s="864"/>
      <c r="T99" s="864"/>
      <c r="U99" s="864"/>
      <c r="V99" s="864"/>
      <c r="W99" s="864"/>
      <c r="X99" s="865"/>
      <c r="Y99" s="477" t="s">
        <v>13</v>
      </c>
      <c r="Z99" s="478"/>
      <c r="AA99" s="479"/>
      <c r="AB99" s="459" t="s">
        <v>14</v>
      </c>
      <c r="AC99" s="460"/>
      <c r="AD99" s="461"/>
      <c r="AE99" s="839"/>
      <c r="AF99" s="840"/>
      <c r="AG99" s="840"/>
      <c r="AH99" s="866"/>
      <c r="AI99" s="839"/>
      <c r="AJ99" s="840"/>
      <c r="AK99" s="840"/>
      <c r="AL99" s="866"/>
      <c r="AM99" s="839"/>
      <c r="AN99" s="840"/>
      <c r="AO99" s="840"/>
      <c r="AP99" s="840"/>
      <c r="AQ99" s="841"/>
      <c r="AR99" s="842"/>
      <c r="AS99" s="842"/>
      <c r="AT99" s="843"/>
      <c r="AU99" s="840"/>
      <c r="AV99" s="840"/>
      <c r="AW99" s="840"/>
      <c r="AX99" s="844"/>
    </row>
    <row r="100" spans="1:60" ht="31.5" customHeight="1">
      <c r="A100" s="853" t="s">
        <v>475</v>
      </c>
      <c r="B100" s="854"/>
      <c r="C100" s="854"/>
      <c r="D100" s="854"/>
      <c r="E100" s="854"/>
      <c r="F100" s="855"/>
      <c r="G100" s="856" t="s">
        <v>60</v>
      </c>
      <c r="H100" s="856"/>
      <c r="I100" s="856"/>
      <c r="J100" s="856"/>
      <c r="K100" s="856"/>
      <c r="L100" s="856"/>
      <c r="M100" s="856"/>
      <c r="N100" s="856"/>
      <c r="O100" s="856"/>
      <c r="P100" s="856"/>
      <c r="Q100" s="856"/>
      <c r="R100" s="856"/>
      <c r="S100" s="856"/>
      <c r="T100" s="856"/>
      <c r="U100" s="856"/>
      <c r="V100" s="856"/>
      <c r="W100" s="856"/>
      <c r="X100" s="857"/>
      <c r="Y100" s="462"/>
      <c r="Z100" s="463"/>
      <c r="AA100" s="464"/>
      <c r="AB100" s="878" t="s">
        <v>11</v>
      </c>
      <c r="AC100" s="878"/>
      <c r="AD100" s="878"/>
      <c r="AE100" s="845" t="s">
        <v>536</v>
      </c>
      <c r="AF100" s="846"/>
      <c r="AG100" s="846"/>
      <c r="AH100" s="847"/>
      <c r="AI100" s="845" t="s">
        <v>533</v>
      </c>
      <c r="AJ100" s="846"/>
      <c r="AK100" s="846"/>
      <c r="AL100" s="847"/>
      <c r="AM100" s="845" t="s">
        <v>529</v>
      </c>
      <c r="AN100" s="846"/>
      <c r="AO100" s="846"/>
      <c r="AP100" s="847"/>
      <c r="AQ100" s="952" t="s">
        <v>522</v>
      </c>
      <c r="AR100" s="953"/>
      <c r="AS100" s="953"/>
      <c r="AT100" s="954"/>
      <c r="AU100" s="952" t="s">
        <v>519</v>
      </c>
      <c r="AV100" s="953"/>
      <c r="AW100" s="953"/>
      <c r="AX100" s="955"/>
    </row>
    <row r="101" spans="1:60" ht="23.25" customHeight="1">
      <c r="A101" s="488"/>
      <c r="B101" s="489"/>
      <c r="C101" s="489"/>
      <c r="D101" s="489"/>
      <c r="E101" s="489"/>
      <c r="F101" s="490"/>
      <c r="G101" s="161" t="s">
        <v>595</v>
      </c>
      <c r="H101" s="676"/>
      <c r="I101" s="676"/>
      <c r="J101" s="676"/>
      <c r="K101" s="676"/>
      <c r="L101" s="676"/>
      <c r="M101" s="676"/>
      <c r="N101" s="676"/>
      <c r="O101" s="676"/>
      <c r="P101" s="676"/>
      <c r="Q101" s="676"/>
      <c r="R101" s="676"/>
      <c r="S101" s="676"/>
      <c r="T101" s="676"/>
      <c r="U101" s="676"/>
      <c r="V101" s="676"/>
      <c r="W101" s="676"/>
      <c r="X101" s="677"/>
      <c r="Y101" s="835" t="s">
        <v>55</v>
      </c>
      <c r="Z101" s="721"/>
      <c r="AA101" s="722"/>
      <c r="AB101" s="551" t="s">
        <v>596</v>
      </c>
      <c r="AC101" s="551"/>
      <c r="AD101" s="551"/>
      <c r="AE101" s="363">
        <v>20</v>
      </c>
      <c r="AF101" s="364"/>
      <c r="AG101" s="364"/>
      <c r="AH101" s="365"/>
      <c r="AI101" s="363">
        <v>16</v>
      </c>
      <c r="AJ101" s="364"/>
      <c r="AK101" s="364"/>
      <c r="AL101" s="365"/>
      <c r="AM101" s="363">
        <v>25</v>
      </c>
      <c r="AN101" s="364"/>
      <c r="AO101" s="364"/>
      <c r="AP101" s="365"/>
      <c r="AQ101" s="363" t="s">
        <v>644</v>
      </c>
      <c r="AR101" s="364"/>
      <c r="AS101" s="364"/>
      <c r="AT101" s="365"/>
      <c r="AU101" s="363" t="s">
        <v>644</v>
      </c>
      <c r="AV101" s="364"/>
      <c r="AW101" s="364"/>
      <c r="AX101" s="365"/>
    </row>
    <row r="102" spans="1:60" ht="23.25" customHeight="1">
      <c r="A102" s="491"/>
      <c r="B102" s="492"/>
      <c r="C102" s="492"/>
      <c r="D102" s="492"/>
      <c r="E102" s="492"/>
      <c r="F102" s="493"/>
      <c r="G102" s="680"/>
      <c r="H102" s="680"/>
      <c r="I102" s="680"/>
      <c r="J102" s="680"/>
      <c r="K102" s="680"/>
      <c r="L102" s="680"/>
      <c r="M102" s="680"/>
      <c r="N102" s="680"/>
      <c r="O102" s="680"/>
      <c r="P102" s="680"/>
      <c r="Q102" s="680"/>
      <c r="R102" s="680"/>
      <c r="S102" s="680"/>
      <c r="T102" s="680"/>
      <c r="U102" s="680"/>
      <c r="V102" s="680"/>
      <c r="W102" s="680"/>
      <c r="X102" s="681"/>
      <c r="Y102" s="471" t="s">
        <v>56</v>
      </c>
      <c r="Z102" s="338"/>
      <c r="AA102" s="339"/>
      <c r="AB102" s="551" t="s">
        <v>596</v>
      </c>
      <c r="AC102" s="551"/>
      <c r="AD102" s="551"/>
      <c r="AE102" s="357">
        <v>18</v>
      </c>
      <c r="AF102" s="357"/>
      <c r="AG102" s="357"/>
      <c r="AH102" s="357"/>
      <c r="AI102" s="357">
        <v>20</v>
      </c>
      <c r="AJ102" s="357"/>
      <c r="AK102" s="357"/>
      <c r="AL102" s="357"/>
      <c r="AM102" s="497">
        <v>25</v>
      </c>
      <c r="AN102" s="498"/>
      <c r="AO102" s="498"/>
      <c r="AP102" s="499"/>
      <c r="AQ102" s="497">
        <v>18</v>
      </c>
      <c r="AR102" s="498"/>
      <c r="AS102" s="498"/>
      <c r="AT102" s="499"/>
      <c r="AU102" s="497" t="s">
        <v>644</v>
      </c>
      <c r="AV102" s="498"/>
      <c r="AW102" s="498"/>
      <c r="AX102" s="499"/>
    </row>
    <row r="103" spans="1:60" ht="31.5" customHeight="1">
      <c r="A103" s="485" t="s">
        <v>475</v>
      </c>
      <c r="B103" s="486"/>
      <c r="C103" s="486"/>
      <c r="D103" s="486"/>
      <c r="E103" s="486"/>
      <c r="F103" s="487"/>
      <c r="G103" s="739" t="s">
        <v>60</v>
      </c>
      <c r="H103" s="739"/>
      <c r="I103" s="739"/>
      <c r="J103" s="739"/>
      <c r="K103" s="739"/>
      <c r="L103" s="739"/>
      <c r="M103" s="739"/>
      <c r="N103" s="739"/>
      <c r="O103" s="739"/>
      <c r="P103" s="739"/>
      <c r="Q103" s="739"/>
      <c r="R103" s="739"/>
      <c r="S103" s="739"/>
      <c r="T103" s="739"/>
      <c r="U103" s="739"/>
      <c r="V103" s="739"/>
      <c r="W103" s="739"/>
      <c r="X103" s="740"/>
      <c r="Y103" s="465"/>
      <c r="Z103" s="466"/>
      <c r="AA103" s="467"/>
      <c r="AB103" s="303" t="s">
        <v>11</v>
      </c>
      <c r="AC103" s="298"/>
      <c r="AD103" s="299"/>
      <c r="AE103" s="303" t="s">
        <v>536</v>
      </c>
      <c r="AF103" s="298"/>
      <c r="AG103" s="298"/>
      <c r="AH103" s="299"/>
      <c r="AI103" s="303" t="s">
        <v>533</v>
      </c>
      <c r="AJ103" s="298"/>
      <c r="AK103" s="298"/>
      <c r="AL103" s="299"/>
      <c r="AM103" s="303" t="s">
        <v>529</v>
      </c>
      <c r="AN103" s="298"/>
      <c r="AO103" s="298"/>
      <c r="AP103" s="299"/>
      <c r="AQ103" s="359" t="s">
        <v>522</v>
      </c>
      <c r="AR103" s="360"/>
      <c r="AS103" s="360"/>
      <c r="AT103" s="361"/>
      <c r="AU103" s="359" t="s">
        <v>519</v>
      </c>
      <c r="AV103" s="360"/>
      <c r="AW103" s="360"/>
      <c r="AX103" s="362"/>
    </row>
    <row r="104" spans="1:60" ht="23.25" customHeight="1">
      <c r="A104" s="488"/>
      <c r="B104" s="489"/>
      <c r="C104" s="489"/>
      <c r="D104" s="489"/>
      <c r="E104" s="489"/>
      <c r="F104" s="490"/>
      <c r="G104" s="161" t="s">
        <v>597</v>
      </c>
      <c r="H104" s="161"/>
      <c r="I104" s="161"/>
      <c r="J104" s="161"/>
      <c r="K104" s="161"/>
      <c r="L104" s="161"/>
      <c r="M104" s="161"/>
      <c r="N104" s="161"/>
      <c r="O104" s="161"/>
      <c r="P104" s="161"/>
      <c r="Q104" s="161"/>
      <c r="R104" s="161"/>
      <c r="S104" s="161"/>
      <c r="T104" s="161"/>
      <c r="U104" s="161"/>
      <c r="V104" s="161"/>
      <c r="W104" s="161"/>
      <c r="X104" s="231"/>
      <c r="Y104" s="474" t="s">
        <v>55</v>
      </c>
      <c r="Z104" s="475"/>
      <c r="AA104" s="476"/>
      <c r="AB104" s="468" t="s">
        <v>598</v>
      </c>
      <c r="AC104" s="469"/>
      <c r="AD104" s="470"/>
      <c r="AE104" s="363">
        <v>13</v>
      </c>
      <c r="AF104" s="364"/>
      <c r="AG104" s="364"/>
      <c r="AH104" s="365"/>
      <c r="AI104" s="363">
        <v>8</v>
      </c>
      <c r="AJ104" s="364"/>
      <c r="AK104" s="364"/>
      <c r="AL104" s="365"/>
      <c r="AM104" s="363">
        <v>8</v>
      </c>
      <c r="AN104" s="364"/>
      <c r="AO104" s="364"/>
      <c r="AP104" s="365"/>
      <c r="AQ104" s="363" t="s">
        <v>644</v>
      </c>
      <c r="AR104" s="364"/>
      <c r="AS104" s="364"/>
      <c r="AT104" s="365"/>
      <c r="AU104" s="363" t="s">
        <v>644</v>
      </c>
      <c r="AV104" s="364"/>
      <c r="AW104" s="364"/>
      <c r="AX104" s="365"/>
    </row>
    <row r="105" spans="1:60" ht="23.25" customHeight="1">
      <c r="A105" s="491"/>
      <c r="B105" s="492"/>
      <c r="C105" s="492"/>
      <c r="D105" s="492"/>
      <c r="E105" s="492"/>
      <c r="F105" s="493"/>
      <c r="G105" s="164"/>
      <c r="H105" s="164"/>
      <c r="I105" s="164"/>
      <c r="J105" s="164"/>
      <c r="K105" s="164"/>
      <c r="L105" s="164"/>
      <c r="M105" s="164"/>
      <c r="N105" s="164"/>
      <c r="O105" s="164"/>
      <c r="P105" s="164"/>
      <c r="Q105" s="164"/>
      <c r="R105" s="164"/>
      <c r="S105" s="164"/>
      <c r="T105" s="164"/>
      <c r="U105" s="164"/>
      <c r="V105" s="164"/>
      <c r="W105" s="164"/>
      <c r="X105" s="236"/>
      <c r="Y105" s="471" t="s">
        <v>56</v>
      </c>
      <c r="Z105" s="472"/>
      <c r="AA105" s="473"/>
      <c r="AB105" s="405" t="s">
        <v>598</v>
      </c>
      <c r="AC105" s="406"/>
      <c r="AD105" s="407"/>
      <c r="AE105" s="357">
        <v>13</v>
      </c>
      <c r="AF105" s="357"/>
      <c r="AG105" s="357"/>
      <c r="AH105" s="357"/>
      <c r="AI105" s="357">
        <v>13</v>
      </c>
      <c r="AJ105" s="357"/>
      <c r="AK105" s="357"/>
      <c r="AL105" s="357"/>
      <c r="AM105" s="363">
        <v>10</v>
      </c>
      <c r="AN105" s="364"/>
      <c r="AO105" s="364"/>
      <c r="AP105" s="365"/>
      <c r="AQ105" s="363">
        <v>10</v>
      </c>
      <c r="AR105" s="364"/>
      <c r="AS105" s="364"/>
      <c r="AT105" s="365"/>
      <c r="AU105" s="497" t="s">
        <v>644</v>
      </c>
      <c r="AV105" s="498"/>
      <c r="AW105" s="498"/>
      <c r="AX105" s="499"/>
    </row>
    <row r="106" spans="1:60" ht="31.5" customHeight="1">
      <c r="A106" s="485" t="s">
        <v>475</v>
      </c>
      <c r="B106" s="486"/>
      <c r="C106" s="486"/>
      <c r="D106" s="486"/>
      <c r="E106" s="486"/>
      <c r="F106" s="487"/>
      <c r="G106" s="739" t="s">
        <v>60</v>
      </c>
      <c r="H106" s="739"/>
      <c r="I106" s="739"/>
      <c r="J106" s="739"/>
      <c r="K106" s="739"/>
      <c r="L106" s="739"/>
      <c r="M106" s="739"/>
      <c r="N106" s="739"/>
      <c r="O106" s="739"/>
      <c r="P106" s="739"/>
      <c r="Q106" s="739"/>
      <c r="R106" s="739"/>
      <c r="S106" s="739"/>
      <c r="T106" s="739"/>
      <c r="U106" s="739"/>
      <c r="V106" s="739"/>
      <c r="W106" s="739"/>
      <c r="X106" s="740"/>
      <c r="Y106" s="465"/>
      <c r="Z106" s="466"/>
      <c r="AA106" s="467"/>
      <c r="AB106" s="303" t="s">
        <v>11</v>
      </c>
      <c r="AC106" s="298"/>
      <c r="AD106" s="299"/>
      <c r="AE106" s="303" t="s">
        <v>536</v>
      </c>
      <c r="AF106" s="298"/>
      <c r="AG106" s="298"/>
      <c r="AH106" s="299"/>
      <c r="AI106" s="303" t="s">
        <v>533</v>
      </c>
      <c r="AJ106" s="298"/>
      <c r="AK106" s="298"/>
      <c r="AL106" s="299"/>
      <c r="AM106" s="303" t="s">
        <v>528</v>
      </c>
      <c r="AN106" s="298"/>
      <c r="AO106" s="298"/>
      <c r="AP106" s="299"/>
      <c r="AQ106" s="359" t="s">
        <v>522</v>
      </c>
      <c r="AR106" s="360"/>
      <c r="AS106" s="360"/>
      <c r="AT106" s="361"/>
      <c r="AU106" s="359" t="s">
        <v>519</v>
      </c>
      <c r="AV106" s="360"/>
      <c r="AW106" s="360"/>
      <c r="AX106" s="362"/>
    </row>
    <row r="107" spans="1:60" ht="23.25" customHeight="1">
      <c r="A107" s="488"/>
      <c r="B107" s="489"/>
      <c r="C107" s="489"/>
      <c r="D107" s="489"/>
      <c r="E107" s="489"/>
      <c r="F107" s="490"/>
      <c r="G107" s="161" t="s">
        <v>599</v>
      </c>
      <c r="H107" s="161"/>
      <c r="I107" s="161"/>
      <c r="J107" s="161"/>
      <c r="K107" s="161"/>
      <c r="L107" s="161"/>
      <c r="M107" s="161"/>
      <c r="N107" s="161"/>
      <c r="O107" s="161"/>
      <c r="P107" s="161"/>
      <c r="Q107" s="161"/>
      <c r="R107" s="161"/>
      <c r="S107" s="161"/>
      <c r="T107" s="161"/>
      <c r="U107" s="161"/>
      <c r="V107" s="161"/>
      <c r="W107" s="161"/>
      <c r="X107" s="231"/>
      <c r="Y107" s="474" t="s">
        <v>55</v>
      </c>
      <c r="Z107" s="475"/>
      <c r="AA107" s="476"/>
      <c r="AB107" s="468" t="s">
        <v>600</v>
      </c>
      <c r="AC107" s="469"/>
      <c r="AD107" s="470"/>
      <c r="AE107" s="357">
        <v>12</v>
      </c>
      <c r="AF107" s="357"/>
      <c r="AG107" s="357"/>
      <c r="AH107" s="357"/>
      <c r="AI107" s="357">
        <v>7</v>
      </c>
      <c r="AJ107" s="357"/>
      <c r="AK107" s="357"/>
      <c r="AL107" s="357"/>
      <c r="AM107" s="363">
        <v>7</v>
      </c>
      <c r="AN107" s="364"/>
      <c r="AO107" s="364"/>
      <c r="AP107" s="365"/>
      <c r="AQ107" s="363" t="s">
        <v>644</v>
      </c>
      <c r="AR107" s="364"/>
      <c r="AS107" s="364"/>
      <c r="AT107" s="365"/>
      <c r="AU107" s="363" t="s">
        <v>644</v>
      </c>
      <c r="AV107" s="364"/>
      <c r="AW107" s="364"/>
      <c r="AX107" s="365"/>
    </row>
    <row r="108" spans="1:60" ht="23.25" customHeight="1">
      <c r="A108" s="491"/>
      <c r="B108" s="492"/>
      <c r="C108" s="492"/>
      <c r="D108" s="492"/>
      <c r="E108" s="492"/>
      <c r="F108" s="493"/>
      <c r="G108" s="164"/>
      <c r="H108" s="164"/>
      <c r="I108" s="164"/>
      <c r="J108" s="164"/>
      <c r="K108" s="164"/>
      <c r="L108" s="164"/>
      <c r="M108" s="164"/>
      <c r="N108" s="164"/>
      <c r="O108" s="164"/>
      <c r="P108" s="164"/>
      <c r="Q108" s="164"/>
      <c r="R108" s="164"/>
      <c r="S108" s="164"/>
      <c r="T108" s="164"/>
      <c r="U108" s="164"/>
      <c r="V108" s="164"/>
      <c r="W108" s="164"/>
      <c r="X108" s="236"/>
      <c r="Y108" s="471" t="s">
        <v>56</v>
      </c>
      <c r="Z108" s="472"/>
      <c r="AA108" s="473"/>
      <c r="AB108" s="405" t="s">
        <v>600</v>
      </c>
      <c r="AC108" s="406"/>
      <c r="AD108" s="407"/>
      <c r="AE108" s="357" t="s">
        <v>601</v>
      </c>
      <c r="AF108" s="357"/>
      <c r="AG108" s="357"/>
      <c r="AH108" s="357"/>
      <c r="AI108" s="357" t="s">
        <v>601</v>
      </c>
      <c r="AJ108" s="357"/>
      <c r="AK108" s="357"/>
      <c r="AL108" s="357"/>
      <c r="AM108" s="363" t="s">
        <v>602</v>
      </c>
      <c r="AN108" s="364"/>
      <c r="AO108" s="364"/>
      <c r="AP108" s="365"/>
      <c r="AQ108" s="363" t="s">
        <v>644</v>
      </c>
      <c r="AR108" s="364"/>
      <c r="AS108" s="364"/>
      <c r="AT108" s="365"/>
      <c r="AU108" s="497" t="s">
        <v>644</v>
      </c>
      <c r="AV108" s="498"/>
      <c r="AW108" s="498"/>
      <c r="AX108" s="499"/>
    </row>
    <row r="109" spans="1:60" ht="31.5" customHeight="1">
      <c r="A109" s="485" t="s">
        <v>475</v>
      </c>
      <c r="B109" s="486"/>
      <c r="C109" s="486"/>
      <c r="D109" s="486"/>
      <c r="E109" s="486"/>
      <c r="F109" s="487"/>
      <c r="G109" s="739" t="s">
        <v>60</v>
      </c>
      <c r="H109" s="739"/>
      <c r="I109" s="739"/>
      <c r="J109" s="739"/>
      <c r="K109" s="739"/>
      <c r="L109" s="739"/>
      <c r="M109" s="739"/>
      <c r="N109" s="739"/>
      <c r="O109" s="739"/>
      <c r="P109" s="739"/>
      <c r="Q109" s="739"/>
      <c r="R109" s="739"/>
      <c r="S109" s="739"/>
      <c r="T109" s="739"/>
      <c r="U109" s="739"/>
      <c r="V109" s="739"/>
      <c r="W109" s="739"/>
      <c r="X109" s="740"/>
      <c r="Y109" s="465"/>
      <c r="Z109" s="466"/>
      <c r="AA109" s="467"/>
      <c r="AB109" s="303" t="s">
        <v>11</v>
      </c>
      <c r="AC109" s="298"/>
      <c r="AD109" s="299"/>
      <c r="AE109" s="303" t="s">
        <v>536</v>
      </c>
      <c r="AF109" s="298"/>
      <c r="AG109" s="298"/>
      <c r="AH109" s="299"/>
      <c r="AI109" s="303" t="s">
        <v>533</v>
      </c>
      <c r="AJ109" s="298"/>
      <c r="AK109" s="298"/>
      <c r="AL109" s="299"/>
      <c r="AM109" s="303" t="s">
        <v>529</v>
      </c>
      <c r="AN109" s="298"/>
      <c r="AO109" s="298"/>
      <c r="AP109" s="299"/>
      <c r="AQ109" s="359" t="s">
        <v>522</v>
      </c>
      <c r="AR109" s="360"/>
      <c r="AS109" s="360"/>
      <c r="AT109" s="361"/>
      <c r="AU109" s="359" t="s">
        <v>519</v>
      </c>
      <c r="AV109" s="360"/>
      <c r="AW109" s="360"/>
      <c r="AX109" s="362"/>
    </row>
    <row r="110" spans="1:60" ht="23.25" customHeight="1">
      <c r="A110" s="488"/>
      <c r="B110" s="489"/>
      <c r="C110" s="489"/>
      <c r="D110" s="489"/>
      <c r="E110" s="489"/>
      <c r="F110" s="490"/>
      <c r="G110" s="161" t="s">
        <v>603</v>
      </c>
      <c r="H110" s="161"/>
      <c r="I110" s="161"/>
      <c r="J110" s="161"/>
      <c r="K110" s="161"/>
      <c r="L110" s="161"/>
      <c r="M110" s="161"/>
      <c r="N110" s="161"/>
      <c r="O110" s="161"/>
      <c r="P110" s="161"/>
      <c r="Q110" s="161"/>
      <c r="R110" s="161"/>
      <c r="S110" s="161"/>
      <c r="T110" s="161"/>
      <c r="U110" s="161"/>
      <c r="V110" s="161"/>
      <c r="W110" s="161"/>
      <c r="X110" s="231"/>
      <c r="Y110" s="474" t="s">
        <v>55</v>
      </c>
      <c r="Z110" s="475"/>
      <c r="AA110" s="476"/>
      <c r="AB110" s="468" t="s">
        <v>604</v>
      </c>
      <c r="AC110" s="469"/>
      <c r="AD110" s="470"/>
      <c r="AE110" s="357">
        <v>11</v>
      </c>
      <c r="AF110" s="357"/>
      <c r="AG110" s="357"/>
      <c r="AH110" s="357"/>
      <c r="AI110" s="357">
        <v>7</v>
      </c>
      <c r="AJ110" s="357"/>
      <c r="AK110" s="357"/>
      <c r="AL110" s="357"/>
      <c r="AM110" s="363">
        <v>9</v>
      </c>
      <c r="AN110" s="364"/>
      <c r="AO110" s="364"/>
      <c r="AP110" s="365"/>
      <c r="AQ110" s="363" t="s">
        <v>644</v>
      </c>
      <c r="AR110" s="364"/>
      <c r="AS110" s="364"/>
      <c r="AT110" s="365"/>
      <c r="AU110" s="363" t="s">
        <v>645</v>
      </c>
      <c r="AV110" s="364"/>
      <c r="AW110" s="364"/>
      <c r="AX110" s="365"/>
    </row>
    <row r="111" spans="1:60" ht="23.25" customHeight="1">
      <c r="A111" s="491"/>
      <c r="B111" s="492"/>
      <c r="C111" s="492"/>
      <c r="D111" s="492"/>
      <c r="E111" s="492"/>
      <c r="F111" s="493"/>
      <c r="G111" s="164"/>
      <c r="H111" s="164"/>
      <c r="I111" s="164"/>
      <c r="J111" s="164"/>
      <c r="K111" s="164"/>
      <c r="L111" s="164"/>
      <c r="M111" s="164"/>
      <c r="N111" s="164"/>
      <c r="O111" s="164"/>
      <c r="P111" s="164"/>
      <c r="Q111" s="164"/>
      <c r="R111" s="164"/>
      <c r="S111" s="164"/>
      <c r="T111" s="164"/>
      <c r="U111" s="164"/>
      <c r="V111" s="164"/>
      <c r="W111" s="164"/>
      <c r="X111" s="236"/>
      <c r="Y111" s="471" t="s">
        <v>56</v>
      </c>
      <c r="Z111" s="472"/>
      <c r="AA111" s="473"/>
      <c r="AB111" s="405" t="s">
        <v>605</v>
      </c>
      <c r="AC111" s="406"/>
      <c r="AD111" s="407"/>
      <c r="AE111" s="357">
        <v>9</v>
      </c>
      <c r="AF111" s="357"/>
      <c r="AG111" s="357"/>
      <c r="AH111" s="357"/>
      <c r="AI111" s="357">
        <v>10</v>
      </c>
      <c r="AJ111" s="357"/>
      <c r="AK111" s="357"/>
      <c r="AL111" s="357"/>
      <c r="AM111" s="363">
        <v>10</v>
      </c>
      <c r="AN111" s="364"/>
      <c r="AO111" s="364"/>
      <c r="AP111" s="365"/>
      <c r="AQ111" s="363">
        <v>10</v>
      </c>
      <c r="AR111" s="364"/>
      <c r="AS111" s="364"/>
      <c r="AT111" s="365"/>
      <c r="AU111" s="497" t="s">
        <v>644</v>
      </c>
      <c r="AV111" s="498"/>
      <c r="AW111" s="498"/>
      <c r="AX111" s="499"/>
    </row>
    <row r="112" spans="1:60" ht="31.5" hidden="1" customHeight="1">
      <c r="A112" s="485" t="s">
        <v>475</v>
      </c>
      <c r="B112" s="486"/>
      <c r="C112" s="486"/>
      <c r="D112" s="486"/>
      <c r="E112" s="486"/>
      <c r="F112" s="487"/>
      <c r="G112" s="739" t="s">
        <v>60</v>
      </c>
      <c r="H112" s="739"/>
      <c r="I112" s="739"/>
      <c r="J112" s="739"/>
      <c r="K112" s="739"/>
      <c r="L112" s="739"/>
      <c r="M112" s="739"/>
      <c r="N112" s="739"/>
      <c r="O112" s="739"/>
      <c r="P112" s="739"/>
      <c r="Q112" s="739"/>
      <c r="R112" s="739"/>
      <c r="S112" s="739"/>
      <c r="T112" s="739"/>
      <c r="U112" s="739"/>
      <c r="V112" s="739"/>
      <c r="W112" s="739"/>
      <c r="X112" s="740"/>
      <c r="Y112" s="465"/>
      <c r="Z112" s="466"/>
      <c r="AA112" s="467"/>
      <c r="AB112" s="303" t="s">
        <v>11</v>
      </c>
      <c r="AC112" s="298"/>
      <c r="AD112" s="299"/>
      <c r="AE112" s="303" t="s">
        <v>536</v>
      </c>
      <c r="AF112" s="298"/>
      <c r="AG112" s="298"/>
      <c r="AH112" s="299"/>
      <c r="AI112" s="303" t="s">
        <v>533</v>
      </c>
      <c r="AJ112" s="298"/>
      <c r="AK112" s="298"/>
      <c r="AL112" s="299"/>
      <c r="AM112" s="303" t="s">
        <v>528</v>
      </c>
      <c r="AN112" s="298"/>
      <c r="AO112" s="298"/>
      <c r="AP112" s="299"/>
      <c r="AQ112" s="359" t="s">
        <v>522</v>
      </c>
      <c r="AR112" s="360"/>
      <c r="AS112" s="360"/>
      <c r="AT112" s="361"/>
      <c r="AU112" s="359" t="s">
        <v>519</v>
      </c>
      <c r="AV112" s="360"/>
      <c r="AW112" s="360"/>
      <c r="AX112" s="362"/>
    </row>
    <row r="113" spans="1:50" ht="23.25" hidden="1" customHeight="1">
      <c r="A113" s="488"/>
      <c r="B113" s="489"/>
      <c r="C113" s="489"/>
      <c r="D113" s="489"/>
      <c r="E113" s="489"/>
      <c r="F113" s="490"/>
      <c r="G113" s="161"/>
      <c r="H113" s="161"/>
      <c r="I113" s="161"/>
      <c r="J113" s="161"/>
      <c r="K113" s="161"/>
      <c r="L113" s="161"/>
      <c r="M113" s="161"/>
      <c r="N113" s="161"/>
      <c r="O113" s="161"/>
      <c r="P113" s="161"/>
      <c r="Q113" s="161"/>
      <c r="R113" s="161"/>
      <c r="S113" s="161"/>
      <c r="T113" s="161"/>
      <c r="U113" s="161"/>
      <c r="V113" s="161"/>
      <c r="W113" s="161"/>
      <c r="X113" s="231"/>
      <c r="Y113" s="474" t="s">
        <v>55</v>
      </c>
      <c r="Z113" s="475"/>
      <c r="AA113" s="476"/>
      <c r="AB113" s="468"/>
      <c r="AC113" s="469"/>
      <c r="AD113" s="470"/>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c r="A114" s="491"/>
      <c r="B114" s="492"/>
      <c r="C114" s="492"/>
      <c r="D114" s="492"/>
      <c r="E114" s="492"/>
      <c r="F114" s="493"/>
      <c r="G114" s="164"/>
      <c r="H114" s="164"/>
      <c r="I114" s="164"/>
      <c r="J114" s="164"/>
      <c r="K114" s="164"/>
      <c r="L114" s="164"/>
      <c r="M114" s="164"/>
      <c r="N114" s="164"/>
      <c r="O114" s="164"/>
      <c r="P114" s="164"/>
      <c r="Q114" s="164"/>
      <c r="R114" s="164"/>
      <c r="S114" s="164"/>
      <c r="T114" s="164"/>
      <c r="U114" s="164"/>
      <c r="V114" s="164"/>
      <c r="W114" s="164"/>
      <c r="X114" s="236"/>
      <c r="Y114" s="471" t="s">
        <v>56</v>
      </c>
      <c r="Z114" s="472"/>
      <c r="AA114" s="473"/>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0"/>
      <c r="Z115" s="481"/>
      <c r="AA115" s="482"/>
      <c r="AB115" s="303" t="s">
        <v>11</v>
      </c>
      <c r="AC115" s="298"/>
      <c r="AD115" s="299"/>
      <c r="AE115" s="303" t="s">
        <v>536</v>
      </c>
      <c r="AF115" s="298"/>
      <c r="AG115" s="298"/>
      <c r="AH115" s="299"/>
      <c r="AI115" s="303" t="s">
        <v>533</v>
      </c>
      <c r="AJ115" s="298"/>
      <c r="AK115" s="298"/>
      <c r="AL115" s="299"/>
      <c r="AM115" s="303" t="s">
        <v>528</v>
      </c>
      <c r="AN115" s="298"/>
      <c r="AO115" s="298"/>
      <c r="AP115" s="299"/>
      <c r="AQ115" s="334" t="s">
        <v>523</v>
      </c>
      <c r="AR115" s="335"/>
      <c r="AS115" s="335"/>
      <c r="AT115" s="335"/>
      <c r="AU115" s="335"/>
      <c r="AV115" s="335"/>
      <c r="AW115" s="335"/>
      <c r="AX115" s="336"/>
    </row>
    <row r="116" spans="1:50" ht="23.25" customHeight="1">
      <c r="A116" s="292"/>
      <c r="B116" s="293"/>
      <c r="C116" s="293"/>
      <c r="D116" s="293"/>
      <c r="E116" s="293"/>
      <c r="F116" s="294"/>
      <c r="G116" s="350" t="s">
        <v>606</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836" t="s">
        <v>604</v>
      </c>
      <c r="AC116" s="837"/>
      <c r="AD116" s="838"/>
      <c r="AE116" s="357">
        <v>3876</v>
      </c>
      <c r="AF116" s="357"/>
      <c r="AG116" s="357"/>
      <c r="AH116" s="357"/>
      <c r="AI116" s="357">
        <f>ROUND(67278/16,0)</f>
        <v>4205</v>
      </c>
      <c r="AJ116" s="357"/>
      <c r="AK116" s="357"/>
      <c r="AL116" s="357"/>
      <c r="AM116" s="357" t="s">
        <v>644</v>
      </c>
      <c r="AN116" s="357"/>
      <c r="AO116" s="357"/>
      <c r="AP116" s="357"/>
      <c r="AQ116" s="363" t="s">
        <v>644</v>
      </c>
      <c r="AR116" s="364"/>
      <c r="AS116" s="364"/>
      <c r="AT116" s="364"/>
      <c r="AU116" s="364"/>
      <c r="AV116" s="364"/>
      <c r="AW116" s="364"/>
      <c r="AX116" s="366"/>
    </row>
    <row r="117" spans="1:50" ht="46.5" customHeight="1" thickBot="1">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607</v>
      </c>
      <c r="AC117" s="341"/>
      <c r="AD117" s="342"/>
      <c r="AE117" s="305" t="s">
        <v>608</v>
      </c>
      <c r="AF117" s="305"/>
      <c r="AG117" s="305"/>
      <c r="AH117" s="305"/>
      <c r="AI117" s="814" t="s">
        <v>643</v>
      </c>
      <c r="AJ117" s="305"/>
      <c r="AK117" s="305"/>
      <c r="AL117" s="305"/>
      <c r="AM117" s="305" t="s">
        <v>646</v>
      </c>
      <c r="AN117" s="305"/>
      <c r="AO117" s="305"/>
      <c r="AP117" s="305"/>
      <c r="AQ117" s="305" t="s">
        <v>644</v>
      </c>
      <c r="AR117" s="305"/>
      <c r="AS117" s="305"/>
      <c r="AT117" s="305"/>
      <c r="AU117" s="305"/>
      <c r="AV117" s="305"/>
      <c r="AW117" s="305"/>
      <c r="AX117" s="306"/>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0"/>
      <c r="Z118" s="481"/>
      <c r="AA118" s="482"/>
      <c r="AB118" s="303" t="s">
        <v>11</v>
      </c>
      <c r="AC118" s="298"/>
      <c r="AD118" s="299"/>
      <c r="AE118" s="303" t="s">
        <v>536</v>
      </c>
      <c r="AF118" s="298"/>
      <c r="AG118" s="298"/>
      <c r="AH118" s="299"/>
      <c r="AI118" s="303" t="s">
        <v>533</v>
      </c>
      <c r="AJ118" s="298"/>
      <c r="AK118" s="298"/>
      <c r="AL118" s="299"/>
      <c r="AM118" s="303" t="s">
        <v>528</v>
      </c>
      <c r="AN118" s="298"/>
      <c r="AO118" s="298"/>
      <c r="AP118" s="299"/>
      <c r="AQ118" s="334" t="s">
        <v>523</v>
      </c>
      <c r="AR118" s="335"/>
      <c r="AS118" s="335"/>
      <c r="AT118" s="335"/>
      <c r="AU118" s="335"/>
      <c r="AV118" s="335"/>
      <c r="AW118" s="335"/>
      <c r="AX118" s="336"/>
    </row>
    <row r="119" spans="1:50" ht="23.25" hidden="1" customHeight="1">
      <c r="A119" s="292"/>
      <c r="B119" s="293"/>
      <c r="C119" s="293"/>
      <c r="D119" s="293"/>
      <c r="E119" s="293"/>
      <c r="F119" s="294"/>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0"/>
      <c r="Z121" s="481"/>
      <c r="AA121" s="482"/>
      <c r="AB121" s="303" t="s">
        <v>11</v>
      </c>
      <c r="AC121" s="298"/>
      <c r="AD121" s="299"/>
      <c r="AE121" s="303" t="s">
        <v>536</v>
      </c>
      <c r="AF121" s="298"/>
      <c r="AG121" s="298"/>
      <c r="AH121" s="299"/>
      <c r="AI121" s="303" t="s">
        <v>533</v>
      </c>
      <c r="AJ121" s="298"/>
      <c r="AK121" s="298"/>
      <c r="AL121" s="299"/>
      <c r="AM121" s="303" t="s">
        <v>528</v>
      </c>
      <c r="AN121" s="298"/>
      <c r="AO121" s="298"/>
      <c r="AP121" s="299"/>
      <c r="AQ121" s="334" t="s">
        <v>523</v>
      </c>
      <c r="AR121" s="335"/>
      <c r="AS121" s="335"/>
      <c r="AT121" s="335"/>
      <c r="AU121" s="335"/>
      <c r="AV121" s="335"/>
      <c r="AW121" s="335"/>
      <c r="AX121" s="336"/>
    </row>
    <row r="122" spans="1:50" ht="23.25" hidden="1" customHeight="1">
      <c r="A122" s="292"/>
      <c r="B122" s="293"/>
      <c r="C122" s="293"/>
      <c r="D122" s="293"/>
      <c r="E122" s="293"/>
      <c r="F122" s="294"/>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0"/>
      <c r="Z124" s="481"/>
      <c r="AA124" s="482"/>
      <c r="AB124" s="303" t="s">
        <v>11</v>
      </c>
      <c r="AC124" s="298"/>
      <c r="AD124" s="299"/>
      <c r="AE124" s="303" t="s">
        <v>537</v>
      </c>
      <c r="AF124" s="298"/>
      <c r="AG124" s="298"/>
      <c r="AH124" s="299"/>
      <c r="AI124" s="303" t="s">
        <v>533</v>
      </c>
      <c r="AJ124" s="298"/>
      <c r="AK124" s="298"/>
      <c r="AL124" s="299"/>
      <c r="AM124" s="303" t="s">
        <v>528</v>
      </c>
      <c r="AN124" s="298"/>
      <c r="AO124" s="298"/>
      <c r="AP124" s="299"/>
      <c r="AQ124" s="334" t="s">
        <v>523</v>
      </c>
      <c r="AR124" s="335"/>
      <c r="AS124" s="335"/>
      <c r="AT124" s="335"/>
      <c r="AU124" s="335"/>
      <c r="AV124" s="335"/>
      <c r="AW124" s="335"/>
      <c r="AX124" s="336"/>
    </row>
    <row r="125" spans="1:50" ht="23.25" hidden="1" customHeight="1">
      <c r="A125" s="292"/>
      <c r="B125" s="293"/>
      <c r="C125" s="293"/>
      <c r="D125" s="293"/>
      <c r="E125" s="293"/>
      <c r="F125" s="294"/>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c r="A127" s="556"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536</v>
      </c>
      <c r="AF127" s="298"/>
      <c r="AG127" s="298"/>
      <c r="AH127" s="299"/>
      <c r="AI127" s="303" t="s">
        <v>533</v>
      </c>
      <c r="AJ127" s="298"/>
      <c r="AK127" s="298"/>
      <c r="AL127" s="299"/>
      <c r="AM127" s="303" t="s">
        <v>528</v>
      </c>
      <c r="AN127" s="298"/>
      <c r="AO127" s="298"/>
      <c r="AP127" s="299"/>
      <c r="AQ127" s="334" t="s">
        <v>523</v>
      </c>
      <c r="AR127" s="335"/>
      <c r="AS127" s="335"/>
      <c r="AT127" s="335"/>
      <c r="AU127" s="335"/>
      <c r="AV127" s="335"/>
      <c r="AW127" s="335"/>
      <c r="AX127" s="336"/>
    </row>
    <row r="128" spans="1:50" ht="23.25" hidden="1" customHeight="1">
      <c r="A128" s="292"/>
      <c r="B128" s="293"/>
      <c r="C128" s="293"/>
      <c r="D128" s="293"/>
      <c r="E128" s="293"/>
      <c r="F128" s="294"/>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c r="A130" s="1017" t="s">
        <v>566</v>
      </c>
      <c r="B130" s="1015"/>
      <c r="C130" s="1014" t="s">
        <v>358</v>
      </c>
      <c r="D130" s="1015"/>
      <c r="E130" s="307" t="s">
        <v>387</v>
      </c>
      <c r="F130" s="308"/>
      <c r="G130" s="309" t="s">
        <v>609</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c r="A131" s="1018"/>
      <c r="B131" s="252"/>
      <c r="C131" s="251"/>
      <c r="D131" s="252"/>
      <c r="E131" s="238" t="s">
        <v>386</v>
      </c>
      <c r="F131" s="239"/>
      <c r="G131" s="304" t="s">
        <v>610</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c r="A132" s="1018"/>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c r="A133" s="1018"/>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31</v>
      </c>
      <c r="AR133" s="271"/>
      <c r="AS133" s="137" t="s">
        <v>355</v>
      </c>
      <c r="AT133" s="172"/>
      <c r="AU133" s="136" t="s">
        <v>580</v>
      </c>
      <c r="AV133" s="136"/>
      <c r="AW133" s="137" t="s">
        <v>300</v>
      </c>
      <c r="AX133" s="138"/>
    </row>
    <row r="134" spans="1:50" ht="39.75" customHeight="1">
      <c r="A134" s="1018"/>
      <c r="B134" s="252"/>
      <c r="C134" s="251"/>
      <c r="D134" s="252"/>
      <c r="E134" s="251"/>
      <c r="F134" s="313"/>
      <c r="G134" s="230" t="s">
        <v>611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612</v>
      </c>
      <c r="AC134" s="221"/>
      <c r="AD134" s="221"/>
      <c r="AE134" s="266">
        <v>42</v>
      </c>
      <c r="AF134" s="112"/>
      <c r="AG134" s="112"/>
      <c r="AH134" s="112"/>
      <c r="AI134" s="266">
        <v>55</v>
      </c>
      <c r="AJ134" s="112"/>
      <c r="AK134" s="112"/>
      <c r="AL134" s="112"/>
      <c r="AM134" s="266">
        <v>60</v>
      </c>
      <c r="AN134" s="112"/>
      <c r="AO134" s="112"/>
      <c r="AP134" s="112"/>
      <c r="AQ134" s="266" t="s">
        <v>644</v>
      </c>
      <c r="AR134" s="112"/>
      <c r="AS134" s="112"/>
      <c r="AT134" s="112"/>
      <c r="AU134" s="266" t="s">
        <v>580</v>
      </c>
      <c r="AV134" s="112"/>
      <c r="AW134" s="112"/>
      <c r="AX134" s="222"/>
    </row>
    <row r="135" spans="1:50" ht="39.75" customHeight="1">
      <c r="A135" s="1018"/>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612</v>
      </c>
      <c r="AC135" s="133"/>
      <c r="AD135" s="133"/>
      <c r="AE135" s="266">
        <v>45</v>
      </c>
      <c r="AF135" s="112"/>
      <c r="AG135" s="112"/>
      <c r="AH135" s="112"/>
      <c r="AI135" s="266">
        <v>45</v>
      </c>
      <c r="AJ135" s="112"/>
      <c r="AK135" s="112"/>
      <c r="AL135" s="112"/>
      <c r="AM135" s="266">
        <v>50</v>
      </c>
      <c r="AN135" s="112"/>
      <c r="AO135" s="112"/>
      <c r="AP135" s="112"/>
      <c r="AQ135" s="266">
        <v>60</v>
      </c>
      <c r="AR135" s="112"/>
      <c r="AS135" s="112"/>
      <c r="AT135" s="112"/>
      <c r="AU135" s="266" t="s">
        <v>580</v>
      </c>
      <c r="AV135" s="112"/>
      <c r="AW135" s="112"/>
      <c r="AX135" s="222"/>
    </row>
    <row r="136" spans="1:50" ht="18.75" hidden="1" customHeight="1">
      <c r="A136" s="1018"/>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c r="A137" s="1018"/>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1018"/>
      <c r="B138" s="252"/>
      <c r="C138" s="251"/>
      <c r="D138" s="252"/>
      <c r="E138" s="251"/>
      <c r="F138" s="313"/>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1018"/>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1018"/>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c r="A141" s="1018"/>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1018"/>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1018"/>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1018"/>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c r="A145" s="1018"/>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1018"/>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1018"/>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1018"/>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c r="A149" s="1018"/>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1018"/>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1018"/>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c r="A152" s="1018"/>
      <c r="B152" s="252"/>
      <c r="C152" s="251"/>
      <c r="D152" s="252"/>
      <c r="E152" s="251"/>
      <c r="F152" s="313"/>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8"/>
    </row>
    <row r="153" spans="1:50" ht="22.5" customHeight="1">
      <c r="A153" s="1018"/>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51" customHeight="1">
      <c r="A154" s="1018"/>
      <c r="B154" s="252"/>
      <c r="C154" s="251"/>
      <c r="D154" s="252"/>
      <c r="E154" s="251"/>
      <c r="F154" s="313"/>
      <c r="G154" s="230" t="s">
        <v>613</v>
      </c>
      <c r="H154" s="161"/>
      <c r="I154" s="161"/>
      <c r="J154" s="161"/>
      <c r="K154" s="161"/>
      <c r="L154" s="161"/>
      <c r="M154" s="161"/>
      <c r="N154" s="161"/>
      <c r="O154" s="161"/>
      <c r="P154" s="231"/>
      <c r="Q154" s="160" t="s">
        <v>614</v>
      </c>
      <c r="R154" s="161"/>
      <c r="S154" s="161"/>
      <c r="T154" s="161"/>
      <c r="U154" s="161"/>
      <c r="V154" s="161"/>
      <c r="W154" s="161"/>
      <c r="X154" s="161"/>
      <c r="Y154" s="161"/>
      <c r="Z154" s="161"/>
      <c r="AA154" s="945"/>
      <c r="AB154" s="255" t="s">
        <v>567</v>
      </c>
      <c r="AC154" s="256"/>
      <c r="AD154" s="256"/>
      <c r="AE154" s="261" t="s">
        <v>649</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51" customHeight="1">
      <c r="A155" s="1018"/>
      <c r="B155" s="252"/>
      <c r="C155" s="251"/>
      <c r="D155" s="252"/>
      <c r="E155" s="251"/>
      <c r="F155" s="313"/>
      <c r="G155" s="232"/>
      <c r="H155" s="233"/>
      <c r="I155" s="233"/>
      <c r="J155" s="233"/>
      <c r="K155" s="233"/>
      <c r="L155" s="233"/>
      <c r="M155" s="233"/>
      <c r="N155" s="233"/>
      <c r="O155" s="233"/>
      <c r="P155" s="234"/>
      <c r="Q155" s="794"/>
      <c r="R155" s="233"/>
      <c r="S155" s="233"/>
      <c r="T155" s="233"/>
      <c r="U155" s="233"/>
      <c r="V155" s="233"/>
      <c r="W155" s="233"/>
      <c r="X155" s="233"/>
      <c r="Y155" s="233"/>
      <c r="Z155" s="233"/>
      <c r="AA155" s="946"/>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c r="A156" s="1018"/>
      <c r="B156" s="252"/>
      <c r="C156" s="251"/>
      <c r="D156" s="252"/>
      <c r="E156" s="251"/>
      <c r="F156" s="313"/>
      <c r="G156" s="232"/>
      <c r="H156" s="233"/>
      <c r="I156" s="233"/>
      <c r="J156" s="233"/>
      <c r="K156" s="233"/>
      <c r="L156" s="233"/>
      <c r="M156" s="233"/>
      <c r="N156" s="233"/>
      <c r="O156" s="233"/>
      <c r="P156" s="234"/>
      <c r="Q156" s="794"/>
      <c r="R156" s="233"/>
      <c r="S156" s="233"/>
      <c r="T156" s="233"/>
      <c r="U156" s="233"/>
      <c r="V156" s="233"/>
      <c r="W156" s="233"/>
      <c r="X156" s="233"/>
      <c r="Y156" s="233"/>
      <c r="Z156" s="233"/>
      <c r="AA156" s="946"/>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77.25" customHeight="1">
      <c r="A157" s="1018"/>
      <c r="B157" s="252"/>
      <c r="C157" s="251"/>
      <c r="D157" s="252"/>
      <c r="E157" s="251"/>
      <c r="F157" s="313"/>
      <c r="G157" s="232"/>
      <c r="H157" s="233"/>
      <c r="I157" s="233"/>
      <c r="J157" s="233"/>
      <c r="K157" s="233"/>
      <c r="L157" s="233"/>
      <c r="M157" s="233"/>
      <c r="N157" s="233"/>
      <c r="O157" s="233"/>
      <c r="P157" s="234"/>
      <c r="Q157" s="794"/>
      <c r="R157" s="233"/>
      <c r="S157" s="233"/>
      <c r="T157" s="233"/>
      <c r="U157" s="233"/>
      <c r="V157" s="233"/>
      <c r="W157" s="233"/>
      <c r="X157" s="233"/>
      <c r="Y157" s="233"/>
      <c r="Z157" s="233"/>
      <c r="AA157" s="946"/>
      <c r="AB157" s="257"/>
      <c r="AC157" s="258"/>
      <c r="AD157" s="258"/>
      <c r="AE157" s="160" t="s">
        <v>650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77.25" customHeight="1">
      <c r="A158" s="1018"/>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47"/>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1018"/>
      <c r="B159" s="252"/>
      <c r="C159" s="251"/>
      <c r="D159" s="252"/>
      <c r="E159" s="251"/>
      <c r="F159" s="313"/>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1018"/>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1018"/>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45"/>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1018"/>
      <c r="B162" s="252"/>
      <c r="C162" s="251"/>
      <c r="D162" s="252"/>
      <c r="E162" s="251"/>
      <c r="F162" s="313"/>
      <c r="G162" s="232"/>
      <c r="H162" s="233"/>
      <c r="I162" s="233"/>
      <c r="J162" s="233"/>
      <c r="K162" s="233"/>
      <c r="L162" s="233"/>
      <c r="M162" s="233"/>
      <c r="N162" s="233"/>
      <c r="O162" s="233"/>
      <c r="P162" s="234"/>
      <c r="Q162" s="794"/>
      <c r="R162" s="233"/>
      <c r="S162" s="233"/>
      <c r="T162" s="233"/>
      <c r="U162" s="233"/>
      <c r="V162" s="233"/>
      <c r="W162" s="233"/>
      <c r="X162" s="233"/>
      <c r="Y162" s="233"/>
      <c r="Z162" s="233"/>
      <c r="AA162" s="946"/>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1018"/>
      <c r="B163" s="252"/>
      <c r="C163" s="251"/>
      <c r="D163" s="252"/>
      <c r="E163" s="251"/>
      <c r="F163" s="313"/>
      <c r="G163" s="232"/>
      <c r="H163" s="233"/>
      <c r="I163" s="233"/>
      <c r="J163" s="233"/>
      <c r="K163" s="233"/>
      <c r="L163" s="233"/>
      <c r="M163" s="233"/>
      <c r="N163" s="233"/>
      <c r="O163" s="233"/>
      <c r="P163" s="234"/>
      <c r="Q163" s="794"/>
      <c r="R163" s="233"/>
      <c r="S163" s="233"/>
      <c r="T163" s="233"/>
      <c r="U163" s="233"/>
      <c r="V163" s="233"/>
      <c r="W163" s="233"/>
      <c r="X163" s="233"/>
      <c r="Y163" s="233"/>
      <c r="Z163" s="233"/>
      <c r="AA163" s="946"/>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1018"/>
      <c r="B164" s="252"/>
      <c r="C164" s="251"/>
      <c r="D164" s="252"/>
      <c r="E164" s="251"/>
      <c r="F164" s="313"/>
      <c r="G164" s="232"/>
      <c r="H164" s="233"/>
      <c r="I164" s="233"/>
      <c r="J164" s="233"/>
      <c r="K164" s="233"/>
      <c r="L164" s="233"/>
      <c r="M164" s="233"/>
      <c r="N164" s="233"/>
      <c r="O164" s="233"/>
      <c r="P164" s="234"/>
      <c r="Q164" s="794"/>
      <c r="R164" s="233"/>
      <c r="S164" s="233"/>
      <c r="T164" s="233"/>
      <c r="U164" s="233"/>
      <c r="V164" s="233"/>
      <c r="W164" s="233"/>
      <c r="X164" s="233"/>
      <c r="Y164" s="233"/>
      <c r="Z164" s="233"/>
      <c r="AA164" s="946"/>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1018"/>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47"/>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1018"/>
      <c r="B166" s="252"/>
      <c r="C166" s="251"/>
      <c r="D166" s="252"/>
      <c r="E166" s="251"/>
      <c r="F166" s="313"/>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1018"/>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1018"/>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45"/>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1018"/>
      <c r="B169" s="252"/>
      <c r="C169" s="251"/>
      <c r="D169" s="252"/>
      <c r="E169" s="251"/>
      <c r="F169" s="313"/>
      <c r="G169" s="232"/>
      <c r="H169" s="233"/>
      <c r="I169" s="233"/>
      <c r="J169" s="233"/>
      <c r="K169" s="233"/>
      <c r="L169" s="233"/>
      <c r="M169" s="233"/>
      <c r="N169" s="233"/>
      <c r="O169" s="233"/>
      <c r="P169" s="234"/>
      <c r="Q169" s="794"/>
      <c r="R169" s="233"/>
      <c r="S169" s="233"/>
      <c r="T169" s="233"/>
      <c r="U169" s="233"/>
      <c r="V169" s="233"/>
      <c r="W169" s="233"/>
      <c r="X169" s="233"/>
      <c r="Y169" s="233"/>
      <c r="Z169" s="233"/>
      <c r="AA169" s="946"/>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1018"/>
      <c r="B170" s="252"/>
      <c r="C170" s="251"/>
      <c r="D170" s="252"/>
      <c r="E170" s="251"/>
      <c r="F170" s="313"/>
      <c r="G170" s="232"/>
      <c r="H170" s="233"/>
      <c r="I170" s="233"/>
      <c r="J170" s="233"/>
      <c r="K170" s="233"/>
      <c r="L170" s="233"/>
      <c r="M170" s="233"/>
      <c r="N170" s="233"/>
      <c r="O170" s="233"/>
      <c r="P170" s="234"/>
      <c r="Q170" s="794"/>
      <c r="R170" s="233"/>
      <c r="S170" s="233"/>
      <c r="T170" s="233"/>
      <c r="U170" s="233"/>
      <c r="V170" s="233"/>
      <c r="W170" s="233"/>
      <c r="X170" s="233"/>
      <c r="Y170" s="233"/>
      <c r="Z170" s="233"/>
      <c r="AA170" s="946"/>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1018"/>
      <c r="B171" s="252"/>
      <c r="C171" s="251"/>
      <c r="D171" s="252"/>
      <c r="E171" s="251"/>
      <c r="F171" s="313"/>
      <c r="G171" s="232"/>
      <c r="H171" s="233"/>
      <c r="I171" s="233"/>
      <c r="J171" s="233"/>
      <c r="K171" s="233"/>
      <c r="L171" s="233"/>
      <c r="M171" s="233"/>
      <c r="N171" s="233"/>
      <c r="O171" s="233"/>
      <c r="P171" s="234"/>
      <c r="Q171" s="794"/>
      <c r="R171" s="233"/>
      <c r="S171" s="233"/>
      <c r="T171" s="233"/>
      <c r="U171" s="233"/>
      <c r="V171" s="233"/>
      <c r="W171" s="233"/>
      <c r="X171" s="233"/>
      <c r="Y171" s="233"/>
      <c r="Z171" s="233"/>
      <c r="AA171" s="946"/>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1018"/>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47"/>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1018"/>
      <c r="B173" s="252"/>
      <c r="C173" s="251"/>
      <c r="D173" s="252"/>
      <c r="E173" s="251"/>
      <c r="F173" s="313"/>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1018"/>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1018"/>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45"/>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1018"/>
      <c r="B176" s="252"/>
      <c r="C176" s="251"/>
      <c r="D176" s="252"/>
      <c r="E176" s="251"/>
      <c r="F176" s="313"/>
      <c r="G176" s="232"/>
      <c r="H176" s="233"/>
      <c r="I176" s="233"/>
      <c r="J176" s="233"/>
      <c r="K176" s="233"/>
      <c r="L176" s="233"/>
      <c r="M176" s="233"/>
      <c r="N176" s="233"/>
      <c r="O176" s="233"/>
      <c r="P176" s="234"/>
      <c r="Q176" s="794"/>
      <c r="R176" s="233"/>
      <c r="S176" s="233"/>
      <c r="T176" s="233"/>
      <c r="U176" s="233"/>
      <c r="V176" s="233"/>
      <c r="W176" s="233"/>
      <c r="X176" s="233"/>
      <c r="Y176" s="233"/>
      <c r="Z176" s="233"/>
      <c r="AA176" s="946"/>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1018"/>
      <c r="B177" s="252"/>
      <c r="C177" s="251"/>
      <c r="D177" s="252"/>
      <c r="E177" s="251"/>
      <c r="F177" s="313"/>
      <c r="G177" s="232"/>
      <c r="H177" s="233"/>
      <c r="I177" s="233"/>
      <c r="J177" s="233"/>
      <c r="K177" s="233"/>
      <c r="L177" s="233"/>
      <c r="M177" s="233"/>
      <c r="N177" s="233"/>
      <c r="O177" s="233"/>
      <c r="P177" s="234"/>
      <c r="Q177" s="794"/>
      <c r="R177" s="233"/>
      <c r="S177" s="233"/>
      <c r="T177" s="233"/>
      <c r="U177" s="233"/>
      <c r="V177" s="233"/>
      <c r="W177" s="233"/>
      <c r="X177" s="233"/>
      <c r="Y177" s="233"/>
      <c r="Z177" s="233"/>
      <c r="AA177" s="946"/>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1018"/>
      <c r="B178" s="252"/>
      <c r="C178" s="251"/>
      <c r="D178" s="252"/>
      <c r="E178" s="251"/>
      <c r="F178" s="313"/>
      <c r="G178" s="232"/>
      <c r="H178" s="233"/>
      <c r="I178" s="233"/>
      <c r="J178" s="233"/>
      <c r="K178" s="233"/>
      <c r="L178" s="233"/>
      <c r="M178" s="233"/>
      <c r="N178" s="233"/>
      <c r="O178" s="233"/>
      <c r="P178" s="234"/>
      <c r="Q178" s="794"/>
      <c r="R178" s="233"/>
      <c r="S178" s="233"/>
      <c r="T178" s="233"/>
      <c r="U178" s="233"/>
      <c r="V178" s="233"/>
      <c r="W178" s="233"/>
      <c r="X178" s="233"/>
      <c r="Y178" s="233"/>
      <c r="Z178" s="233"/>
      <c r="AA178" s="946"/>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1018"/>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47"/>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1018"/>
      <c r="B180" s="252"/>
      <c r="C180" s="251"/>
      <c r="D180" s="252"/>
      <c r="E180" s="251"/>
      <c r="F180" s="313"/>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1018"/>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1018"/>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45"/>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1018"/>
      <c r="B183" s="252"/>
      <c r="C183" s="251"/>
      <c r="D183" s="252"/>
      <c r="E183" s="251"/>
      <c r="F183" s="313"/>
      <c r="G183" s="232"/>
      <c r="H183" s="233"/>
      <c r="I183" s="233"/>
      <c r="J183" s="233"/>
      <c r="K183" s="233"/>
      <c r="L183" s="233"/>
      <c r="M183" s="233"/>
      <c r="N183" s="233"/>
      <c r="O183" s="233"/>
      <c r="P183" s="234"/>
      <c r="Q183" s="794"/>
      <c r="R183" s="233"/>
      <c r="S183" s="233"/>
      <c r="T183" s="233"/>
      <c r="U183" s="233"/>
      <c r="V183" s="233"/>
      <c r="W183" s="233"/>
      <c r="X183" s="233"/>
      <c r="Y183" s="233"/>
      <c r="Z183" s="233"/>
      <c r="AA183" s="946"/>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1018"/>
      <c r="B184" s="252"/>
      <c r="C184" s="251"/>
      <c r="D184" s="252"/>
      <c r="E184" s="251"/>
      <c r="F184" s="313"/>
      <c r="G184" s="232"/>
      <c r="H184" s="233"/>
      <c r="I184" s="233"/>
      <c r="J184" s="233"/>
      <c r="K184" s="233"/>
      <c r="L184" s="233"/>
      <c r="M184" s="233"/>
      <c r="N184" s="233"/>
      <c r="O184" s="233"/>
      <c r="P184" s="234"/>
      <c r="Q184" s="794"/>
      <c r="R184" s="233"/>
      <c r="S184" s="233"/>
      <c r="T184" s="233"/>
      <c r="U184" s="233"/>
      <c r="V184" s="233"/>
      <c r="W184" s="233"/>
      <c r="X184" s="233"/>
      <c r="Y184" s="233"/>
      <c r="Z184" s="233"/>
      <c r="AA184" s="946"/>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1018"/>
      <c r="B185" s="252"/>
      <c r="C185" s="251"/>
      <c r="D185" s="252"/>
      <c r="E185" s="251"/>
      <c r="F185" s="313"/>
      <c r="G185" s="232"/>
      <c r="H185" s="233"/>
      <c r="I185" s="233"/>
      <c r="J185" s="233"/>
      <c r="K185" s="233"/>
      <c r="L185" s="233"/>
      <c r="M185" s="233"/>
      <c r="N185" s="233"/>
      <c r="O185" s="233"/>
      <c r="P185" s="234"/>
      <c r="Q185" s="794"/>
      <c r="R185" s="233"/>
      <c r="S185" s="233"/>
      <c r="T185" s="233"/>
      <c r="U185" s="233"/>
      <c r="V185" s="233"/>
      <c r="W185" s="233"/>
      <c r="X185" s="233"/>
      <c r="Y185" s="233"/>
      <c r="Z185" s="233"/>
      <c r="AA185" s="946"/>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1018"/>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47"/>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1018"/>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46.5" customHeight="1">
      <c r="A188" s="1018"/>
      <c r="B188" s="252"/>
      <c r="C188" s="251"/>
      <c r="D188" s="252"/>
      <c r="E188" s="160" t="s">
        <v>615</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46.5" customHeight="1" thickBot="1">
      <c r="A189" s="1018"/>
      <c r="B189" s="252"/>
      <c r="C189" s="251"/>
      <c r="D189" s="252"/>
      <c r="E189" s="163"/>
      <c r="F189" s="164"/>
      <c r="G189" s="164"/>
      <c r="H189" s="164"/>
      <c r="I189" s="164"/>
      <c r="J189" s="164"/>
      <c r="K189" s="164"/>
      <c r="L189" s="164"/>
      <c r="M189" s="164"/>
      <c r="N189" s="164"/>
      <c r="O189" s="164"/>
      <c r="P189" s="164"/>
      <c r="Q189" s="164"/>
      <c r="R189" s="164"/>
      <c r="S189" s="164"/>
      <c r="T189" s="164"/>
      <c r="U189" s="164"/>
      <c r="V189" s="164"/>
      <c r="W189" s="164"/>
      <c r="X189" s="164"/>
      <c r="Y189" s="164"/>
      <c r="Z189" s="164"/>
      <c r="AA189" s="164"/>
      <c r="AB189" s="164"/>
      <c r="AC189" s="164"/>
      <c r="AD189" s="164"/>
      <c r="AE189" s="164"/>
      <c r="AF189" s="164"/>
      <c r="AG189" s="164"/>
      <c r="AH189" s="164"/>
      <c r="AI189" s="164"/>
      <c r="AJ189" s="164"/>
      <c r="AK189" s="164"/>
      <c r="AL189" s="164"/>
      <c r="AM189" s="164"/>
      <c r="AN189" s="164"/>
      <c r="AO189" s="164"/>
      <c r="AP189" s="164"/>
      <c r="AQ189" s="164"/>
      <c r="AR189" s="164"/>
      <c r="AS189" s="164"/>
      <c r="AT189" s="164"/>
      <c r="AU189" s="164"/>
      <c r="AV189" s="164"/>
      <c r="AW189" s="164"/>
      <c r="AX189" s="165"/>
    </row>
    <row r="190" spans="1:50" ht="45" hidden="1" customHeight="1">
      <c r="A190" s="1018"/>
      <c r="B190" s="252"/>
      <c r="C190" s="251"/>
      <c r="D190" s="252"/>
      <c r="E190" s="307" t="s">
        <v>387</v>
      </c>
      <c r="F190" s="308"/>
      <c r="G190" s="309"/>
      <c r="H190" s="950"/>
      <c r="I190" s="950"/>
      <c r="J190" s="950"/>
      <c r="K190" s="950"/>
      <c r="L190" s="950"/>
      <c r="M190" s="950"/>
      <c r="N190" s="950"/>
      <c r="O190" s="950"/>
      <c r="P190" s="950"/>
      <c r="Q190" s="950"/>
      <c r="R190" s="950"/>
      <c r="S190" s="950"/>
      <c r="T190" s="950"/>
      <c r="U190" s="950"/>
      <c r="V190" s="950"/>
      <c r="W190" s="950"/>
      <c r="X190" s="950"/>
      <c r="Y190" s="950"/>
      <c r="Z190" s="950"/>
      <c r="AA190" s="950"/>
      <c r="AB190" s="950"/>
      <c r="AC190" s="950"/>
      <c r="AD190" s="950"/>
      <c r="AE190" s="950"/>
      <c r="AF190" s="950"/>
      <c r="AG190" s="950"/>
      <c r="AH190" s="950"/>
      <c r="AI190" s="950"/>
      <c r="AJ190" s="950"/>
      <c r="AK190" s="950"/>
      <c r="AL190" s="950"/>
      <c r="AM190" s="950"/>
      <c r="AN190" s="950"/>
      <c r="AO190" s="950"/>
      <c r="AP190" s="950"/>
      <c r="AQ190" s="950"/>
      <c r="AR190" s="950"/>
      <c r="AS190" s="950"/>
      <c r="AT190" s="950"/>
      <c r="AU190" s="950"/>
      <c r="AV190" s="950"/>
      <c r="AW190" s="950"/>
      <c r="AX190" s="951"/>
    </row>
    <row r="191" spans="1:50" ht="45" hidden="1" customHeight="1">
      <c r="A191" s="1018"/>
      <c r="B191" s="252"/>
      <c r="C191" s="251"/>
      <c r="D191" s="252"/>
      <c r="E191" s="238" t="s">
        <v>386</v>
      </c>
      <c r="F191" s="239"/>
      <c r="G191" s="235"/>
      <c r="H191" s="824"/>
      <c r="I191" s="824"/>
      <c r="J191" s="824"/>
      <c r="K191" s="824"/>
      <c r="L191" s="824"/>
      <c r="M191" s="824"/>
      <c r="N191" s="824"/>
      <c r="O191" s="824"/>
      <c r="P191" s="824"/>
      <c r="Q191" s="824"/>
      <c r="R191" s="824"/>
      <c r="S191" s="824"/>
      <c r="T191" s="824"/>
      <c r="U191" s="824"/>
      <c r="V191" s="824"/>
      <c r="W191" s="824"/>
      <c r="X191" s="824"/>
      <c r="Y191" s="824"/>
      <c r="Z191" s="824"/>
      <c r="AA191" s="824"/>
      <c r="AB191" s="824"/>
      <c r="AC191" s="824"/>
      <c r="AD191" s="824"/>
      <c r="AE191" s="824"/>
      <c r="AF191" s="824"/>
      <c r="AG191" s="824"/>
      <c r="AH191" s="824"/>
      <c r="AI191" s="824"/>
      <c r="AJ191" s="824"/>
      <c r="AK191" s="824"/>
      <c r="AL191" s="824"/>
      <c r="AM191" s="824"/>
      <c r="AN191" s="824"/>
      <c r="AO191" s="824"/>
      <c r="AP191" s="824"/>
      <c r="AQ191" s="824"/>
      <c r="AR191" s="824"/>
      <c r="AS191" s="824"/>
      <c r="AT191" s="824"/>
      <c r="AU191" s="824"/>
      <c r="AV191" s="824"/>
      <c r="AW191" s="824"/>
      <c r="AX191" s="916"/>
    </row>
    <row r="192" spans="1:50" ht="18.75" hidden="1" customHeight="1">
      <c r="A192" s="1018"/>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c r="A193" s="1018"/>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1018"/>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1018"/>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1018"/>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c r="A197" s="1018"/>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1018"/>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1018"/>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1018"/>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c r="A201" s="1018"/>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1018"/>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1018"/>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1018"/>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c r="A205" s="1018"/>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1018"/>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1018"/>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1018"/>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c r="A209" s="1018"/>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1018"/>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1018"/>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1018"/>
      <c r="B212" s="252"/>
      <c r="C212" s="251"/>
      <c r="D212" s="252"/>
      <c r="E212" s="251"/>
      <c r="F212" s="313"/>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8"/>
    </row>
    <row r="213" spans="1:50" ht="22.5" hidden="1" customHeight="1">
      <c r="A213" s="1018"/>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1018"/>
      <c r="B214" s="252"/>
      <c r="C214" s="251"/>
      <c r="D214" s="252"/>
      <c r="E214" s="251"/>
      <c r="F214" s="313"/>
      <c r="G214" s="230"/>
      <c r="H214" s="161"/>
      <c r="I214" s="161"/>
      <c r="J214" s="161"/>
      <c r="K214" s="161"/>
      <c r="L214" s="161"/>
      <c r="M214" s="161"/>
      <c r="N214" s="161"/>
      <c r="O214" s="161"/>
      <c r="P214" s="231"/>
      <c r="Q214" s="1005"/>
      <c r="R214" s="1006"/>
      <c r="S214" s="1006"/>
      <c r="T214" s="1006"/>
      <c r="U214" s="1006"/>
      <c r="V214" s="1006"/>
      <c r="W214" s="1006"/>
      <c r="X214" s="1006"/>
      <c r="Y214" s="1006"/>
      <c r="Z214" s="1006"/>
      <c r="AA214" s="1007"/>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1018"/>
      <c r="B215" s="252"/>
      <c r="C215" s="251"/>
      <c r="D215" s="252"/>
      <c r="E215" s="251"/>
      <c r="F215" s="313"/>
      <c r="G215" s="232"/>
      <c r="H215" s="233"/>
      <c r="I215" s="233"/>
      <c r="J215" s="233"/>
      <c r="K215" s="233"/>
      <c r="L215" s="233"/>
      <c r="M215" s="233"/>
      <c r="N215" s="233"/>
      <c r="O215" s="233"/>
      <c r="P215" s="234"/>
      <c r="Q215" s="1008"/>
      <c r="R215" s="1009"/>
      <c r="S215" s="1009"/>
      <c r="T215" s="1009"/>
      <c r="U215" s="1009"/>
      <c r="V215" s="1009"/>
      <c r="W215" s="1009"/>
      <c r="X215" s="1009"/>
      <c r="Y215" s="1009"/>
      <c r="Z215" s="1009"/>
      <c r="AA215" s="1010"/>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1018"/>
      <c r="B216" s="252"/>
      <c r="C216" s="251"/>
      <c r="D216" s="252"/>
      <c r="E216" s="251"/>
      <c r="F216" s="313"/>
      <c r="G216" s="232"/>
      <c r="H216" s="233"/>
      <c r="I216" s="233"/>
      <c r="J216" s="233"/>
      <c r="K216" s="233"/>
      <c r="L216" s="233"/>
      <c r="M216" s="233"/>
      <c r="N216" s="233"/>
      <c r="O216" s="233"/>
      <c r="P216" s="234"/>
      <c r="Q216" s="1008"/>
      <c r="R216" s="1009"/>
      <c r="S216" s="1009"/>
      <c r="T216" s="1009"/>
      <c r="U216" s="1009"/>
      <c r="V216" s="1009"/>
      <c r="W216" s="1009"/>
      <c r="X216" s="1009"/>
      <c r="Y216" s="1009"/>
      <c r="Z216" s="1009"/>
      <c r="AA216" s="1010"/>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1018"/>
      <c r="B217" s="252"/>
      <c r="C217" s="251"/>
      <c r="D217" s="252"/>
      <c r="E217" s="251"/>
      <c r="F217" s="313"/>
      <c r="G217" s="232"/>
      <c r="H217" s="233"/>
      <c r="I217" s="233"/>
      <c r="J217" s="233"/>
      <c r="K217" s="233"/>
      <c r="L217" s="233"/>
      <c r="M217" s="233"/>
      <c r="N217" s="233"/>
      <c r="O217" s="233"/>
      <c r="P217" s="234"/>
      <c r="Q217" s="1008"/>
      <c r="R217" s="1009"/>
      <c r="S217" s="1009"/>
      <c r="T217" s="1009"/>
      <c r="U217" s="1009"/>
      <c r="V217" s="1009"/>
      <c r="W217" s="1009"/>
      <c r="X217" s="1009"/>
      <c r="Y217" s="1009"/>
      <c r="Z217" s="1009"/>
      <c r="AA217" s="1010"/>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1018"/>
      <c r="B218" s="252"/>
      <c r="C218" s="251"/>
      <c r="D218" s="252"/>
      <c r="E218" s="251"/>
      <c r="F218" s="313"/>
      <c r="G218" s="235"/>
      <c r="H218" s="164"/>
      <c r="I218" s="164"/>
      <c r="J218" s="164"/>
      <c r="K218" s="164"/>
      <c r="L218" s="164"/>
      <c r="M218" s="164"/>
      <c r="N218" s="164"/>
      <c r="O218" s="164"/>
      <c r="P218" s="236"/>
      <c r="Q218" s="1011"/>
      <c r="R218" s="1012"/>
      <c r="S218" s="1012"/>
      <c r="T218" s="1012"/>
      <c r="U218" s="1012"/>
      <c r="V218" s="1012"/>
      <c r="W218" s="1012"/>
      <c r="X218" s="1012"/>
      <c r="Y218" s="1012"/>
      <c r="Z218" s="1012"/>
      <c r="AA218" s="1013"/>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1018"/>
      <c r="B219" s="252"/>
      <c r="C219" s="251"/>
      <c r="D219" s="252"/>
      <c r="E219" s="251"/>
      <c r="F219" s="313"/>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1018"/>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1018"/>
      <c r="B221" s="252"/>
      <c r="C221" s="251"/>
      <c r="D221" s="252"/>
      <c r="E221" s="251"/>
      <c r="F221" s="313"/>
      <c r="G221" s="230"/>
      <c r="H221" s="161"/>
      <c r="I221" s="161"/>
      <c r="J221" s="161"/>
      <c r="K221" s="161"/>
      <c r="L221" s="161"/>
      <c r="M221" s="161"/>
      <c r="N221" s="161"/>
      <c r="O221" s="161"/>
      <c r="P221" s="231"/>
      <c r="Q221" s="1005"/>
      <c r="R221" s="1006"/>
      <c r="S221" s="1006"/>
      <c r="T221" s="1006"/>
      <c r="U221" s="1006"/>
      <c r="V221" s="1006"/>
      <c r="W221" s="1006"/>
      <c r="X221" s="1006"/>
      <c r="Y221" s="1006"/>
      <c r="Z221" s="1006"/>
      <c r="AA221" s="1007"/>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1018"/>
      <c r="B222" s="252"/>
      <c r="C222" s="251"/>
      <c r="D222" s="252"/>
      <c r="E222" s="251"/>
      <c r="F222" s="313"/>
      <c r="G222" s="232"/>
      <c r="H222" s="233"/>
      <c r="I222" s="233"/>
      <c r="J222" s="233"/>
      <c r="K222" s="233"/>
      <c r="L222" s="233"/>
      <c r="M222" s="233"/>
      <c r="N222" s="233"/>
      <c r="O222" s="233"/>
      <c r="P222" s="234"/>
      <c r="Q222" s="1008"/>
      <c r="R222" s="1009"/>
      <c r="S222" s="1009"/>
      <c r="T222" s="1009"/>
      <c r="U222" s="1009"/>
      <c r="V222" s="1009"/>
      <c r="W222" s="1009"/>
      <c r="X222" s="1009"/>
      <c r="Y222" s="1009"/>
      <c r="Z222" s="1009"/>
      <c r="AA222" s="1010"/>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1018"/>
      <c r="B223" s="252"/>
      <c r="C223" s="251"/>
      <c r="D223" s="252"/>
      <c r="E223" s="251"/>
      <c r="F223" s="313"/>
      <c r="G223" s="232"/>
      <c r="H223" s="233"/>
      <c r="I223" s="233"/>
      <c r="J223" s="233"/>
      <c r="K223" s="233"/>
      <c r="L223" s="233"/>
      <c r="M223" s="233"/>
      <c r="N223" s="233"/>
      <c r="O223" s="233"/>
      <c r="P223" s="234"/>
      <c r="Q223" s="1008"/>
      <c r="R223" s="1009"/>
      <c r="S223" s="1009"/>
      <c r="T223" s="1009"/>
      <c r="U223" s="1009"/>
      <c r="V223" s="1009"/>
      <c r="W223" s="1009"/>
      <c r="X223" s="1009"/>
      <c r="Y223" s="1009"/>
      <c r="Z223" s="1009"/>
      <c r="AA223" s="1010"/>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1018"/>
      <c r="B224" s="252"/>
      <c r="C224" s="251"/>
      <c r="D224" s="252"/>
      <c r="E224" s="251"/>
      <c r="F224" s="313"/>
      <c r="G224" s="232"/>
      <c r="H224" s="233"/>
      <c r="I224" s="233"/>
      <c r="J224" s="233"/>
      <c r="K224" s="233"/>
      <c r="L224" s="233"/>
      <c r="M224" s="233"/>
      <c r="N224" s="233"/>
      <c r="O224" s="233"/>
      <c r="P224" s="234"/>
      <c r="Q224" s="1008"/>
      <c r="R224" s="1009"/>
      <c r="S224" s="1009"/>
      <c r="T224" s="1009"/>
      <c r="U224" s="1009"/>
      <c r="V224" s="1009"/>
      <c r="W224" s="1009"/>
      <c r="X224" s="1009"/>
      <c r="Y224" s="1009"/>
      <c r="Z224" s="1009"/>
      <c r="AA224" s="1010"/>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1018"/>
      <c r="B225" s="252"/>
      <c r="C225" s="251"/>
      <c r="D225" s="252"/>
      <c r="E225" s="251"/>
      <c r="F225" s="313"/>
      <c r="G225" s="235"/>
      <c r="H225" s="164"/>
      <c r="I225" s="164"/>
      <c r="J225" s="164"/>
      <c r="K225" s="164"/>
      <c r="L225" s="164"/>
      <c r="M225" s="164"/>
      <c r="N225" s="164"/>
      <c r="O225" s="164"/>
      <c r="P225" s="236"/>
      <c r="Q225" s="1011"/>
      <c r="R225" s="1012"/>
      <c r="S225" s="1012"/>
      <c r="T225" s="1012"/>
      <c r="U225" s="1012"/>
      <c r="V225" s="1012"/>
      <c r="W225" s="1012"/>
      <c r="X225" s="1012"/>
      <c r="Y225" s="1012"/>
      <c r="Z225" s="1012"/>
      <c r="AA225" s="1013"/>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1018"/>
      <c r="B226" s="252"/>
      <c r="C226" s="251"/>
      <c r="D226" s="252"/>
      <c r="E226" s="251"/>
      <c r="F226" s="313"/>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1018"/>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1018"/>
      <c r="B228" s="252"/>
      <c r="C228" s="251"/>
      <c r="D228" s="252"/>
      <c r="E228" s="251"/>
      <c r="F228" s="313"/>
      <c r="G228" s="230"/>
      <c r="H228" s="161"/>
      <c r="I228" s="161"/>
      <c r="J228" s="161"/>
      <c r="K228" s="161"/>
      <c r="L228" s="161"/>
      <c r="M228" s="161"/>
      <c r="N228" s="161"/>
      <c r="O228" s="161"/>
      <c r="P228" s="231"/>
      <c r="Q228" s="1005"/>
      <c r="R228" s="1006"/>
      <c r="S228" s="1006"/>
      <c r="T228" s="1006"/>
      <c r="U228" s="1006"/>
      <c r="V228" s="1006"/>
      <c r="W228" s="1006"/>
      <c r="X228" s="1006"/>
      <c r="Y228" s="1006"/>
      <c r="Z228" s="1006"/>
      <c r="AA228" s="1007"/>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1018"/>
      <c r="B229" s="252"/>
      <c r="C229" s="251"/>
      <c r="D229" s="252"/>
      <c r="E229" s="251"/>
      <c r="F229" s="313"/>
      <c r="G229" s="232"/>
      <c r="H229" s="233"/>
      <c r="I229" s="233"/>
      <c r="J229" s="233"/>
      <c r="K229" s="233"/>
      <c r="L229" s="233"/>
      <c r="M229" s="233"/>
      <c r="N229" s="233"/>
      <c r="O229" s="233"/>
      <c r="P229" s="234"/>
      <c r="Q229" s="1008"/>
      <c r="R229" s="1009"/>
      <c r="S229" s="1009"/>
      <c r="T229" s="1009"/>
      <c r="U229" s="1009"/>
      <c r="V229" s="1009"/>
      <c r="W229" s="1009"/>
      <c r="X229" s="1009"/>
      <c r="Y229" s="1009"/>
      <c r="Z229" s="1009"/>
      <c r="AA229" s="1010"/>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1018"/>
      <c r="B230" s="252"/>
      <c r="C230" s="251"/>
      <c r="D230" s="252"/>
      <c r="E230" s="251"/>
      <c r="F230" s="313"/>
      <c r="G230" s="232"/>
      <c r="H230" s="233"/>
      <c r="I230" s="233"/>
      <c r="J230" s="233"/>
      <c r="K230" s="233"/>
      <c r="L230" s="233"/>
      <c r="M230" s="233"/>
      <c r="N230" s="233"/>
      <c r="O230" s="233"/>
      <c r="P230" s="234"/>
      <c r="Q230" s="1008"/>
      <c r="R230" s="1009"/>
      <c r="S230" s="1009"/>
      <c r="T230" s="1009"/>
      <c r="U230" s="1009"/>
      <c r="V230" s="1009"/>
      <c r="W230" s="1009"/>
      <c r="X230" s="1009"/>
      <c r="Y230" s="1009"/>
      <c r="Z230" s="1009"/>
      <c r="AA230" s="1010"/>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1018"/>
      <c r="B231" s="252"/>
      <c r="C231" s="251"/>
      <c r="D231" s="252"/>
      <c r="E231" s="251"/>
      <c r="F231" s="313"/>
      <c r="G231" s="232"/>
      <c r="H231" s="233"/>
      <c r="I231" s="233"/>
      <c r="J231" s="233"/>
      <c r="K231" s="233"/>
      <c r="L231" s="233"/>
      <c r="M231" s="233"/>
      <c r="N231" s="233"/>
      <c r="O231" s="233"/>
      <c r="P231" s="234"/>
      <c r="Q231" s="1008"/>
      <c r="R231" s="1009"/>
      <c r="S231" s="1009"/>
      <c r="T231" s="1009"/>
      <c r="U231" s="1009"/>
      <c r="V231" s="1009"/>
      <c r="W231" s="1009"/>
      <c r="X231" s="1009"/>
      <c r="Y231" s="1009"/>
      <c r="Z231" s="1009"/>
      <c r="AA231" s="1010"/>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1018"/>
      <c r="B232" s="252"/>
      <c r="C232" s="251"/>
      <c r="D232" s="252"/>
      <c r="E232" s="251"/>
      <c r="F232" s="313"/>
      <c r="G232" s="235"/>
      <c r="H232" s="164"/>
      <c r="I232" s="164"/>
      <c r="J232" s="164"/>
      <c r="K232" s="164"/>
      <c r="L232" s="164"/>
      <c r="M232" s="164"/>
      <c r="N232" s="164"/>
      <c r="O232" s="164"/>
      <c r="P232" s="236"/>
      <c r="Q232" s="1011"/>
      <c r="R232" s="1012"/>
      <c r="S232" s="1012"/>
      <c r="T232" s="1012"/>
      <c r="U232" s="1012"/>
      <c r="V232" s="1012"/>
      <c r="W232" s="1012"/>
      <c r="X232" s="1012"/>
      <c r="Y232" s="1012"/>
      <c r="Z232" s="1012"/>
      <c r="AA232" s="1013"/>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1018"/>
      <c r="B233" s="252"/>
      <c r="C233" s="251"/>
      <c r="D233" s="252"/>
      <c r="E233" s="251"/>
      <c r="F233" s="313"/>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1018"/>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1018"/>
      <c r="B235" s="252"/>
      <c r="C235" s="251"/>
      <c r="D235" s="252"/>
      <c r="E235" s="251"/>
      <c r="F235" s="313"/>
      <c r="G235" s="230"/>
      <c r="H235" s="161"/>
      <c r="I235" s="161"/>
      <c r="J235" s="161"/>
      <c r="K235" s="161"/>
      <c r="L235" s="161"/>
      <c r="M235" s="161"/>
      <c r="N235" s="161"/>
      <c r="O235" s="161"/>
      <c r="P235" s="231"/>
      <c r="Q235" s="1005"/>
      <c r="R235" s="1006"/>
      <c r="S235" s="1006"/>
      <c r="T235" s="1006"/>
      <c r="U235" s="1006"/>
      <c r="V235" s="1006"/>
      <c r="W235" s="1006"/>
      <c r="X235" s="1006"/>
      <c r="Y235" s="1006"/>
      <c r="Z235" s="1006"/>
      <c r="AA235" s="1007"/>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1018"/>
      <c r="B236" s="252"/>
      <c r="C236" s="251"/>
      <c r="D236" s="252"/>
      <c r="E236" s="251"/>
      <c r="F236" s="313"/>
      <c r="G236" s="232"/>
      <c r="H236" s="233"/>
      <c r="I236" s="233"/>
      <c r="J236" s="233"/>
      <c r="K236" s="233"/>
      <c r="L236" s="233"/>
      <c r="M236" s="233"/>
      <c r="N236" s="233"/>
      <c r="O236" s="233"/>
      <c r="P236" s="234"/>
      <c r="Q236" s="1008"/>
      <c r="R236" s="1009"/>
      <c r="S236" s="1009"/>
      <c r="T236" s="1009"/>
      <c r="U236" s="1009"/>
      <c r="V236" s="1009"/>
      <c r="W236" s="1009"/>
      <c r="X236" s="1009"/>
      <c r="Y236" s="1009"/>
      <c r="Z236" s="1009"/>
      <c r="AA236" s="1010"/>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1018"/>
      <c r="B237" s="252"/>
      <c r="C237" s="251"/>
      <c r="D237" s="252"/>
      <c r="E237" s="251"/>
      <c r="F237" s="313"/>
      <c r="G237" s="232"/>
      <c r="H237" s="233"/>
      <c r="I237" s="233"/>
      <c r="J237" s="233"/>
      <c r="K237" s="233"/>
      <c r="L237" s="233"/>
      <c r="M237" s="233"/>
      <c r="N237" s="233"/>
      <c r="O237" s="233"/>
      <c r="P237" s="234"/>
      <c r="Q237" s="1008"/>
      <c r="R237" s="1009"/>
      <c r="S237" s="1009"/>
      <c r="T237" s="1009"/>
      <c r="U237" s="1009"/>
      <c r="V237" s="1009"/>
      <c r="W237" s="1009"/>
      <c r="X237" s="1009"/>
      <c r="Y237" s="1009"/>
      <c r="Z237" s="1009"/>
      <c r="AA237" s="1010"/>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1018"/>
      <c r="B238" s="252"/>
      <c r="C238" s="251"/>
      <c r="D238" s="252"/>
      <c r="E238" s="251"/>
      <c r="F238" s="313"/>
      <c r="G238" s="232"/>
      <c r="H238" s="233"/>
      <c r="I238" s="233"/>
      <c r="J238" s="233"/>
      <c r="K238" s="233"/>
      <c r="L238" s="233"/>
      <c r="M238" s="233"/>
      <c r="N238" s="233"/>
      <c r="O238" s="233"/>
      <c r="P238" s="234"/>
      <c r="Q238" s="1008"/>
      <c r="R238" s="1009"/>
      <c r="S238" s="1009"/>
      <c r="T238" s="1009"/>
      <c r="U238" s="1009"/>
      <c r="V238" s="1009"/>
      <c r="W238" s="1009"/>
      <c r="X238" s="1009"/>
      <c r="Y238" s="1009"/>
      <c r="Z238" s="1009"/>
      <c r="AA238" s="1010"/>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1018"/>
      <c r="B239" s="252"/>
      <c r="C239" s="251"/>
      <c r="D239" s="252"/>
      <c r="E239" s="251"/>
      <c r="F239" s="313"/>
      <c r="G239" s="235"/>
      <c r="H239" s="164"/>
      <c r="I239" s="164"/>
      <c r="J239" s="164"/>
      <c r="K239" s="164"/>
      <c r="L239" s="164"/>
      <c r="M239" s="164"/>
      <c r="N239" s="164"/>
      <c r="O239" s="164"/>
      <c r="P239" s="236"/>
      <c r="Q239" s="1011"/>
      <c r="R239" s="1012"/>
      <c r="S239" s="1012"/>
      <c r="T239" s="1012"/>
      <c r="U239" s="1012"/>
      <c r="V239" s="1012"/>
      <c r="W239" s="1012"/>
      <c r="X239" s="1012"/>
      <c r="Y239" s="1012"/>
      <c r="Z239" s="1012"/>
      <c r="AA239" s="1013"/>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1018"/>
      <c r="B240" s="252"/>
      <c r="C240" s="251"/>
      <c r="D240" s="252"/>
      <c r="E240" s="251"/>
      <c r="F240" s="313"/>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1018"/>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1018"/>
      <c r="B242" s="252"/>
      <c r="C242" s="251"/>
      <c r="D242" s="252"/>
      <c r="E242" s="251"/>
      <c r="F242" s="313"/>
      <c r="G242" s="230"/>
      <c r="H242" s="161"/>
      <c r="I242" s="161"/>
      <c r="J242" s="161"/>
      <c r="K242" s="161"/>
      <c r="L242" s="161"/>
      <c r="M242" s="161"/>
      <c r="N242" s="161"/>
      <c r="O242" s="161"/>
      <c r="P242" s="231"/>
      <c r="Q242" s="1005"/>
      <c r="R242" s="1006"/>
      <c r="S242" s="1006"/>
      <c r="T242" s="1006"/>
      <c r="U242" s="1006"/>
      <c r="V242" s="1006"/>
      <c r="W242" s="1006"/>
      <c r="X242" s="1006"/>
      <c r="Y242" s="1006"/>
      <c r="Z242" s="1006"/>
      <c r="AA242" s="1007"/>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1018"/>
      <c r="B243" s="252"/>
      <c r="C243" s="251"/>
      <c r="D243" s="252"/>
      <c r="E243" s="251"/>
      <c r="F243" s="313"/>
      <c r="G243" s="232"/>
      <c r="H243" s="233"/>
      <c r="I243" s="233"/>
      <c r="J243" s="233"/>
      <c r="K243" s="233"/>
      <c r="L243" s="233"/>
      <c r="M243" s="233"/>
      <c r="N243" s="233"/>
      <c r="O243" s="233"/>
      <c r="P243" s="234"/>
      <c r="Q243" s="1008"/>
      <c r="R243" s="1009"/>
      <c r="S243" s="1009"/>
      <c r="T243" s="1009"/>
      <c r="U243" s="1009"/>
      <c r="V243" s="1009"/>
      <c r="W243" s="1009"/>
      <c r="X243" s="1009"/>
      <c r="Y243" s="1009"/>
      <c r="Z243" s="1009"/>
      <c r="AA243" s="1010"/>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1018"/>
      <c r="B244" s="252"/>
      <c r="C244" s="251"/>
      <c r="D244" s="252"/>
      <c r="E244" s="251"/>
      <c r="F244" s="313"/>
      <c r="G244" s="232"/>
      <c r="H244" s="233"/>
      <c r="I244" s="233"/>
      <c r="J244" s="233"/>
      <c r="K244" s="233"/>
      <c r="L244" s="233"/>
      <c r="M244" s="233"/>
      <c r="N244" s="233"/>
      <c r="O244" s="233"/>
      <c r="P244" s="234"/>
      <c r="Q244" s="1008"/>
      <c r="R244" s="1009"/>
      <c r="S244" s="1009"/>
      <c r="T244" s="1009"/>
      <c r="U244" s="1009"/>
      <c r="V244" s="1009"/>
      <c r="W244" s="1009"/>
      <c r="X244" s="1009"/>
      <c r="Y244" s="1009"/>
      <c r="Z244" s="1009"/>
      <c r="AA244" s="1010"/>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1018"/>
      <c r="B245" s="252"/>
      <c r="C245" s="251"/>
      <c r="D245" s="252"/>
      <c r="E245" s="251"/>
      <c r="F245" s="313"/>
      <c r="G245" s="232"/>
      <c r="H245" s="233"/>
      <c r="I245" s="233"/>
      <c r="J245" s="233"/>
      <c r="K245" s="233"/>
      <c r="L245" s="233"/>
      <c r="M245" s="233"/>
      <c r="N245" s="233"/>
      <c r="O245" s="233"/>
      <c r="P245" s="234"/>
      <c r="Q245" s="1008"/>
      <c r="R245" s="1009"/>
      <c r="S245" s="1009"/>
      <c r="T245" s="1009"/>
      <c r="U245" s="1009"/>
      <c r="V245" s="1009"/>
      <c r="W245" s="1009"/>
      <c r="X245" s="1009"/>
      <c r="Y245" s="1009"/>
      <c r="Z245" s="1009"/>
      <c r="AA245" s="1010"/>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1018"/>
      <c r="B246" s="252"/>
      <c r="C246" s="251"/>
      <c r="D246" s="252"/>
      <c r="E246" s="314"/>
      <c r="F246" s="315"/>
      <c r="G246" s="235"/>
      <c r="H246" s="164"/>
      <c r="I246" s="164"/>
      <c r="J246" s="164"/>
      <c r="K246" s="164"/>
      <c r="L246" s="164"/>
      <c r="M246" s="164"/>
      <c r="N246" s="164"/>
      <c r="O246" s="164"/>
      <c r="P246" s="236"/>
      <c r="Q246" s="1011"/>
      <c r="R246" s="1012"/>
      <c r="S246" s="1012"/>
      <c r="T246" s="1012"/>
      <c r="U246" s="1012"/>
      <c r="V246" s="1012"/>
      <c r="W246" s="1012"/>
      <c r="X246" s="1012"/>
      <c r="Y246" s="1012"/>
      <c r="Z246" s="1012"/>
      <c r="AA246" s="1013"/>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1018"/>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1018"/>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1018"/>
      <c r="B249" s="252"/>
      <c r="C249" s="251"/>
      <c r="D249" s="252"/>
      <c r="E249" s="794"/>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795"/>
    </row>
    <row r="250" spans="1:50" ht="45" hidden="1" customHeight="1">
      <c r="A250" s="1018"/>
      <c r="B250" s="252"/>
      <c r="C250" s="251"/>
      <c r="D250" s="252"/>
      <c r="E250" s="307" t="s">
        <v>387</v>
      </c>
      <c r="F250" s="308"/>
      <c r="G250" s="309"/>
      <c r="H250" s="950"/>
      <c r="I250" s="950"/>
      <c r="J250" s="950"/>
      <c r="K250" s="950"/>
      <c r="L250" s="950"/>
      <c r="M250" s="950"/>
      <c r="N250" s="950"/>
      <c r="O250" s="950"/>
      <c r="P250" s="950"/>
      <c r="Q250" s="950"/>
      <c r="R250" s="950"/>
      <c r="S250" s="950"/>
      <c r="T250" s="950"/>
      <c r="U250" s="950"/>
      <c r="V250" s="950"/>
      <c r="W250" s="950"/>
      <c r="X250" s="950"/>
      <c r="Y250" s="950"/>
      <c r="Z250" s="950"/>
      <c r="AA250" s="950"/>
      <c r="AB250" s="950"/>
      <c r="AC250" s="950"/>
      <c r="AD250" s="950"/>
      <c r="AE250" s="950"/>
      <c r="AF250" s="950"/>
      <c r="AG250" s="950"/>
      <c r="AH250" s="950"/>
      <c r="AI250" s="950"/>
      <c r="AJ250" s="950"/>
      <c r="AK250" s="950"/>
      <c r="AL250" s="950"/>
      <c r="AM250" s="950"/>
      <c r="AN250" s="950"/>
      <c r="AO250" s="950"/>
      <c r="AP250" s="950"/>
      <c r="AQ250" s="950"/>
      <c r="AR250" s="950"/>
      <c r="AS250" s="950"/>
      <c r="AT250" s="950"/>
      <c r="AU250" s="950"/>
      <c r="AV250" s="950"/>
      <c r="AW250" s="950"/>
      <c r="AX250" s="951"/>
    </row>
    <row r="251" spans="1:50" ht="45" hidden="1" customHeight="1">
      <c r="A251" s="1018"/>
      <c r="B251" s="252"/>
      <c r="C251" s="251"/>
      <c r="D251" s="252"/>
      <c r="E251" s="238" t="s">
        <v>386</v>
      </c>
      <c r="F251" s="239"/>
      <c r="G251" s="235"/>
      <c r="H251" s="824"/>
      <c r="I251" s="824"/>
      <c r="J251" s="824"/>
      <c r="K251" s="824"/>
      <c r="L251" s="824"/>
      <c r="M251" s="824"/>
      <c r="N251" s="824"/>
      <c r="O251" s="824"/>
      <c r="P251" s="824"/>
      <c r="Q251" s="824"/>
      <c r="R251" s="824"/>
      <c r="S251" s="824"/>
      <c r="T251" s="824"/>
      <c r="U251" s="824"/>
      <c r="V251" s="824"/>
      <c r="W251" s="824"/>
      <c r="X251" s="824"/>
      <c r="Y251" s="824"/>
      <c r="Z251" s="824"/>
      <c r="AA251" s="824"/>
      <c r="AB251" s="824"/>
      <c r="AC251" s="824"/>
      <c r="AD251" s="824"/>
      <c r="AE251" s="824"/>
      <c r="AF251" s="824"/>
      <c r="AG251" s="824"/>
      <c r="AH251" s="824"/>
      <c r="AI251" s="824"/>
      <c r="AJ251" s="824"/>
      <c r="AK251" s="824"/>
      <c r="AL251" s="824"/>
      <c r="AM251" s="824"/>
      <c r="AN251" s="824"/>
      <c r="AO251" s="824"/>
      <c r="AP251" s="824"/>
      <c r="AQ251" s="824"/>
      <c r="AR251" s="824"/>
      <c r="AS251" s="824"/>
      <c r="AT251" s="824"/>
      <c r="AU251" s="824"/>
      <c r="AV251" s="824"/>
      <c r="AW251" s="824"/>
      <c r="AX251" s="916"/>
    </row>
    <row r="252" spans="1:50" ht="18.75" hidden="1" customHeight="1">
      <c r="A252" s="1018"/>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c r="A253" s="1018"/>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1018"/>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1018"/>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1018"/>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c r="A257" s="1018"/>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1018"/>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1018"/>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1018"/>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c r="A261" s="1018"/>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1018"/>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1018"/>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1018"/>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c r="A265" s="1018"/>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1018"/>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1018"/>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1018"/>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c r="A269" s="1018"/>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1018"/>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1018"/>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1018"/>
      <c r="B272" s="252"/>
      <c r="C272" s="251"/>
      <c r="D272" s="252"/>
      <c r="E272" s="251"/>
      <c r="F272" s="313"/>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8"/>
    </row>
    <row r="273" spans="1:50" ht="22.5" hidden="1" customHeight="1">
      <c r="A273" s="1018"/>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1018"/>
      <c r="B274" s="252"/>
      <c r="C274" s="251"/>
      <c r="D274" s="252"/>
      <c r="E274" s="251"/>
      <c r="F274" s="313"/>
      <c r="G274" s="230"/>
      <c r="H274" s="161"/>
      <c r="I274" s="161"/>
      <c r="J274" s="161"/>
      <c r="K274" s="161"/>
      <c r="L274" s="161"/>
      <c r="M274" s="161"/>
      <c r="N274" s="161"/>
      <c r="O274" s="161"/>
      <c r="P274" s="231"/>
      <c r="Q274" s="1005"/>
      <c r="R274" s="1006"/>
      <c r="S274" s="1006"/>
      <c r="T274" s="1006"/>
      <c r="U274" s="1006"/>
      <c r="V274" s="1006"/>
      <c r="W274" s="1006"/>
      <c r="X274" s="1006"/>
      <c r="Y274" s="1006"/>
      <c r="Z274" s="1006"/>
      <c r="AA274" s="1007"/>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1018"/>
      <c r="B275" s="252"/>
      <c r="C275" s="251"/>
      <c r="D275" s="252"/>
      <c r="E275" s="251"/>
      <c r="F275" s="313"/>
      <c r="G275" s="232"/>
      <c r="H275" s="233"/>
      <c r="I275" s="233"/>
      <c r="J275" s="233"/>
      <c r="K275" s="233"/>
      <c r="L275" s="233"/>
      <c r="M275" s="233"/>
      <c r="N275" s="233"/>
      <c r="O275" s="233"/>
      <c r="P275" s="234"/>
      <c r="Q275" s="1008"/>
      <c r="R275" s="1009"/>
      <c r="S275" s="1009"/>
      <c r="T275" s="1009"/>
      <c r="U275" s="1009"/>
      <c r="V275" s="1009"/>
      <c r="W275" s="1009"/>
      <c r="X275" s="1009"/>
      <c r="Y275" s="1009"/>
      <c r="Z275" s="1009"/>
      <c r="AA275" s="1010"/>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1018"/>
      <c r="B276" s="252"/>
      <c r="C276" s="251"/>
      <c r="D276" s="252"/>
      <c r="E276" s="251"/>
      <c r="F276" s="313"/>
      <c r="G276" s="232"/>
      <c r="H276" s="233"/>
      <c r="I276" s="233"/>
      <c r="J276" s="233"/>
      <c r="K276" s="233"/>
      <c r="L276" s="233"/>
      <c r="M276" s="233"/>
      <c r="N276" s="233"/>
      <c r="O276" s="233"/>
      <c r="P276" s="234"/>
      <c r="Q276" s="1008"/>
      <c r="R276" s="1009"/>
      <c r="S276" s="1009"/>
      <c r="T276" s="1009"/>
      <c r="U276" s="1009"/>
      <c r="V276" s="1009"/>
      <c r="W276" s="1009"/>
      <c r="X276" s="1009"/>
      <c r="Y276" s="1009"/>
      <c r="Z276" s="1009"/>
      <c r="AA276" s="1010"/>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1018"/>
      <c r="B277" s="252"/>
      <c r="C277" s="251"/>
      <c r="D277" s="252"/>
      <c r="E277" s="251"/>
      <c r="F277" s="313"/>
      <c r="G277" s="232"/>
      <c r="H277" s="233"/>
      <c r="I277" s="233"/>
      <c r="J277" s="233"/>
      <c r="K277" s="233"/>
      <c r="L277" s="233"/>
      <c r="M277" s="233"/>
      <c r="N277" s="233"/>
      <c r="O277" s="233"/>
      <c r="P277" s="234"/>
      <c r="Q277" s="1008"/>
      <c r="R277" s="1009"/>
      <c r="S277" s="1009"/>
      <c r="T277" s="1009"/>
      <c r="U277" s="1009"/>
      <c r="V277" s="1009"/>
      <c r="W277" s="1009"/>
      <c r="X277" s="1009"/>
      <c r="Y277" s="1009"/>
      <c r="Z277" s="1009"/>
      <c r="AA277" s="1010"/>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1018"/>
      <c r="B278" s="252"/>
      <c r="C278" s="251"/>
      <c r="D278" s="252"/>
      <c r="E278" s="251"/>
      <c r="F278" s="313"/>
      <c r="G278" s="235"/>
      <c r="H278" s="164"/>
      <c r="I278" s="164"/>
      <c r="J278" s="164"/>
      <c r="K278" s="164"/>
      <c r="L278" s="164"/>
      <c r="M278" s="164"/>
      <c r="N278" s="164"/>
      <c r="O278" s="164"/>
      <c r="P278" s="236"/>
      <c r="Q278" s="1011"/>
      <c r="R278" s="1012"/>
      <c r="S278" s="1012"/>
      <c r="T278" s="1012"/>
      <c r="U278" s="1012"/>
      <c r="V278" s="1012"/>
      <c r="W278" s="1012"/>
      <c r="X278" s="1012"/>
      <c r="Y278" s="1012"/>
      <c r="Z278" s="1012"/>
      <c r="AA278" s="1013"/>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1018"/>
      <c r="B279" s="252"/>
      <c r="C279" s="251"/>
      <c r="D279" s="252"/>
      <c r="E279" s="251"/>
      <c r="F279" s="313"/>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1018"/>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1018"/>
      <c r="B281" s="252"/>
      <c r="C281" s="251"/>
      <c r="D281" s="252"/>
      <c r="E281" s="251"/>
      <c r="F281" s="313"/>
      <c r="G281" s="230"/>
      <c r="H281" s="161"/>
      <c r="I281" s="161"/>
      <c r="J281" s="161"/>
      <c r="K281" s="161"/>
      <c r="L281" s="161"/>
      <c r="M281" s="161"/>
      <c r="N281" s="161"/>
      <c r="O281" s="161"/>
      <c r="P281" s="231"/>
      <c r="Q281" s="1005"/>
      <c r="R281" s="1006"/>
      <c r="S281" s="1006"/>
      <c r="T281" s="1006"/>
      <c r="U281" s="1006"/>
      <c r="V281" s="1006"/>
      <c r="W281" s="1006"/>
      <c r="X281" s="1006"/>
      <c r="Y281" s="1006"/>
      <c r="Z281" s="1006"/>
      <c r="AA281" s="1007"/>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1018"/>
      <c r="B282" s="252"/>
      <c r="C282" s="251"/>
      <c r="D282" s="252"/>
      <c r="E282" s="251"/>
      <c r="F282" s="313"/>
      <c r="G282" s="232"/>
      <c r="H282" s="233"/>
      <c r="I282" s="233"/>
      <c r="J282" s="233"/>
      <c r="K282" s="233"/>
      <c r="L282" s="233"/>
      <c r="M282" s="233"/>
      <c r="N282" s="233"/>
      <c r="O282" s="233"/>
      <c r="P282" s="234"/>
      <c r="Q282" s="1008"/>
      <c r="R282" s="1009"/>
      <c r="S282" s="1009"/>
      <c r="T282" s="1009"/>
      <c r="U282" s="1009"/>
      <c r="V282" s="1009"/>
      <c r="W282" s="1009"/>
      <c r="X282" s="1009"/>
      <c r="Y282" s="1009"/>
      <c r="Z282" s="1009"/>
      <c r="AA282" s="1010"/>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1018"/>
      <c r="B283" s="252"/>
      <c r="C283" s="251"/>
      <c r="D283" s="252"/>
      <c r="E283" s="251"/>
      <c r="F283" s="313"/>
      <c r="G283" s="232"/>
      <c r="H283" s="233"/>
      <c r="I283" s="233"/>
      <c r="J283" s="233"/>
      <c r="K283" s="233"/>
      <c r="L283" s="233"/>
      <c r="M283" s="233"/>
      <c r="N283" s="233"/>
      <c r="O283" s="233"/>
      <c r="P283" s="234"/>
      <c r="Q283" s="1008"/>
      <c r="R283" s="1009"/>
      <c r="S283" s="1009"/>
      <c r="T283" s="1009"/>
      <c r="U283" s="1009"/>
      <c r="V283" s="1009"/>
      <c r="W283" s="1009"/>
      <c r="X283" s="1009"/>
      <c r="Y283" s="1009"/>
      <c r="Z283" s="1009"/>
      <c r="AA283" s="1010"/>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1018"/>
      <c r="B284" s="252"/>
      <c r="C284" s="251"/>
      <c r="D284" s="252"/>
      <c r="E284" s="251"/>
      <c r="F284" s="313"/>
      <c r="G284" s="232"/>
      <c r="H284" s="233"/>
      <c r="I284" s="233"/>
      <c r="J284" s="233"/>
      <c r="K284" s="233"/>
      <c r="L284" s="233"/>
      <c r="M284" s="233"/>
      <c r="N284" s="233"/>
      <c r="O284" s="233"/>
      <c r="P284" s="234"/>
      <c r="Q284" s="1008"/>
      <c r="R284" s="1009"/>
      <c r="S284" s="1009"/>
      <c r="T284" s="1009"/>
      <c r="U284" s="1009"/>
      <c r="V284" s="1009"/>
      <c r="W284" s="1009"/>
      <c r="X284" s="1009"/>
      <c r="Y284" s="1009"/>
      <c r="Z284" s="1009"/>
      <c r="AA284" s="1010"/>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1018"/>
      <c r="B285" s="252"/>
      <c r="C285" s="251"/>
      <c r="D285" s="252"/>
      <c r="E285" s="251"/>
      <c r="F285" s="313"/>
      <c r="G285" s="235"/>
      <c r="H285" s="164"/>
      <c r="I285" s="164"/>
      <c r="J285" s="164"/>
      <c r="K285" s="164"/>
      <c r="L285" s="164"/>
      <c r="M285" s="164"/>
      <c r="N285" s="164"/>
      <c r="O285" s="164"/>
      <c r="P285" s="236"/>
      <c r="Q285" s="1011"/>
      <c r="R285" s="1012"/>
      <c r="S285" s="1012"/>
      <c r="T285" s="1012"/>
      <c r="U285" s="1012"/>
      <c r="V285" s="1012"/>
      <c r="W285" s="1012"/>
      <c r="X285" s="1012"/>
      <c r="Y285" s="1012"/>
      <c r="Z285" s="1012"/>
      <c r="AA285" s="1013"/>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1018"/>
      <c r="B286" s="252"/>
      <c r="C286" s="251"/>
      <c r="D286" s="252"/>
      <c r="E286" s="251"/>
      <c r="F286" s="313"/>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1018"/>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1018"/>
      <c r="B288" s="252"/>
      <c r="C288" s="251"/>
      <c r="D288" s="252"/>
      <c r="E288" s="251"/>
      <c r="F288" s="313"/>
      <c r="G288" s="230"/>
      <c r="H288" s="161"/>
      <c r="I288" s="161"/>
      <c r="J288" s="161"/>
      <c r="K288" s="161"/>
      <c r="L288" s="161"/>
      <c r="M288" s="161"/>
      <c r="N288" s="161"/>
      <c r="O288" s="161"/>
      <c r="P288" s="231"/>
      <c r="Q288" s="1005"/>
      <c r="R288" s="1006"/>
      <c r="S288" s="1006"/>
      <c r="T288" s="1006"/>
      <c r="U288" s="1006"/>
      <c r="V288" s="1006"/>
      <c r="W288" s="1006"/>
      <c r="X288" s="1006"/>
      <c r="Y288" s="1006"/>
      <c r="Z288" s="1006"/>
      <c r="AA288" s="1007"/>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1018"/>
      <c r="B289" s="252"/>
      <c r="C289" s="251"/>
      <c r="D289" s="252"/>
      <c r="E289" s="251"/>
      <c r="F289" s="313"/>
      <c r="G289" s="232"/>
      <c r="H289" s="233"/>
      <c r="I289" s="233"/>
      <c r="J289" s="233"/>
      <c r="K289" s="233"/>
      <c r="L289" s="233"/>
      <c r="M289" s="233"/>
      <c r="N289" s="233"/>
      <c r="O289" s="233"/>
      <c r="P289" s="234"/>
      <c r="Q289" s="1008"/>
      <c r="R289" s="1009"/>
      <c r="S289" s="1009"/>
      <c r="T289" s="1009"/>
      <c r="U289" s="1009"/>
      <c r="V289" s="1009"/>
      <c r="W289" s="1009"/>
      <c r="X289" s="1009"/>
      <c r="Y289" s="1009"/>
      <c r="Z289" s="1009"/>
      <c r="AA289" s="1010"/>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1018"/>
      <c r="B290" s="252"/>
      <c r="C290" s="251"/>
      <c r="D290" s="252"/>
      <c r="E290" s="251"/>
      <c r="F290" s="313"/>
      <c r="G290" s="232"/>
      <c r="H290" s="233"/>
      <c r="I290" s="233"/>
      <c r="J290" s="233"/>
      <c r="K290" s="233"/>
      <c r="L290" s="233"/>
      <c r="M290" s="233"/>
      <c r="N290" s="233"/>
      <c r="O290" s="233"/>
      <c r="P290" s="234"/>
      <c r="Q290" s="1008"/>
      <c r="R290" s="1009"/>
      <c r="S290" s="1009"/>
      <c r="T290" s="1009"/>
      <c r="U290" s="1009"/>
      <c r="V290" s="1009"/>
      <c r="W290" s="1009"/>
      <c r="X290" s="1009"/>
      <c r="Y290" s="1009"/>
      <c r="Z290" s="1009"/>
      <c r="AA290" s="1010"/>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1018"/>
      <c r="B291" s="252"/>
      <c r="C291" s="251"/>
      <c r="D291" s="252"/>
      <c r="E291" s="251"/>
      <c r="F291" s="313"/>
      <c r="G291" s="232"/>
      <c r="H291" s="233"/>
      <c r="I291" s="233"/>
      <c r="J291" s="233"/>
      <c r="K291" s="233"/>
      <c r="L291" s="233"/>
      <c r="M291" s="233"/>
      <c r="N291" s="233"/>
      <c r="O291" s="233"/>
      <c r="P291" s="234"/>
      <c r="Q291" s="1008"/>
      <c r="R291" s="1009"/>
      <c r="S291" s="1009"/>
      <c r="T291" s="1009"/>
      <c r="U291" s="1009"/>
      <c r="V291" s="1009"/>
      <c r="W291" s="1009"/>
      <c r="X291" s="1009"/>
      <c r="Y291" s="1009"/>
      <c r="Z291" s="1009"/>
      <c r="AA291" s="1010"/>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1018"/>
      <c r="B292" s="252"/>
      <c r="C292" s="251"/>
      <c r="D292" s="252"/>
      <c r="E292" s="251"/>
      <c r="F292" s="313"/>
      <c r="G292" s="235"/>
      <c r="H292" s="164"/>
      <c r="I292" s="164"/>
      <c r="J292" s="164"/>
      <c r="K292" s="164"/>
      <c r="L292" s="164"/>
      <c r="M292" s="164"/>
      <c r="N292" s="164"/>
      <c r="O292" s="164"/>
      <c r="P292" s="236"/>
      <c r="Q292" s="1011"/>
      <c r="R292" s="1012"/>
      <c r="S292" s="1012"/>
      <c r="T292" s="1012"/>
      <c r="U292" s="1012"/>
      <c r="V292" s="1012"/>
      <c r="W292" s="1012"/>
      <c r="X292" s="1012"/>
      <c r="Y292" s="1012"/>
      <c r="Z292" s="1012"/>
      <c r="AA292" s="1013"/>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1018"/>
      <c r="B293" s="252"/>
      <c r="C293" s="251"/>
      <c r="D293" s="252"/>
      <c r="E293" s="251"/>
      <c r="F293" s="313"/>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1018"/>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1018"/>
      <c r="B295" s="252"/>
      <c r="C295" s="251"/>
      <c r="D295" s="252"/>
      <c r="E295" s="251"/>
      <c r="F295" s="313"/>
      <c r="G295" s="230"/>
      <c r="H295" s="161"/>
      <c r="I295" s="161"/>
      <c r="J295" s="161"/>
      <c r="K295" s="161"/>
      <c r="L295" s="161"/>
      <c r="M295" s="161"/>
      <c r="N295" s="161"/>
      <c r="O295" s="161"/>
      <c r="P295" s="231"/>
      <c r="Q295" s="1005"/>
      <c r="R295" s="1006"/>
      <c r="S295" s="1006"/>
      <c r="T295" s="1006"/>
      <c r="U295" s="1006"/>
      <c r="V295" s="1006"/>
      <c r="W295" s="1006"/>
      <c r="X295" s="1006"/>
      <c r="Y295" s="1006"/>
      <c r="Z295" s="1006"/>
      <c r="AA295" s="1007"/>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1018"/>
      <c r="B296" s="252"/>
      <c r="C296" s="251"/>
      <c r="D296" s="252"/>
      <c r="E296" s="251"/>
      <c r="F296" s="313"/>
      <c r="G296" s="232"/>
      <c r="H296" s="233"/>
      <c r="I296" s="233"/>
      <c r="J296" s="233"/>
      <c r="K296" s="233"/>
      <c r="L296" s="233"/>
      <c r="M296" s="233"/>
      <c r="N296" s="233"/>
      <c r="O296" s="233"/>
      <c r="P296" s="234"/>
      <c r="Q296" s="1008"/>
      <c r="R296" s="1009"/>
      <c r="S296" s="1009"/>
      <c r="T296" s="1009"/>
      <c r="U296" s="1009"/>
      <c r="V296" s="1009"/>
      <c r="W296" s="1009"/>
      <c r="X296" s="1009"/>
      <c r="Y296" s="1009"/>
      <c r="Z296" s="1009"/>
      <c r="AA296" s="1010"/>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1018"/>
      <c r="B297" s="252"/>
      <c r="C297" s="251"/>
      <c r="D297" s="252"/>
      <c r="E297" s="251"/>
      <c r="F297" s="313"/>
      <c r="G297" s="232"/>
      <c r="H297" s="233"/>
      <c r="I297" s="233"/>
      <c r="J297" s="233"/>
      <c r="K297" s="233"/>
      <c r="L297" s="233"/>
      <c r="M297" s="233"/>
      <c r="N297" s="233"/>
      <c r="O297" s="233"/>
      <c r="P297" s="234"/>
      <c r="Q297" s="1008"/>
      <c r="R297" s="1009"/>
      <c r="S297" s="1009"/>
      <c r="T297" s="1009"/>
      <c r="U297" s="1009"/>
      <c r="V297" s="1009"/>
      <c r="W297" s="1009"/>
      <c r="X297" s="1009"/>
      <c r="Y297" s="1009"/>
      <c r="Z297" s="1009"/>
      <c r="AA297" s="1010"/>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1018"/>
      <c r="B298" s="252"/>
      <c r="C298" s="251"/>
      <c r="D298" s="252"/>
      <c r="E298" s="251"/>
      <c r="F298" s="313"/>
      <c r="G298" s="232"/>
      <c r="H298" s="233"/>
      <c r="I298" s="233"/>
      <c r="J298" s="233"/>
      <c r="K298" s="233"/>
      <c r="L298" s="233"/>
      <c r="M298" s="233"/>
      <c r="N298" s="233"/>
      <c r="O298" s="233"/>
      <c r="P298" s="234"/>
      <c r="Q298" s="1008"/>
      <c r="R298" s="1009"/>
      <c r="S298" s="1009"/>
      <c r="T298" s="1009"/>
      <c r="U298" s="1009"/>
      <c r="V298" s="1009"/>
      <c r="W298" s="1009"/>
      <c r="X298" s="1009"/>
      <c r="Y298" s="1009"/>
      <c r="Z298" s="1009"/>
      <c r="AA298" s="1010"/>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1018"/>
      <c r="B299" s="252"/>
      <c r="C299" s="251"/>
      <c r="D299" s="252"/>
      <c r="E299" s="251"/>
      <c r="F299" s="313"/>
      <c r="G299" s="235"/>
      <c r="H299" s="164"/>
      <c r="I299" s="164"/>
      <c r="J299" s="164"/>
      <c r="K299" s="164"/>
      <c r="L299" s="164"/>
      <c r="M299" s="164"/>
      <c r="N299" s="164"/>
      <c r="O299" s="164"/>
      <c r="P299" s="236"/>
      <c r="Q299" s="1011"/>
      <c r="R299" s="1012"/>
      <c r="S299" s="1012"/>
      <c r="T299" s="1012"/>
      <c r="U299" s="1012"/>
      <c r="V299" s="1012"/>
      <c r="W299" s="1012"/>
      <c r="X299" s="1012"/>
      <c r="Y299" s="1012"/>
      <c r="Z299" s="1012"/>
      <c r="AA299" s="1013"/>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1018"/>
      <c r="B300" s="252"/>
      <c r="C300" s="251"/>
      <c r="D300" s="252"/>
      <c r="E300" s="251"/>
      <c r="F300" s="313"/>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1018"/>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1018"/>
      <c r="B302" s="252"/>
      <c r="C302" s="251"/>
      <c r="D302" s="252"/>
      <c r="E302" s="251"/>
      <c r="F302" s="313"/>
      <c r="G302" s="230"/>
      <c r="H302" s="161"/>
      <c r="I302" s="161"/>
      <c r="J302" s="161"/>
      <c r="K302" s="161"/>
      <c r="L302" s="161"/>
      <c r="M302" s="161"/>
      <c r="N302" s="161"/>
      <c r="O302" s="161"/>
      <c r="P302" s="231"/>
      <c r="Q302" s="1005"/>
      <c r="R302" s="1006"/>
      <c r="S302" s="1006"/>
      <c r="T302" s="1006"/>
      <c r="U302" s="1006"/>
      <c r="V302" s="1006"/>
      <c r="W302" s="1006"/>
      <c r="X302" s="1006"/>
      <c r="Y302" s="1006"/>
      <c r="Z302" s="1006"/>
      <c r="AA302" s="1007"/>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1018"/>
      <c r="B303" s="252"/>
      <c r="C303" s="251"/>
      <c r="D303" s="252"/>
      <c r="E303" s="251"/>
      <c r="F303" s="313"/>
      <c r="G303" s="232"/>
      <c r="H303" s="233"/>
      <c r="I303" s="233"/>
      <c r="J303" s="233"/>
      <c r="K303" s="233"/>
      <c r="L303" s="233"/>
      <c r="M303" s="233"/>
      <c r="N303" s="233"/>
      <c r="O303" s="233"/>
      <c r="P303" s="234"/>
      <c r="Q303" s="1008"/>
      <c r="R303" s="1009"/>
      <c r="S303" s="1009"/>
      <c r="T303" s="1009"/>
      <c r="U303" s="1009"/>
      <c r="V303" s="1009"/>
      <c r="W303" s="1009"/>
      <c r="X303" s="1009"/>
      <c r="Y303" s="1009"/>
      <c r="Z303" s="1009"/>
      <c r="AA303" s="1010"/>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1018"/>
      <c r="B304" s="252"/>
      <c r="C304" s="251"/>
      <c r="D304" s="252"/>
      <c r="E304" s="251"/>
      <c r="F304" s="313"/>
      <c r="G304" s="232"/>
      <c r="H304" s="233"/>
      <c r="I304" s="233"/>
      <c r="J304" s="233"/>
      <c r="K304" s="233"/>
      <c r="L304" s="233"/>
      <c r="M304" s="233"/>
      <c r="N304" s="233"/>
      <c r="O304" s="233"/>
      <c r="P304" s="234"/>
      <c r="Q304" s="1008"/>
      <c r="R304" s="1009"/>
      <c r="S304" s="1009"/>
      <c r="T304" s="1009"/>
      <c r="U304" s="1009"/>
      <c r="V304" s="1009"/>
      <c r="W304" s="1009"/>
      <c r="X304" s="1009"/>
      <c r="Y304" s="1009"/>
      <c r="Z304" s="1009"/>
      <c r="AA304" s="1010"/>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1018"/>
      <c r="B305" s="252"/>
      <c r="C305" s="251"/>
      <c r="D305" s="252"/>
      <c r="E305" s="251"/>
      <c r="F305" s="313"/>
      <c r="G305" s="232"/>
      <c r="H305" s="233"/>
      <c r="I305" s="233"/>
      <c r="J305" s="233"/>
      <c r="K305" s="233"/>
      <c r="L305" s="233"/>
      <c r="M305" s="233"/>
      <c r="N305" s="233"/>
      <c r="O305" s="233"/>
      <c r="P305" s="234"/>
      <c r="Q305" s="1008"/>
      <c r="R305" s="1009"/>
      <c r="S305" s="1009"/>
      <c r="T305" s="1009"/>
      <c r="U305" s="1009"/>
      <c r="V305" s="1009"/>
      <c r="W305" s="1009"/>
      <c r="X305" s="1009"/>
      <c r="Y305" s="1009"/>
      <c r="Z305" s="1009"/>
      <c r="AA305" s="1010"/>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1018"/>
      <c r="B306" s="252"/>
      <c r="C306" s="251"/>
      <c r="D306" s="252"/>
      <c r="E306" s="314"/>
      <c r="F306" s="315"/>
      <c r="G306" s="235"/>
      <c r="H306" s="164"/>
      <c r="I306" s="164"/>
      <c r="J306" s="164"/>
      <c r="K306" s="164"/>
      <c r="L306" s="164"/>
      <c r="M306" s="164"/>
      <c r="N306" s="164"/>
      <c r="O306" s="164"/>
      <c r="P306" s="236"/>
      <c r="Q306" s="1011"/>
      <c r="R306" s="1012"/>
      <c r="S306" s="1012"/>
      <c r="T306" s="1012"/>
      <c r="U306" s="1012"/>
      <c r="V306" s="1012"/>
      <c r="W306" s="1012"/>
      <c r="X306" s="1012"/>
      <c r="Y306" s="1012"/>
      <c r="Z306" s="1012"/>
      <c r="AA306" s="1013"/>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1018"/>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1018"/>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1018"/>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1018"/>
      <c r="B310" s="252"/>
      <c r="C310" s="251"/>
      <c r="D310" s="252"/>
      <c r="E310" s="307" t="s">
        <v>387</v>
      </c>
      <c r="F310" s="308"/>
      <c r="G310" s="309"/>
      <c r="H310" s="950"/>
      <c r="I310" s="950"/>
      <c r="J310" s="950"/>
      <c r="K310" s="950"/>
      <c r="L310" s="950"/>
      <c r="M310" s="950"/>
      <c r="N310" s="950"/>
      <c r="O310" s="950"/>
      <c r="P310" s="950"/>
      <c r="Q310" s="950"/>
      <c r="R310" s="950"/>
      <c r="S310" s="950"/>
      <c r="T310" s="950"/>
      <c r="U310" s="950"/>
      <c r="V310" s="950"/>
      <c r="W310" s="950"/>
      <c r="X310" s="950"/>
      <c r="Y310" s="950"/>
      <c r="Z310" s="950"/>
      <c r="AA310" s="950"/>
      <c r="AB310" s="950"/>
      <c r="AC310" s="950"/>
      <c r="AD310" s="950"/>
      <c r="AE310" s="950"/>
      <c r="AF310" s="950"/>
      <c r="AG310" s="950"/>
      <c r="AH310" s="950"/>
      <c r="AI310" s="950"/>
      <c r="AJ310" s="950"/>
      <c r="AK310" s="950"/>
      <c r="AL310" s="950"/>
      <c r="AM310" s="950"/>
      <c r="AN310" s="950"/>
      <c r="AO310" s="950"/>
      <c r="AP310" s="950"/>
      <c r="AQ310" s="950"/>
      <c r="AR310" s="950"/>
      <c r="AS310" s="950"/>
      <c r="AT310" s="950"/>
      <c r="AU310" s="950"/>
      <c r="AV310" s="950"/>
      <c r="AW310" s="950"/>
      <c r="AX310" s="951"/>
    </row>
    <row r="311" spans="1:50" ht="45" hidden="1" customHeight="1">
      <c r="A311" s="1018"/>
      <c r="B311" s="252"/>
      <c r="C311" s="251"/>
      <c r="D311" s="252"/>
      <c r="E311" s="238" t="s">
        <v>386</v>
      </c>
      <c r="F311" s="239"/>
      <c r="G311" s="235"/>
      <c r="H311" s="824"/>
      <c r="I311" s="824"/>
      <c r="J311" s="824"/>
      <c r="K311" s="824"/>
      <c r="L311" s="824"/>
      <c r="M311" s="824"/>
      <c r="N311" s="824"/>
      <c r="O311" s="824"/>
      <c r="P311" s="824"/>
      <c r="Q311" s="824"/>
      <c r="R311" s="824"/>
      <c r="S311" s="824"/>
      <c r="T311" s="824"/>
      <c r="U311" s="824"/>
      <c r="V311" s="824"/>
      <c r="W311" s="824"/>
      <c r="X311" s="824"/>
      <c r="Y311" s="824"/>
      <c r="Z311" s="824"/>
      <c r="AA311" s="824"/>
      <c r="AB311" s="824"/>
      <c r="AC311" s="824"/>
      <c r="AD311" s="824"/>
      <c r="AE311" s="824"/>
      <c r="AF311" s="824"/>
      <c r="AG311" s="824"/>
      <c r="AH311" s="824"/>
      <c r="AI311" s="824"/>
      <c r="AJ311" s="824"/>
      <c r="AK311" s="824"/>
      <c r="AL311" s="824"/>
      <c r="AM311" s="824"/>
      <c r="AN311" s="824"/>
      <c r="AO311" s="824"/>
      <c r="AP311" s="824"/>
      <c r="AQ311" s="824"/>
      <c r="AR311" s="824"/>
      <c r="AS311" s="824"/>
      <c r="AT311" s="824"/>
      <c r="AU311" s="824"/>
      <c r="AV311" s="824"/>
      <c r="AW311" s="824"/>
      <c r="AX311" s="916"/>
    </row>
    <row r="312" spans="1:50" ht="18.75" hidden="1" customHeight="1">
      <c r="A312" s="1018"/>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c r="A313" s="1018"/>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1018"/>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1018"/>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1018"/>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c r="A317" s="1018"/>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1018"/>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1018"/>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1018"/>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c r="A321" s="1018"/>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1018"/>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1018"/>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1018"/>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c r="A325" s="1018"/>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1018"/>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1018"/>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1018"/>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c r="A329" s="1018"/>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1018"/>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1018"/>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1018"/>
      <c r="B332" s="252"/>
      <c r="C332" s="251"/>
      <c r="D332" s="252"/>
      <c r="E332" s="251"/>
      <c r="F332" s="313"/>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8"/>
    </row>
    <row r="333" spans="1:50" ht="22.5" hidden="1" customHeight="1">
      <c r="A333" s="1018"/>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1018"/>
      <c r="B334" s="252"/>
      <c r="C334" s="251"/>
      <c r="D334" s="252"/>
      <c r="E334" s="251"/>
      <c r="F334" s="313"/>
      <c r="G334" s="230"/>
      <c r="H334" s="161"/>
      <c r="I334" s="161"/>
      <c r="J334" s="161"/>
      <c r="K334" s="161"/>
      <c r="L334" s="161"/>
      <c r="M334" s="161"/>
      <c r="N334" s="161"/>
      <c r="O334" s="161"/>
      <c r="P334" s="231"/>
      <c r="Q334" s="1005"/>
      <c r="R334" s="1006"/>
      <c r="S334" s="1006"/>
      <c r="T334" s="1006"/>
      <c r="U334" s="1006"/>
      <c r="V334" s="1006"/>
      <c r="W334" s="1006"/>
      <c r="X334" s="1006"/>
      <c r="Y334" s="1006"/>
      <c r="Z334" s="1006"/>
      <c r="AA334" s="1007"/>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1018"/>
      <c r="B335" s="252"/>
      <c r="C335" s="251"/>
      <c r="D335" s="252"/>
      <c r="E335" s="251"/>
      <c r="F335" s="313"/>
      <c r="G335" s="232"/>
      <c r="H335" s="233"/>
      <c r="I335" s="233"/>
      <c r="J335" s="233"/>
      <c r="K335" s="233"/>
      <c r="L335" s="233"/>
      <c r="M335" s="233"/>
      <c r="N335" s="233"/>
      <c r="O335" s="233"/>
      <c r="P335" s="234"/>
      <c r="Q335" s="1008"/>
      <c r="R335" s="1009"/>
      <c r="S335" s="1009"/>
      <c r="T335" s="1009"/>
      <c r="U335" s="1009"/>
      <c r="V335" s="1009"/>
      <c r="W335" s="1009"/>
      <c r="X335" s="1009"/>
      <c r="Y335" s="1009"/>
      <c r="Z335" s="1009"/>
      <c r="AA335" s="1010"/>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1018"/>
      <c r="B336" s="252"/>
      <c r="C336" s="251"/>
      <c r="D336" s="252"/>
      <c r="E336" s="251"/>
      <c r="F336" s="313"/>
      <c r="G336" s="232"/>
      <c r="H336" s="233"/>
      <c r="I336" s="233"/>
      <c r="J336" s="233"/>
      <c r="K336" s="233"/>
      <c r="L336" s="233"/>
      <c r="M336" s="233"/>
      <c r="N336" s="233"/>
      <c r="O336" s="233"/>
      <c r="P336" s="234"/>
      <c r="Q336" s="1008"/>
      <c r="R336" s="1009"/>
      <c r="S336" s="1009"/>
      <c r="T336" s="1009"/>
      <c r="U336" s="1009"/>
      <c r="V336" s="1009"/>
      <c r="W336" s="1009"/>
      <c r="X336" s="1009"/>
      <c r="Y336" s="1009"/>
      <c r="Z336" s="1009"/>
      <c r="AA336" s="1010"/>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1018"/>
      <c r="B337" s="252"/>
      <c r="C337" s="251"/>
      <c r="D337" s="252"/>
      <c r="E337" s="251"/>
      <c r="F337" s="313"/>
      <c r="G337" s="232"/>
      <c r="H337" s="233"/>
      <c r="I337" s="233"/>
      <c r="J337" s="233"/>
      <c r="K337" s="233"/>
      <c r="L337" s="233"/>
      <c r="M337" s="233"/>
      <c r="N337" s="233"/>
      <c r="O337" s="233"/>
      <c r="P337" s="234"/>
      <c r="Q337" s="1008"/>
      <c r="R337" s="1009"/>
      <c r="S337" s="1009"/>
      <c r="T337" s="1009"/>
      <c r="U337" s="1009"/>
      <c r="V337" s="1009"/>
      <c r="W337" s="1009"/>
      <c r="X337" s="1009"/>
      <c r="Y337" s="1009"/>
      <c r="Z337" s="1009"/>
      <c r="AA337" s="1010"/>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1018"/>
      <c r="B338" s="252"/>
      <c r="C338" s="251"/>
      <c r="D338" s="252"/>
      <c r="E338" s="251"/>
      <c r="F338" s="313"/>
      <c r="G338" s="235"/>
      <c r="H338" s="164"/>
      <c r="I338" s="164"/>
      <c r="J338" s="164"/>
      <c r="K338" s="164"/>
      <c r="L338" s="164"/>
      <c r="M338" s="164"/>
      <c r="N338" s="164"/>
      <c r="O338" s="164"/>
      <c r="P338" s="236"/>
      <c r="Q338" s="1011"/>
      <c r="R338" s="1012"/>
      <c r="S338" s="1012"/>
      <c r="T338" s="1012"/>
      <c r="U338" s="1012"/>
      <c r="V338" s="1012"/>
      <c r="W338" s="1012"/>
      <c r="X338" s="1012"/>
      <c r="Y338" s="1012"/>
      <c r="Z338" s="1012"/>
      <c r="AA338" s="1013"/>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1018"/>
      <c r="B339" s="252"/>
      <c r="C339" s="251"/>
      <c r="D339" s="252"/>
      <c r="E339" s="251"/>
      <c r="F339" s="313"/>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1018"/>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1018"/>
      <c r="B341" s="252"/>
      <c r="C341" s="251"/>
      <c r="D341" s="252"/>
      <c r="E341" s="251"/>
      <c r="F341" s="313"/>
      <c r="G341" s="230"/>
      <c r="H341" s="161"/>
      <c r="I341" s="161"/>
      <c r="J341" s="161"/>
      <c r="K341" s="161"/>
      <c r="L341" s="161"/>
      <c r="M341" s="161"/>
      <c r="N341" s="161"/>
      <c r="O341" s="161"/>
      <c r="P341" s="231"/>
      <c r="Q341" s="1005"/>
      <c r="R341" s="1006"/>
      <c r="S341" s="1006"/>
      <c r="T341" s="1006"/>
      <c r="U341" s="1006"/>
      <c r="V341" s="1006"/>
      <c r="W341" s="1006"/>
      <c r="X341" s="1006"/>
      <c r="Y341" s="1006"/>
      <c r="Z341" s="1006"/>
      <c r="AA341" s="1007"/>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1018"/>
      <c r="B342" s="252"/>
      <c r="C342" s="251"/>
      <c r="D342" s="252"/>
      <c r="E342" s="251"/>
      <c r="F342" s="313"/>
      <c r="G342" s="232"/>
      <c r="H342" s="233"/>
      <c r="I342" s="233"/>
      <c r="J342" s="233"/>
      <c r="K342" s="233"/>
      <c r="L342" s="233"/>
      <c r="M342" s="233"/>
      <c r="N342" s="233"/>
      <c r="O342" s="233"/>
      <c r="P342" s="234"/>
      <c r="Q342" s="1008"/>
      <c r="R342" s="1009"/>
      <c r="S342" s="1009"/>
      <c r="T342" s="1009"/>
      <c r="U342" s="1009"/>
      <c r="V342" s="1009"/>
      <c r="W342" s="1009"/>
      <c r="X342" s="1009"/>
      <c r="Y342" s="1009"/>
      <c r="Z342" s="1009"/>
      <c r="AA342" s="1010"/>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1018"/>
      <c r="B343" s="252"/>
      <c r="C343" s="251"/>
      <c r="D343" s="252"/>
      <c r="E343" s="251"/>
      <c r="F343" s="313"/>
      <c r="G343" s="232"/>
      <c r="H343" s="233"/>
      <c r="I343" s="233"/>
      <c r="J343" s="233"/>
      <c r="K343" s="233"/>
      <c r="L343" s="233"/>
      <c r="M343" s="233"/>
      <c r="N343" s="233"/>
      <c r="O343" s="233"/>
      <c r="P343" s="234"/>
      <c r="Q343" s="1008"/>
      <c r="R343" s="1009"/>
      <c r="S343" s="1009"/>
      <c r="T343" s="1009"/>
      <c r="U343" s="1009"/>
      <c r="V343" s="1009"/>
      <c r="W343" s="1009"/>
      <c r="X343" s="1009"/>
      <c r="Y343" s="1009"/>
      <c r="Z343" s="1009"/>
      <c r="AA343" s="1010"/>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1018"/>
      <c r="B344" s="252"/>
      <c r="C344" s="251"/>
      <c r="D344" s="252"/>
      <c r="E344" s="251"/>
      <c r="F344" s="313"/>
      <c r="G344" s="232"/>
      <c r="H344" s="233"/>
      <c r="I344" s="233"/>
      <c r="J344" s="233"/>
      <c r="K344" s="233"/>
      <c r="L344" s="233"/>
      <c r="M344" s="233"/>
      <c r="N344" s="233"/>
      <c r="O344" s="233"/>
      <c r="P344" s="234"/>
      <c r="Q344" s="1008"/>
      <c r="R344" s="1009"/>
      <c r="S344" s="1009"/>
      <c r="T344" s="1009"/>
      <c r="U344" s="1009"/>
      <c r="V344" s="1009"/>
      <c r="W344" s="1009"/>
      <c r="X344" s="1009"/>
      <c r="Y344" s="1009"/>
      <c r="Z344" s="1009"/>
      <c r="AA344" s="1010"/>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1018"/>
      <c r="B345" s="252"/>
      <c r="C345" s="251"/>
      <c r="D345" s="252"/>
      <c r="E345" s="251"/>
      <c r="F345" s="313"/>
      <c r="G345" s="235"/>
      <c r="H345" s="164"/>
      <c r="I345" s="164"/>
      <c r="J345" s="164"/>
      <c r="K345" s="164"/>
      <c r="L345" s="164"/>
      <c r="M345" s="164"/>
      <c r="N345" s="164"/>
      <c r="O345" s="164"/>
      <c r="P345" s="236"/>
      <c r="Q345" s="1011"/>
      <c r="R345" s="1012"/>
      <c r="S345" s="1012"/>
      <c r="T345" s="1012"/>
      <c r="U345" s="1012"/>
      <c r="V345" s="1012"/>
      <c r="W345" s="1012"/>
      <c r="X345" s="1012"/>
      <c r="Y345" s="1012"/>
      <c r="Z345" s="1012"/>
      <c r="AA345" s="1013"/>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1018"/>
      <c r="B346" s="252"/>
      <c r="C346" s="251"/>
      <c r="D346" s="252"/>
      <c r="E346" s="251"/>
      <c r="F346" s="313"/>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1018"/>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1018"/>
      <c r="B348" s="252"/>
      <c r="C348" s="251"/>
      <c r="D348" s="252"/>
      <c r="E348" s="251"/>
      <c r="F348" s="313"/>
      <c r="G348" s="230"/>
      <c r="H348" s="161"/>
      <c r="I348" s="161"/>
      <c r="J348" s="161"/>
      <c r="K348" s="161"/>
      <c r="L348" s="161"/>
      <c r="M348" s="161"/>
      <c r="N348" s="161"/>
      <c r="O348" s="161"/>
      <c r="P348" s="231"/>
      <c r="Q348" s="1005"/>
      <c r="R348" s="1006"/>
      <c r="S348" s="1006"/>
      <c r="T348" s="1006"/>
      <c r="U348" s="1006"/>
      <c r="V348" s="1006"/>
      <c r="W348" s="1006"/>
      <c r="X348" s="1006"/>
      <c r="Y348" s="1006"/>
      <c r="Z348" s="1006"/>
      <c r="AA348" s="1007"/>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1018"/>
      <c r="B349" s="252"/>
      <c r="C349" s="251"/>
      <c r="D349" s="252"/>
      <c r="E349" s="251"/>
      <c r="F349" s="313"/>
      <c r="G349" s="232"/>
      <c r="H349" s="233"/>
      <c r="I349" s="233"/>
      <c r="J349" s="233"/>
      <c r="K349" s="233"/>
      <c r="L349" s="233"/>
      <c r="M349" s="233"/>
      <c r="N349" s="233"/>
      <c r="O349" s="233"/>
      <c r="P349" s="234"/>
      <c r="Q349" s="1008"/>
      <c r="R349" s="1009"/>
      <c r="S349" s="1009"/>
      <c r="T349" s="1009"/>
      <c r="U349" s="1009"/>
      <c r="V349" s="1009"/>
      <c r="W349" s="1009"/>
      <c r="X349" s="1009"/>
      <c r="Y349" s="1009"/>
      <c r="Z349" s="1009"/>
      <c r="AA349" s="1010"/>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1018"/>
      <c r="B350" s="252"/>
      <c r="C350" s="251"/>
      <c r="D350" s="252"/>
      <c r="E350" s="251"/>
      <c r="F350" s="313"/>
      <c r="G350" s="232"/>
      <c r="H350" s="233"/>
      <c r="I350" s="233"/>
      <c r="J350" s="233"/>
      <c r="K350" s="233"/>
      <c r="L350" s="233"/>
      <c r="M350" s="233"/>
      <c r="N350" s="233"/>
      <c r="O350" s="233"/>
      <c r="P350" s="234"/>
      <c r="Q350" s="1008"/>
      <c r="R350" s="1009"/>
      <c r="S350" s="1009"/>
      <c r="T350" s="1009"/>
      <c r="U350" s="1009"/>
      <c r="V350" s="1009"/>
      <c r="W350" s="1009"/>
      <c r="X350" s="1009"/>
      <c r="Y350" s="1009"/>
      <c r="Z350" s="1009"/>
      <c r="AA350" s="1010"/>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1018"/>
      <c r="B351" s="252"/>
      <c r="C351" s="251"/>
      <c r="D351" s="252"/>
      <c r="E351" s="251"/>
      <c r="F351" s="313"/>
      <c r="G351" s="232"/>
      <c r="H351" s="233"/>
      <c r="I351" s="233"/>
      <c r="J351" s="233"/>
      <c r="K351" s="233"/>
      <c r="L351" s="233"/>
      <c r="M351" s="233"/>
      <c r="N351" s="233"/>
      <c r="O351" s="233"/>
      <c r="P351" s="234"/>
      <c r="Q351" s="1008"/>
      <c r="R351" s="1009"/>
      <c r="S351" s="1009"/>
      <c r="T351" s="1009"/>
      <c r="U351" s="1009"/>
      <c r="V351" s="1009"/>
      <c r="W351" s="1009"/>
      <c r="X351" s="1009"/>
      <c r="Y351" s="1009"/>
      <c r="Z351" s="1009"/>
      <c r="AA351" s="1010"/>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1018"/>
      <c r="B352" s="252"/>
      <c r="C352" s="251"/>
      <c r="D352" s="252"/>
      <c r="E352" s="251"/>
      <c r="F352" s="313"/>
      <c r="G352" s="235"/>
      <c r="H352" s="164"/>
      <c r="I352" s="164"/>
      <c r="J352" s="164"/>
      <c r="K352" s="164"/>
      <c r="L352" s="164"/>
      <c r="M352" s="164"/>
      <c r="N352" s="164"/>
      <c r="O352" s="164"/>
      <c r="P352" s="236"/>
      <c r="Q352" s="1011"/>
      <c r="R352" s="1012"/>
      <c r="S352" s="1012"/>
      <c r="T352" s="1012"/>
      <c r="U352" s="1012"/>
      <c r="V352" s="1012"/>
      <c r="W352" s="1012"/>
      <c r="X352" s="1012"/>
      <c r="Y352" s="1012"/>
      <c r="Z352" s="1012"/>
      <c r="AA352" s="1013"/>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1018"/>
      <c r="B353" s="252"/>
      <c r="C353" s="251"/>
      <c r="D353" s="252"/>
      <c r="E353" s="251"/>
      <c r="F353" s="313"/>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1018"/>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1018"/>
      <c r="B355" s="252"/>
      <c r="C355" s="251"/>
      <c r="D355" s="252"/>
      <c r="E355" s="251"/>
      <c r="F355" s="313"/>
      <c r="G355" s="230"/>
      <c r="H355" s="161"/>
      <c r="I355" s="161"/>
      <c r="J355" s="161"/>
      <c r="K355" s="161"/>
      <c r="L355" s="161"/>
      <c r="M355" s="161"/>
      <c r="N355" s="161"/>
      <c r="O355" s="161"/>
      <c r="P355" s="231"/>
      <c r="Q355" s="1005"/>
      <c r="R355" s="1006"/>
      <c r="S355" s="1006"/>
      <c r="T355" s="1006"/>
      <c r="U355" s="1006"/>
      <c r="V355" s="1006"/>
      <c r="W355" s="1006"/>
      <c r="X355" s="1006"/>
      <c r="Y355" s="1006"/>
      <c r="Z355" s="1006"/>
      <c r="AA355" s="1007"/>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1018"/>
      <c r="B356" s="252"/>
      <c r="C356" s="251"/>
      <c r="D356" s="252"/>
      <c r="E356" s="251"/>
      <c r="F356" s="313"/>
      <c r="G356" s="232"/>
      <c r="H356" s="233"/>
      <c r="I356" s="233"/>
      <c r="J356" s="233"/>
      <c r="K356" s="233"/>
      <c r="L356" s="233"/>
      <c r="M356" s="233"/>
      <c r="N356" s="233"/>
      <c r="O356" s="233"/>
      <c r="P356" s="234"/>
      <c r="Q356" s="1008"/>
      <c r="R356" s="1009"/>
      <c r="S356" s="1009"/>
      <c r="T356" s="1009"/>
      <c r="U356" s="1009"/>
      <c r="V356" s="1009"/>
      <c r="W356" s="1009"/>
      <c r="X356" s="1009"/>
      <c r="Y356" s="1009"/>
      <c r="Z356" s="1009"/>
      <c r="AA356" s="1010"/>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1018"/>
      <c r="B357" s="252"/>
      <c r="C357" s="251"/>
      <c r="D357" s="252"/>
      <c r="E357" s="251"/>
      <c r="F357" s="313"/>
      <c r="G357" s="232"/>
      <c r="H357" s="233"/>
      <c r="I357" s="233"/>
      <c r="J357" s="233"/>
      <c r="K357" s="233"/>
      <c r="L357" s="233"/>
      <c r="M357" s="233"/>
      <c r="N357" s="233"/>
      <c r="O357" s="233"/>
      <c r="P357" s="234"/>
      <c r="Q357" s="1008"/>
      <c r="R357" s="1009"/>
      <c r="S357" s="1009"/>
      <c r="T357" s="1009"/>
      <c r="U357" s="1009"/>
      <c r="V357" s="1009"/>
      <c r="W357" s="1009"/>
      <c r="X357" s="1009"/>
      <c r="Y357" s="1009"/>
      <c r="Z357" s="1009"/>
      <c r="AA357" s="1010"/>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1018"/>
      <c r="B358" s="252"/>
      <c r="C358" s="251"/>
      <c r="D358" s="252"/>
      <c r="E358" s="251"/>
      <c r="F358" s="313"/>
      <c r="G358" s="232"/>
      <c r="H358" s="233"/>
      <c r="I358" s="233"/>
      <c r="J358" s="233"/>
      <c r="K358" s="233"/>
      <c r="L358" s="233"/>
      <c r="M358" s="233"/>
      <c r="N358" s="233"/>
      <c r="O358" s="233"/>
      <c r="P358" s="234"/>
      <c r="Q358" s="1008"/>
      <c r="R358" s="1009"/>
      <c r="S358" s="1009"/>
      <c r="T358" s="1009"/>
      <c r="U358" s="1009"/>
      <c r="V358" s="1009"/>
      <c r="W358" s="1009"/>
      <c r="X358" s="1009"/>
      <c r="Y358" s="1009"/>
      <c r="Z358" s="1009"/>
      <c r="AA358" s="1010"/>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1018"/>
      <c r="B359" s="252"/>
      <c r="C359" s="251"/>
      <c r="D359" s="252"/>
      <c r="E359" s="251"/>
      <c r="F359" s="313"/>
      <c r="G359" s="235"/>
      <c r="H359" s="164"/>
      <c r="I359" s="164"/>
      <c r="J359" s="164"/>
      <c r="K359" s="164"/>
      <c r="L359" s="164"/>
      <c r="M359" s="164"/>
      <c r="N359" s="164"/>
      <c r="O359" s="164"/>
      <c r="P359" s="236"/>
      <c r="Q359" s="1011"/>
      <c r="R359" s="1012"/>
      <c r="S359" s="1012"/>
      <c r="T359" s="1012"/>
      <c r="U359" s="1012"/>
      <c r="V359" s="1012"/>
      <c r="W359" s="1012"/>
      <c r="X359" s="1012"/>
      <c r="Y359" s="1012"/>
      <c r="Z359" s="1012"/>
      <c r="AA359" s="1013"/>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1018"/>
      <c r="B360" s="252"/>
      <c r="C360" s="251"/>
      <c r="D360" s="252"/>
      <c r="E360" s="251"/>
      <c r="F360" s="313"/>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1018"/>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1018"/>
      <c r="B362" s="252"/>
      <c r="C362" s="251"/>
      <c r="D362" s="252"/>
      <c r="E362" s="251"/>
      <c r="F362" s="313"/>
      <c r="G362" s="230"/>
      <c r="H362" s="161"/>
      <c r="I362" s="161"/>
      <c r="J362" s="161"/>
      <c r="K362" s="161"/>
      <c r="L362" s="161"/>
      <c r="M362" s="161"/>
      <c r="N362" s="161"/>
      <c r="O362" s="161"/>
      <c r="P362" s="231"/>
      <c r="Q362" s="1005"/>
      <c r="R362" s="1006"/>
      <c r="S362" s="1006"/>
      <c r="T362" s="1006"/>
      <c r="U362" s="1006"/>
      <c r="V362" s="1006"/>
      <c r="W362" s="1006"/>
      <c r="X362" s="1006"/>
      <c r="Y362" s="1006"/>
      <c r="Z362" s="1006"/>
      <c r="AA362" s="1007"/>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1018"/>
      <c r="B363" s="252"/>
      <c r="C363" s="251"/>
      <c r="D363" s="252"/>
      <c r="E363" s="251"/>
      <c r="F363" s="313"/>
      <c r="G363" s="232"/>
      <c r="H363" s="233"/>
      <c r="I363" s="233"/>
      <c r="J363" s="233"/>
      <c r="K363" s="233"/>
      <c r="L363" s="233"/>
      <c r="M363" s="233"/>
      <c r="N363" s="233"/>
      <c r="O363" s="233"/>
      <c r="P363" s="234"/>
      <c r="Q363" s="1008"/>
      <c r="R363" s="1009"/>
      <c r="S363" s="1009"/>
      <c r="T363" s="1009"/>
      <c r="U363" s="1009"/>
      <c r="V363" s="1009"/>
      <c r="W363" s="1009"/>
      <c r="X363" s="1009"/>
      <c r="Y363" s="1009"/>
      <c r="Z363" s="1009"/>
      <c r="AA363" s="1010"/>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1018"/>
      <c r="B364" s="252"/>
      <c r="C364" s="251"/>
      <c r="D364" s="252"/>
      <c r="E364" s="251"/>
      <c r="F364" s="313"/>
      <c r="G364" s="232"/>
      <c r="H364" s="233"/>
      <c r="I364" s="233"/>
      <c r="J364" s="233"/>
      <c r="K364" s="233"/>
      <c r="L364" s="233"/>
      <c r="M364" s="233"/>
      <c r="N364" s="233"/>
      <c r="O364" s="233"/>
      <c r="P364" s="234"/>
      <c r="Q364" s="1008"/>
      <c r="R364" s="1009"/>
      <c r="S364" s="1009"/>
      <c r="T364" s="1009"/>
      <c r="U364" s="1009"/>
      <c r="V364" s="1009"/>
      <c r="W364" s="1009"/>
      <c r="X364" s="1009"/>
      <c r="Y364" s="1009"/>
      <c r="Z364" s="1009"/>
      <c r="AA364" s="1010"/>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1018"/>
      <c r="B365" s="252"/>
      <c r="C365" s="251"/>
      <c r="D365" s="252"/>
      <c r="E365" s="251"/>
      <c r="F365" s="313"/>
      <c r="G365" s="232"/>
      <c r="H365" s="233"/>
      <c r="I365" s="233"/>
      <c r="J365" s="233"/>
      <c r="K365" s="233"/>
      <c r="L365" s="233"/>
      <c r="M365" s="233"/>
      <c r="N365" s="233"/>
      <c r="O365" s="233"/>
      <c r="P365" s="234"/>
      <c r="Q365" s="1008"/>
      <c r="R365" s="1009"/>
      <c r="S365" s="1009"/>
      <c r="T365" s="1009"/>
      <c r="U365" s="1009"/>
      <c r="V365" s="1009"/>
      <c r="W365" s="1009"/>
      <c r="X365" s="1009"/>
      <c r="Y365" s="1009"/>
      <c r="Z365" s="1009"/>
      <c r="AA365" s="1010"/>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1018"/>
      <c r="B366" s="252"/>
      <c r="C366" s="251"/>
      <c r="D366" s="252"/>
      <c r="E366" s="314"/>
      <c r="F366" s="315"/>
      <c r="G366" s="235"/>
      <c r="H366" s="164"/>
      <c r="I366" s="164"/>
      <c r="J366" s="164"/>
      <c r="K366" s="164"/>
      <c r="L366" s="164"/>
      <c r="M366" s="164"/>
      <c r="N366" s="164"/>
      <c r="O366" s="164"/>
      <c r="P366" s="236"/>
      <c r="Q366" s="1011"/>
      <c r="R366" s="1012"/>
      <c r="S366" s="1012"/>
      <c r="T366" s="1012"/>
      <c r="U366" s="1012"/>
      <c r="V366" s="1012"/>
      <c r="W366" s="1012"/>
      <c r="X366" s="1012"/>
      <c r="Y366" s="1012"/>
      <c r="Z366" s="1012"/>
      <c r="AA366" s="1013"/>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1018"/>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1018"/>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1018"/>
      <c r="B369" s="252"/>
      <c r="C369" s="251"/>
      <c r="D369" s="252"/>
      <c r="E369" s="794"/>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795"/>
    </row>
    <row r="370" spans="1:50" ht="45" hidden="1" customHeight="1">
      <c r="A370" s="1018"/>
      <c r="B370" s="252"/>
      <c r="C370" s="251"/>
      <c r="D370" s="252"/>
      <c r="E370" s="307" t="s">
        <v>387</v>
      </c>
      <c r="F370" s="308"/>
      <c r="G370" s="309"/>
      <c r="H370" s="950"/>
      <c r="I370" s="950"/>
      <c r="J370" s="950"/>
      <c r="K370" s="950"/>
      <c r="L370" s="950"/>
      <c r="M370" s="950"/>
      <c r="N370" s="950"/>
      <c r="O370" s="950"/>
      <c r="P370" s="950"/>
      <c r="Q370" s="950"/>
      <c r="R370" s="950"/>
      <c r="S370" s="950"/>
      <c r="T370" s="950"/>
      <c r="U370" s="950"/>
      <c r="V370" s="950"/>
      <c r="W370" s="950"/>
      <c r="X370" s="950"/>
      <c r="Y370" s="950"/>
      <c r="Z370" s="950"/>
      <c r="AA370" s="950"/>
      <c r="AB370" s="950"/>
      <c r="AC370" s="950"/>
      <c r="AD370" s="950"/>
      <c r="AE370" s="950"/>
      <c r="AF370" s="950"/>
      <c r="AG370" s="950"/>
      <c r="AH370" s="950"/>
      <c r="AI370" s="950"/>
      <c r="AJ370" s="950"/>
      <c r="AK370" s="950"/>
      <c r="AL370" s="950"/>
      <c r="AM370" s="950"/>
      <c r="AN370" s="950"/>
      <c r="AO370" s="950"/>
      <c r="AP370" s="950"/>
      <c r="AQ370" s="950"/>
      <c r="AR370" s="950"/>
      <c r="AS370" s="950"/>
      <c r="AT370" s="950"/>
      <c r="AU370" s="950"/>
      <c r="AV370" s="950"/>
      <c r="AW370" s="950"/>
      <c r="AX370" s="951"/>
    </row>
    <row r="371" spans="1:50" ht="45" hidden="1" customHeight="1">
      <c r="A371" s="1018"/>
      <c r="B371" s="252"/>
      <c r="C371" s="251"/>
      <c r="D371" s="252"/>
      <c r="E371" s="238" t="s">
        <v>386</v>
      </c>
      <c r="F371" s="239"/>
      <c r="G371" s="235"/>
      <c r="H371" s="824"/>
      <c r="I371" s="824"/>
      <c r="J371" s="824"/>
      <c r="K371" s="824"/>
      <c r="L371" s="824"/>
      <c r="M371" s="824"/>
      <c r="N371" s="824"/>
      <c r="O371" s="824"/>
      <c r="P371" s="824"/>
      <c r="Q371" s="824"/>
      <c r="R371" s="824"/>
      <c r="S371" s="824"/>
      <c r="T371" s="824"/>
      <c r="U371" s="824"/>
      <c r="V371" s="824"/>
      <c r="W371" s="824"/>
      <c r="X371" s="824"/>
      <c r="Y371" s="824"/>
      <c r="Z371" s="824"/>
      <c r="AA371" s="824"/>
      <c r="AB371" s="824"/>
      <c r="AC371" s="824"/>
      <c r="AD371" s="824"/>
      <c r="AE371" s="824"/>
      <c r="AF371" s="824"/>
      <c r="AG371" s="824"/>
      <c r="AH371" s="824"/>
      <c r="AI371" s="824"/>
      <c r="AJ371" s="824"/>
      <c r="AK371" s="824"/>
      <c r="AL371" s="824"/>
      <c r="AM371" s="824"/>
      <c r="AN371" s="824"/>
      <c r="AO371" s="824"/>
      <c r="AP371" s="824"/>
      <c r="AQ371" s="824"/>
      <c r="AR371" s="824"/>
      <c r="AS371" s="824"/>
      <c r="AT371" s="824"/>
      <c r="AU371" s="824"/>
      <c r="AV371" s="824"/>
      <c r="AW371" s="824"/>
      <c r="AX371" s="916"/>
    </row>
    <row r="372" spans="1:50" ht="18.75" hidden="1" customHeight="1">
      <c r="A372" s="1018"/>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c r="A373" s="1018"/>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1018"/>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1018"/>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1018"/>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c r="A377" s="1018"/>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1018"/>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1018"/>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1018"/>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c r="A381" s="1018"/>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1018"/>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1018"/>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1018"/>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c r="A385" s="1018"/>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1018"/>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1018"/>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1018"/>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c r="A389" s="1018"/>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1018"/>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1018"/>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1018"/>
      <c r="B392" s="252"/>
      <c r="C392" s="251"/>
      <c r="D392" s="252"/>
      <c r="E392" s="251"/>
      <c r="F392" s="313"/>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8"/>
    </row>
    <row r="393" spans="1:50" ht="22.5" hidden="1" customHeight="1">
      <c r="A393" s="1018"/>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1018"/>
      <c r="B394" s="252"/>
      <c r="C394" s="251"/>
      <c r="D394" s="252"/>
      <c r="E394" s="251"/>
      <c r="F394" s="313"/>
      <c r="G394" s="230"/>
      <c r="H394" s="161"/>
      <c r="I394" s="161"/>
      <c r="J394" s="161"/>
      <c r="K394" s="161"/>
      <c r="L394" s="161"/>
      <c r="M394" s="161"/>
      <c r="N394" s="161"/>
      <c r="O394" s="161"/>
      <c r="P394" s="231"/>
      <c r="Q394" s="1005"/>
      <c r="R394" s="1006"/>
      <c r="S394" s="1006"/>
      <c r="T394" s="1006"/>
      <c r="U394" s="1006"/>
      <c r="V394" s="1006"/>
      <c r="W394" s="1006"/>
      <c r="X394" s="1006"/>
      <c r="Y394" s="1006"/>
      <c r="Z394" s="1006"/>
      <c r="AA394" s="1007"/>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1018"/>
      <c r="B395" s="252"/>
      <c r="C395" s="251"/>
      <c r="D395" s="252"/>
      <c r="E395" s="251"/>
      <c r="F395" s="313"/>
      <c r="G395" s="232"/>
      <c r="H395" s="233"/>
      <c r="I395" s="233"/>
      <c r="J395" s="233"/>
      <c r="K395" s="233"/>
      <c r="L395" s="233"/>
      <c r="M395" s="233"/>
      <c r="N395" s="233"/>
      <c r="O395" s="233"/>
      <c r="P395" s="234"/>
      <c r="Q395" s="1008"/>
      <c r="R395" s="1009"/>
      <c r="S395" s="1009"/>
      <c r="T395" s="1009"/>
      <c r="U395" s="1009"/>
      <c r="V395" s="1009"/>
      <c r="W395" s="1009"/>
      <c r="X395" s="1009"/>
      <c r="Y395" s="1009"/>
      <c r="Z395" s="1009"/>
      <c r="AA395" s="1010"/>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1018"/>
      <c r="B396" s="252"/>
      <c r="C396" s="251"/>
      <c r="D396" s="252"/>
      <c r="E396" s="251"/>
      <c r="F396" s="313"/>
      <c r="G396" s="232"/>
      <c r="H396" s="233"/>
      <c r="I396" s="233"/>
      <c r="J396" s="233"/>
      <c r="K396" s="233"/>
      <c r="L396" s="233"/>
      <c r="M396" s="233"/>
      <c r="N396" s="233"/>
      <c r="O396" s="233"/>
      <c r="P396" s="234"/>
      <c r="Q396" s="1008"/>
      <c r="R396" s="1009"/>
      <c r="S396" s="1009"/>
      <c r="T396" s="1009"/>
      <c r="U396" s="1009"/>
      <c r="V396" s="1009"/>
      <c r="W396" s="1009"/>
      <c r="X396" s="1009"/>
      <c r="Y396" s="1009"/>
      <c r="Z396" s="1009"/>
      <c r="AA396" s="1010"/>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1018"/>
      <c r="B397" s="252"/>
      <c r="C397" s="251"/>
      <c r="D397" s="252"/>
      <c r="E397" s="251"/>
      <c r="F397" s="313"/>
      <c r="G397" s="232"/>
      <c r="H397" s="233"/>
      <c r="I397" s="233"/>
      <c r="J397" s="233"/>
      <c r="K397" s="233"/>
      <c r="L397" s="233"/>
      <c r="M397" s="233"/>
      <c r="N397" s="233"/>
      <c r="O397" s="233"/>
      <c r="P397" s="234"/>
      <c r="Q397" s="1008"/>
      <c r="R397" s="1009"/>
      <c r="S397" s="1009"/>
      <c r="T397" s="1009"/>
      <c r="U397" s="1009"/>
      <c r="V397" s="1009"/>
      <c r="W397" s="1009"/>
      <c r="X397" s="1009"/>
      <c r="Y397" s="1009"/>
      <c r="Z397" s="1009"/>
      <c r="AA397" s="1010"/>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1018"/>
      <c r="B398" s="252"/>
      <c r="C398" s="251"/>
      <c r="D398" s="252"/>
      <c r="E398" s="251"/>
      <c r="F398" s="313"/>
      <c r="G398" s="235"/>
      <c r="H398" s="164"/>
      <c r="I398" s="164"/>
      <c r="J398" s="164"/>
      <c r="K398" s="164"/>
      <c r="L398" s="164"/>
      <c r="M398" s="164"/>
      <c r="N398" s="164"/>
      <c r="O398" s="164"/>
      <c r="P398" s="236"/>
      <c r="Q398" s="1011"/>
      <c r="R398" s="1012"/>
      <c r="S398" s="1012"/>
      <c r="T398" s="1012"/>
      <c r="U398" s="1012"/>
      <c r="V398" s="1012"/>
      <c r="W398" s="1012"/>
      <c r="X398" s="1012"/>
      <c r="Y398" s="1012"/>
      <c r="Z398" s="1012"/>
      <c r="AA398" s="1013"/>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1018"/>
      <c r="B399" s="252"/>
      <c r="C399" s="251"/>
      <c r="D399" s="252"/>
      <c r="E399" s="251"/>
      <c r="F399" s="313"/>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1018"/>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1018"/>
      <c r="B401" s="252"/>
      <c r="C401" s="251"/>
      <c r="D401" s="252"/>
      <c r="E401" s="251"/>
      <c r="F401" s="313"/>
      <c r="G401" s="230"/>
      <c r="H401" s="161"/>
      <c r="I401" s="161"/>
      <c r="J401" s="161"/>
      <c r="K401" s="161"/>
      <c r="L401" s="161"/>
      <c r="M401" s="161"/>
      <c r="N401" s="161"/>
      <c r="O401" s="161"/>
      <c r="P401" s="231"/>
      <c r="Q401" s="1005"/>
      <c r="R401" s="1006"/>
      <c r="S401" s="1006"/>
      <c r="T401" s="1006"/>
      <c r="U401" s="1006"/>
      <c r="V401" s="1006"/>
      <c r="W401" s="1006"/>
      <c r="X401" s="1006"/>
      <c r="Y401" s="1006"/>
      <c r="Z401" s="1006"/>
      <c r="AA401" s="1007"/>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1018"/>
      <c r="B402" s="252"/>
      <c r="C402" s="251"/>
      <c r="D402" s="252"/>
      <c r="E402" s="251"/>
      <c r="F402" s="313"/>
      <c r="G402" s="232"/>
      <c r="H402" s="233"/>
      <c r="I402" s="233"/>
      <c r="J402" s="233"/>
      <c r="K402" s="233"/>
      <c r="L402" s="233"/>
      <c r="M402" s="233"/>
      <c r="N402" s="233"/>
      <c r="O402" s="233"/>
      <c r="P402" s="234"/>
      <c r="Q402" s="1008"/>
      <c r="R402" s="1009"/>
      <c r="S402" s="1009"/>
      <c r="T402" s="1009"/>
      <c r="U402" s="1009"/>
      <c r="V402" s="1009"/>
      <c r="W402" s="1009"/>
      <c r="X402" s="1009"/>
      <c r="Y402" s="1009"/>
      <c r="Z402" s="1009"/>
      <c r="AA402" s="1010"/>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1018"/>
      <c r="B403" s="252"/>
      <c r="C403" s="251"/>
      <c r="D403" s="252"/>
      <c r="E403" s="251"/>
      <c r="F403" s="313"/>
      <c r="G403" s="232"/>
      <c r="H403" s="233"/>
      <c r="I403" s="233"/>
      <c r="J403" s="233"/>
      <c r="K403" s="233"/>
      <c r="L403" s="233"/>
      <c r="M403" s="233"/>
      <c r="N403" s="233"/>
      <c r="O403" s="233"/>
      <c r="P403" s="234"/>
      <c r="Q403" s="1008"/>
      <c r="R403" s="1009"/>
      <c r="S403" s="1009"/>
      <c r="T403" s="1009"/>
      <c r="U403" s="1009"/>
      <c r="V403" s="1009"/>
      <c r="W403" s="1009"/>
      <c r="X403" s="1009"/>
      <c r="Y403" s="1009"/>
      <c r="Z403" s="1009"/>
      <c r="AA403" s="1010"/>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1018"/>
      <c r="B404" s="252"/>
      <c r="C404" s="251"/>
      <c r="D404" s="252"/>
      <c r="E404" s="251"/>
      <c r="F404" s="313"/>
      <c r="G404" s="232"/>
      <c r="H404" s="233"/>
      <c r="I404" s="233"/>
      <c r="J404" s="233"/>
      <c r="K404" s="233"/>
      <c r="L404" s="233"/>
      <c r="M404" s="233"/>
      <c r="N404" s="233"/>
      <c r="O404" s="233"/>
      <c r="P404" s="234"/>
      <c r="Q404" s="1008"/>
      <c r="R404" s="1009"/>
      <c r="S404" s="1009"/>
      <c r="T404" s="1009"/>
      <c r="U404" s="1009"/>
      <c r="V404" s="1009"/>
      <c r="W404" s="1009"/>
      <c r="X404" s="1009"/>
      <c r="Y404" s="1009"/>
      <c r="Z404" s="1009"/>
      <c r="AA404" s="1010"/>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1018"/>
      <c r="B405" s="252"/>
      <c r="C405" s="251"/>
      <c r="D405" s="252"/>
      <c r="E405" s="251"/>
      <c r="F405" s="313"/>
      <c r="G405" s="235"/>
      <c r="H405" s="164"/>
      <c r="I405" s="164"/>
      <c r="J405" s="164"/>
      <c r="K405" s="164"/>
      <c r="L405" s="164"/>
      <c r="M405" s="164"/>
      <c r="N405" s="164"/>
      <c r="O405" s="164"/>
      <c r="P405" s="236"/>
      <c r="Q405" s="1011"/>
      <c r="R405" s="1012"/>
      <c r="S405" s="1012"/>
      <c r="T405" s="1012"/>
      <c r="U405" s="1012"/>
      <c r="V405" s="1012"/>
      <c r="W405" s="1012"/>
      <c r="X405" s="1012"/>
      <c r="Y405" s="1012"/>
      <c r="Z405" s="1012"/>
      <c r="AA405" s="1013"/>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1018"/>
      <c r="B406" s="252"/>
      <c r="C406" s="251"/>
      <c r="D406" s="252"/>
      <c r="E406" s="251"/>
      <c r="F406" s="313"/>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1018"/>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1018"/>
      <c r="B408" s="252"/>
      <c r="C408" s="251"/>
      <c r="D408" s="252"/>
      <c r="E408" s="251"/>
      <c r="F408" s="313"/>
      <c r="G408" s="230"/>
      <c r="H408" s="161"/>
      <c r="I408" s="161"/>
      <c r="J408" s="161"/>
      <c r="K408" s="161"/>
      <c r="L408" s="161"/>
      <c r="M408" s="161"/>
      <c r="N408" s="161"/>
      <c r="O408" s="161"/>
      <c r="P408" s="231"/>
      <c r="Q408" s="1005"/>
      <c r="R408" s="1006"/>
      <c r="S408" s="1006"/>
      <c r="T408" s="1006"/>
      <c r="U408" s="1006"/>
      <c r="V408" s="1006"/>
      <c r="W408" s="1006"/>
      <c r="X408" s="1006"/>
      <c r="Y408" s="1006"/>
      <c r="Z408" s="1006"/>
      <c r="AA408" s="1007"/>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1018"/>
      <c r="B409" s="252"/>
      <c r="C409" s="251"/>
      <c r="D409" s="252"/>
      <c r="E409" s="251"/>
      <c r="F409" s="313"/>
      <c r="G409" s="232"/>
      <c r="H409" s="233"/>
      <c r="I409" s="233"/>
      <c r="J409" s="233"/>
      <c r="K409" s="233"/>
      <c r="L409" s="233"/>
      <c r="M409" s="233"/>
      <c r="N409" s="233"/>
      <c r="O409" s="233"/>
      <c r="P409" s="234"/>
      <c r="Q409" s="1008"/>
      <c r="R409" s="1009"/>
      <c r="S409" s="1009"/>
      <c r="T409" s="1009"/>
      <c r="U409" s="1009"/>
      <c r="V409" s="1009"/>
      <c r="W409" s="1009"/>
      <c r="X409" s="1009"/>
      <c r="Y409" s="1009"/>
      <c r="Z409" s="1009"/>
      <c r="AA409" s="1010"/>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1018"/>
      <c r="B410" s="252"/>
      <c r="C410" s="251"/>
      <c r="D410" s="252"/>
      <c r="E410" s="251"/>
      <c r="F410" s="313"/>
      <c r="G410" s="232"/>
      <c r="H410" s="233"/>
      <c r="I410" s="233"/>
      <c r="J410" s="233"/>
      <c r="K410" s="233"/>
      <c r="L410" s="233"/>
      <c r="M410" s="233"/>
      <c r="N410" s="233"/>
      <c r="O410" s="233"/>
      <c r="P410" s="234"/>
      <c r="Q410" s="1008"/>
      <c r="R410" s="1009"/>
      <c r="S410" s="1009"/>
      <c r="T410" s="1009"/>
      <c r="U410" s="1009"/>
      <c r="V410" s="1009"/>
      <c r="W410" s="1009"/>
      <c r="X410" s="1009"/>
      <c r="Y410" s="1009"/>
      <c r="Z410" s="1009"/>
      <c r="AA410" s="1010"/>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1018"/>
      <c r="B411" s="252"/>
      <c r="C411" s="251"/>
      <c r="D411" s="252"/>
      <c r="E411" s="251"/>
      <c r="F411" s="313"/>
      <c r="G411" s="232"/>
      <c r="H411" s="233"/>
      <c r="I411" s="233"/>
      <c r="J411" s="233"/>
      <c r="K411" s="233"/>
      <c r="L411" s="233"/>
      <c r="M411" s="233"/>
      <c r="N411" s="233"/>
      <c r="O411" s="233"/>
      <c r="P411" s="234"/>
      <c r="Q411" s="1008"/>
      <c r="R411" s="1009"/>
      <c r="S411" s="1009"/>
      <c r="T411" s="1009"/>
      <c r="U411" s="1009"/>
      <c r="V411" s="1009"/>
      <c r="W411" s="1009"/>
      <c r="X411" s="1009"/>
      <c r="Y411" s="1009"/>
      <c r="Z411" s="1009"/>
      <c r="AA411" s="1010"/>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1018"/>
      <c r="B412" s="252"/>
      <c r="C412" s="251"/>
      <c r="D412" s="252"/>
      <c r="E412" s="251"/>
      <c r="F412" s="313"/>
      <c r="G412" s="235"/>
      <c r="H412" s="164"/>
      <c r="I412" s="164"/>
      <c r="J412" s="164"/>
      <c r="K412" s="164"/>
      <c r="L412" s="164"/>
      <c r="M412" s="164"/>
      <c r="N412" s="164"/>
      <c r="O412" s="164"/>
      <c r="P412" s="236"/>
      <c r="Q412" s="1011"/>
      <c r="R412" s="1012"/>
      <c r="S412" s="1012"/>
      <c r="T412" s="1012"/>
      <c r="U412" s="1012"/>
      <c r="V412" s="1012"/>
      <c r="W412" s="1012"/>
      <c r="X412" s="1012"/>
      <c r="Y412" s="1012"/>
      <c r="Z412" s="1012"/>
      <c r="AA412" s="1013"/>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1018"/>
      <c r="B413" s="252"/>
      <c r="C413" s="251"/>
      <c r="D413" s="252"/>
      <c r="E413" s="251"/>
      <c r="F413" s="313"/>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1018"/>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1018"/>
      <c r="B415" s="252"/>
      <c r="C415" s="251"/>
      <c r="D415" s="252"/>
      <c r="E415" s="251"/>
      <c r="F415" s="313"/>
      <c r="G415" s="230"/>
      <c r="H415" s="161"/>
      <c r="I415" s="161"/>
      <c r="J415" s="161"/>
      <c r="K415" s="161"/>
      <c r="L415" s="161"/>
      <c r="M415" s="161"/>
      <c r="N415" s="161"/>
      <c r="O415" s="161"/>
      <c r="P415" s="231"/>
      <c r="Q415" s="1005"/>
      <c r="R415" s="1006"/>
      <c r="S415" s="1006"/>
      <c r="T415" s="1006"/>
      <c r="U415" s="1006"/>
      <c r="V415" s="1006"/>
      <c r="W415" s="1006"/>
      <c r="X415" s="1006"/>
      <c r="Y415" s="1006"/>
      <c r="Z415" s="1006"/>
      <c r="AA415" s="1007"/>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1018"/>
      <c r="B416" s="252"/>
      <c r="C416" s="251"/>
      <c r="D416" s="252"/>
      <c r="E416" s="251"/>
      <c r="F416" s="313"/>
      <c r="G416" s="232"/>
      <c r="H416" s="233"/>
      <c r="I416" s="233"/>
      <c r="J416" s="233"/>
      <c r="K416" s="233"/>
      <c r="L416" s="233"/>
      <c r="M416" s="233"/>
      <c r="N416" s="233"/>
      <c r="O416" s="233"/>
      <c r="P416" s="234"/>
      <c r="Q416" s="1008"/>
      <c r="R416" s="1009"/>
      <c r="S416" s="1009"/>
      <c r="T416" s="1009"/>
      <c r="U416" s="1009"/>
      <c r="V416" s="1009"/>
      <c r="W416" s="1009"/>
      <c r="X416" s="1009"/>
      <c r="Y416" s="1009"/>
      <c r="Z416" s="1009"/>
      <c r="AA416" s="1010"/>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1018"/>
      <c r="B417" s="252"/>
      <c r="C417" s="251"/>
      <c r="D417" s="252"/>
      <c r="E417" s="251"/>
      <c r="F417" s="313"/>
      <c r="G417" s="232"/>
      <c r="H417" s="233"/>
      <c r="I417" s="233"/>
      <c r="J417" s="233"/>
      <c r="K417" s="233"/>
      <c r="L417" s="233"/>
      <c r="M417" s="233"/>
      <c r="N417" s="233"/>
      <c r="O417" s="233"/>
      <c r="P417" s="234"/>
      <c r="Q417" s="1008"/>
      <c r="R417" s="1009"/>
      <c r="S417" s="1009"/>
      <c r="T417" s="1009"/>
      <c r="U417" s="1009"/>
      <c r="V417" s="1009"/>
      <c r="W417" s="1009"/>
      <c r="X417" s="1009"/>
      <c r="Y417" s="1009"/>
      <c r="Z417" s="1009"/>
      <c r="AA417" s="1010"/>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1018"/>
      <c r="B418" s="252"/>
      <c r="C418" s="251"/>
      <c r="D418" s="252"/>
      <c r="E418" s="251"/>
      <c r="F418" s="313"/>
      <c r="G418" s="232"/>
      <c r="H418" s="233"/>
      <c r="I418" s="233"/>
      <c r="J418" s="233"/>
      <c r="K418" s="233"/>
      <c r="L418" s="233"/>
      <c r="M418" s="233"/>
      <c r="N418" s="233"/>
      <c r="O418" s="233"/>
      <c r="P418" s="234"/>
      <c r="Q418" s="1008"/>
      <c r="R418" s="1009"/>
      <c r="S418" s="1009"/>
      <c r="T418" s="1009"/>
      <c r="U418" s="1009"/>
      <c r="V418" s="1009"/>
      <c r="W418" s="1009"/>
      <c r="X418" s="1009"/>
      <c r="Y418" s="1009"/>
      <c r="Z418" s="1009"/>
      <c r="AA418" s="1010"/>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1018"/>
      <c r="B419" s="252"/>
      <c r="C419" s="251"/>
      <c r="D419" s="252"/>
      <c r="E419" s="251"/>
      <c r="F419" s="313"/>
      <c r="G419" s="235"/>
      <c r="H419" s="164"/>
      <c r="I419" s="164"/>
      <c r="J419" s="164"/>
      <c r="K419" s="164"/>
      <c r="L419" s="164"/>
      <c r="M419" s="164"/>
      <c r="N419" s="164"/>
      <c r="O419" s="164"/>
      <c r="P419" s="236"/>
      <c r="Q419" s="1011"/>
      <c r="R419" s="1012"/>
      <c r="S419" s="1012"/>
      <c r="T419" s="1012"/>
      <c r="U419" s="1012"/>
      <c r="V419" s="1012"/>
      <c r="W419" s="1012"/>
      <c r="X419" s="1012"/>
      <c r="Y419" s="1012"/>
      <c r="Z419" s="1012"/>
      <c r="AA419" s="1013"/>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1018"/>
      <c r="B420" s="252"/>
      <c r="C420" s="251"/>
      <c r="D420" s="252"/>
      <c r="E420" s="251"/>
      <c r="F420" s="313"/>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1018"/>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1018"/>
      <c r="B422" s="252"/>
      <c r="C422" s="251"/>
      <c r="D422" s="252"/>
      <c r="E422" s="251"/>
      <c r="F422" s="313"/>
      <c r="G422" s="230"/>
      <c r="H422" s="161"/>
      <c r="I422" s="161"/>
      <c r="J422" s="161"/>
      <c r="K422" s="161"/>
      <c r="L422" s="161"/>
      <c r="M422" s="161"/>
      <c r="N422" s="161"/>
      <c r="O422" s="161"/>
      <c r="P422" s="231"/>
      <c r="Q422" s="1005"/>
      <c r="R422" s="1006"/>
      <c r="S422" s="1006"/>
      <c r="T422" s="1006"/>
      <c r="U422" s="1006"/>
      <c r="V422" s="1006"/>
      <c r="W422" s="1006"/>
      <c r="X422" s="1006"/>
      <c r="Y422" s="1006"/>
      <c r="Z422" s="1006"/>
      <c r="AA422" s="1007"/>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1018"/>
      <c r="B423" s="252"/>
      <c r="C423" s="251"/>
      <c r="D423" s="252"/>
      <c r="E423" s="251"/>
      <c r="F423" s="313"/>
      <c r="G423" s="232"/>
      <c r="H423" s="233"/>
      <c r="I423" s="233"/>
      <c r="J423" s="233"/>
      <c r="K423" s="233"/>
      <c r="L423" s="233"/>
      <c r="M423" s="233"/>
      <c r="N423" s="233"/>
      <c r="O423" s="233"/>
      <c r="P423" s="234"/>
      <c r="Q423" s="1008"/>
      <c r="R423" s="1009"/>
      <c r="S423" s="1009"/>
      <c r="T423" s="1009"/>
      <c r="U423" s="1009"/>
      <c r="V423" s="1009"/>
      <c r="W423" s="1009"/>
      <c r="X423" s="1009"/>
      <c r="Y423" s="1009"/>
      <c r="Z423" s="1009"/>
      <c r="AA423" s="1010"/>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1018"/>
      <c r="B424" s="252"/>
      <c r="C424" s="251"/>
      <c r="D424" s="252"/>
      <c r="E424" s="251"/>
      <c r="F424" s="313"/>
      <c r="G424" s="232"/>
      <c r="H424" s="233"/>
      <c r="I424" s="233"/>
      <c r="J424" s="233"/>
      <c r="K424" s="233"/>
      <c r="L424" s="233"/>
      <c r="M424" s="233"/>
      <c r="N424" s="233"/>
      <c r="O424" s="233"/>
      <c r="P424" s="234"/>
      <c r="Q424" s="1008"/>
      <c r="R424" s="1009"/>
      <c r="S424" s="1009"/>
      <c r="T424" s="1009"/>
      <c r="U424" s="1009"/>
      <c r="V424" s="1009"/>
      <c r="W424" s="1009"/>
      <c r="X424" s="1009"/>
      <c r="Y424" s="1009"/>
      <c r="Z424" s="1009"/>
      <c r="AA424" s="1010"/>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1018"/>
      <c r="B425" s="252"/>
      <c r="C425" s="251"/>
      <c r="D425" s="252"/>
      <c r="E425" s="251"/>
      <c r="F425" s="313"/>
      <c r="G425" s="232"/>
      <c r="H425" s="233"/>
      <c r="I425" s="233"/>
      <c r="J425" s="233"/>
      <c r="K425" s="233"/>
      <c r="L425" s="233"/>
      <c r="M425" s="233"/>
      <c r="N425" s="233"/>
      <c r="O425" s="233"/>
      <c r="P425" s="234"/>
      <c r="Q425" s="1008"/>
      <c r="R425" s="1009"/>
      <c r="S425" s="1009"/>
      <c r="T425" s="1009"/>
      <c r="U425" s="1009"/>
      <c r="V425" s="1009"/>
      <c r="W425" s="1009"/>
      <c r="X425" s="1009"/>
      <c r="Y425" s="1009"/>
      <c r="Z425" s="1009"/>
      <c r="AA425" s="1010"/>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1018"/>
      <c r="B426" s="252"/>
      <c r="C426" s="251"/>
      <c r="D426" s="252"/>
      <c r="E426" s="314"/>
      <c r="F426" s="315"/>
      <c r="G426" s="235"/>
      <c r="H426" s="164"/>
      <c r="I426" s="164"/>
      <c r="J426" s="164"/>
      <c r="K426" s="164"/>
      <c r="L426" s="164"/>
      <c r="M426" s="164"/>
      <c r="N426" s="164"/>
      <c r="O426" s="164"/>
      <c r="P426" s="236"/>
      <c r="Q426" s="1011"/>
      <c r="R426" s="1012"/>
      <c r="S426" s="1012"/>
      <c r="T426" s="1012"/>
      <c r="U426" s="1012"/>
      <c r="V426" s="1012"/>
      <c r="W426" s="1012"/>
      <c r="X426" s="1012"/>
      <c r="Y426" s="1012"/>
      <c r="Z426" s="1012"/>
      <c r="AA426" s="1013"/>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1018"/>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1018"/>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1018"/>
      <c r="B429" s="252"/>
      <c r="C429" s="314"/>
      <c r="D429" s="1016"/>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1018"/>
      <c r="B430" s="252"/>
      <c r="C430" s="249" t="s">
        <v>562</v>
      </c>
      <c r="D430" s="250"/>
      <c r="E430" s="238" t="s">
        <v>546</v>
      </c>
      <c r="F430" s="445"/>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1018"/>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c r="A432" s="1018"/>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1018"/>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1018"/>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1018"/>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1018"/>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c r="A437" s="1018"/>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1018"/>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1018"/>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1018"/>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1018"/>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c r="A442" s="1018"/>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1018"/>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1018"/>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1018"/>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1018"/>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c r="A447" s="1018"/>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1018"/>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1018"/>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1018"/>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1018"/>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c r="A452" s="1018"/>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1018"/>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1018"/>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1018"/>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1018"/>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c r="A457" s="1018"/>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1018"/>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1018"/>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1018"/>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1018"/>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c r="A462" s="1018"/>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1018"/>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1018"/>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1018"/>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1018"/>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c r="A467" s="1018"/>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1018"/>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1018"/>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1018"/>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1018"/>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c r="A472" s="1018"/>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1018"/>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1018"/>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1018"/>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1018"/>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c r="A477" s="1018"/>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1018"/>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1018"/>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1018"/>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1018"/>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1018"/>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1018"/>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1018"/>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1018"/>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c r="A486" s="1018"/>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c r="A487" s="1018"/>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c r="A488" s="1018"/>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c r="A489" s="1018"/>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c r="A490" s="1018"/>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c r="A491" s="1018"/>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1018"/>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1018"/>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1018"/>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1018"/>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c r="A496" s="1018"/>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1018"/>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1018"/>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1018"/>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1018"/>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c r="A501" s="1018"/>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1018"/>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1018"/>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1018"/>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1018"/>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c r="A506" s="1018"/>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1018"/>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1018"/>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1018"/>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1018"/>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c r="A511" s="1018"/>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1018"/>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1018"/>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1018"/>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1018"/>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c r="A516" s="1018"/>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1018"/>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1018"/>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1018"/>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1018"/>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c r="A521" s="1018"/>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1018"/>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1018"/>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1018"/>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1018"/>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c r="A526" s="1018"/>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1018"/>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1018"/>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1018"/>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1018"/>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c r="A531" s="1018"/>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1018"/>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1018"/>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1018"/>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1018"/>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1018"/>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c r="A537" s="1018"/>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1018"/>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1018"/>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c r="A540" s="1018"/>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1018"/>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1018"/>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1018"/>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1018"/>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c r="A545" s="1018"/>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1018"/>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1018"/>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1018"/>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1018"/>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c r="A550" s="1018"/>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1018"/>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1018"/>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1018"/>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1018"/>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c r="A555" s="1018"/>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1018"/>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1018"/>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1018"/>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1018"/>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c r="A560" s="1018"/>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1018"/>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1018"/>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1018"/>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1018"/>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c r="A565" s="1018"/>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1018"/>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1018"/>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1018"/>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1018"/>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c r="A570" s="1018"/>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1018"/>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1018"/>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1018"/>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1018"/>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c r="A575" s="1018"/>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1018"/>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1018"/>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1018"/>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1018"/>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c r="A580" s="1018"/>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1018"/>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1018"/>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1018"/>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1018"/>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c r="A585" s="1018"/>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1018"/>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1018"/>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1018"/>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1018"/>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1018"/>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1018"/>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1018"/>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1018"/>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c r="A594" s="1018"/>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1018"/>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1018"/>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1018"/>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1018"/>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c r="A599" s="1018"/>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1018"/>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1018"/>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1018"/>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1018"/>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c r="A604" s="1018"/>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1018"/>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1018"/>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1018"/>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1018"/>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c r="A609" s="1018"/>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1018"/>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1018"/>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1018"/>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1018"/>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c r="A614" s="1018"/>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1018"/>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1018"/>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1018"/>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1018"/>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c r="A619" s="1018"/>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1018"/>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1018"/>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1018"/>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1018"/>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c r="A624" s="1018"/>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1018"/>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1018"/>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1018"/>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1018"/>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c r="A629" s="1018"/>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1018"/>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1018"/>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1018"/>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1018"/>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c r="A634" s="1018"/>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1018"/>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1018"/>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1018"/>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1018"/>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c r="A639" s="1018"/>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1018"/>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1018"/>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1018"/>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1018"/>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1018"/>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1018"/>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1018"/>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1018"/>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c r="A648" s="1018"/>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1018"/>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1018"/>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1018"/>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1018"/>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c r="A653" s="1018"/>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1018"/>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1018"/>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1018"/>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1018"/>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c r="A658" s="1018"/>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1018"/>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1018"/>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1018"/>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1018"/>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c r="A663" s="1018"/>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1018"/>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1018"/>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1018"/>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1018"/>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c r="A668" s="1018"/>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1018"/>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1018"/>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1018"/>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1018"/>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c r="A673" s="1018"/>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1018"/>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1018"/>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1018"/>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1018"/>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c r="A678" s="1018"/>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1018"/>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1018"/>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1018"/>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1018"/>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c r="A683" s="1018"/>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1018"/>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1018"/>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1018"/>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1018"/>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c r="A688" s="1018"/>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1018"/>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1018"/>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1018"/>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1018"/>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c r="A693" s="1018"/>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1018"/>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1018"/>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1018"/>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1018"/>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1018"/>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1019"/>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27" t="s">
        <v>47</v>
      </c>
      <c r="B700" s="428"/>
      <c r="C700" s="428"/>
      <c r="D700" s="428"/>
      <c r="E700" s="428"/>
      <c r="F700" s="428"/>
      <c r="G700" s="428"/>
      <c r="H700" s="428"/>
      <c r="I700" s="428"/>
      <c r="J700" s="428"/>
      <c r="K700" s="428"/>
      <c r="L700" s="428"/>
      <c r="M700" s="428"/>
      <c r="N700" s="428"/>
      <c r="O700" s="428"/>
      <c r="P700" s="428"/>
      <c r="Q700" s="428"/>
      <c r="R700" s="428"/>
      <c r="S700" s="428"/>
      <c r="T700" s="428"/>
      <c r="U700" s="428"/>
      <c r="V700" s="428"/>
      <c r="W700" s="428"/>
      <c r="X700" s="428"/>
      <c r="Y700" s="428"/>
      <c r="Z700" s="428"/>
      <c r="AA700" s="428"/>
      <c r="AB700" s="428"/>
      <c r="AC700" s="428"/>
      <c r="AD700" s="428"/>
      <c r="AE700" s="428"/>
      <c r="AF700" s="428"/>
      <c r="AG700" s="428"/>
      <c r="AH700" s="428"/>
      <c r="AI700" s="428"/>
      <c r="AJ700" s="428"/>
      <c r="AK700" s="428"/>
      <c r="AL700" s="428"/>
      <c r="AM700" s="428"/>
      <c r="AN700" s="428"/>
      <c r="AO700" s="428"/>
      <c r="AP700" s="428"/>
      <c r="AQ700" s="428"/>
      <c r="AR700" s="428"/>
      <c r="AS700" s="428"/>
      <c r="AT700" s="428"/>
      <c r="AU700" s="428"/>
      <c r="AV700" s="428"/>
      <c r="AW700" s="428"/>
      <c r="AX700" s="429"/>
    </row>
    <row r="701" spans="1:50" ht="27" customHeight="1">
      <c r="A701" s="5"/>
      <c r="B701" s="6"/>
      <c r="C701" s="904"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905"/>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68.25" customHeight="1">
      <c r="A702" s="529" t="s">
        <v>259</v>
      </c>
      <c r="B702" s="530"/>
      <c r="C702" s="735" t="s">
        <v>260</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17" t="s">
        <v>575</v>
      </c>
      <c r="AE702" s="918"/>
      <c r="AF702" s="918"/>
      <c r="AG702" s="906" t="s">
        <v>616</v>
      </c>
      <c r="AH702" s="907"/>
      <c r="AI702" s="907"/>
      <c r="AJ702" s="907"/>
      <c r="AK702" s="907"/>
      <c r="AL702" s="907"/>
      <c r="AM702" s="907"/>
      <c r="AN702" s="907"/>
      <c r="AO702" s="907"/>
      <c r="AP702" s="907"/>
      <c r="AQ702" s="907"/>
      <c r="AR702" s="907"/>
      <c r="AS702" s="907"/>
      <c r="AT702" s="907"/>
      <c r="AU702" s="907"/>
      <c r="AV702" s="907"/>
      <c r="AW702" s="907"/>
      <c r="AX702" s="908"/>
    </row>
    <row r="703" spans="1:50" ht="68.25" customHeight="1">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4" t="s">
        <v>575</v>
      </c>
      <c r="AE703" s="155"/>
      <c r="AF703" s="155"/>
      <c r="AG703" s="665" t="s">
        <v>617</v>
      </c>
      <c r="AH703" s="666"/>
      <c r="AI703" s="666"/>
      <c r="AJ703" s="666"/>
      <c r="AK703" s="666"/>
      <c r="AL703" s="666"/>
      <c r="AM703" s="666"/>
      <c r="AN703" s="666"/>
      <c r="AO703" s="666"/>
      <c r="AP703" s="666"/>
      <c r="AQ703" s="666"/>
      <c r="AR703" s="666"/>
      <c r="AS703" s="666"/>
      <c r="AT703" s="666"/>
      <c r="AU703" s="666"/>
      <c r="AV703" s="666"/>
      <c r="AW703" s="666"/>
      <c r="AX703" s="667"/>
    </row>
    <row r="704" spans="1:50" ht="78" customHeight="1">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575</v>
      </c>
      <c r="AE704" s="587"/>
      <c r="AF704" s="587"/>
      <c r="AG704" s="163" t="s">
        <v>618</v>
      </c>
      <c r="AH704" s="680"/>
      <c r="AI704" s="680"/>
      <c r="AJ704" s="680"/>
      <c r="AK704" s="680"/>
      <c r="AL704" s="680"/>
      <c r="AM704" s="680"/>
      <c r="AN704" s="680"/>
      <c r="AO704" s="680"/>
      <c r="AP704" s="680"/>
      <c r="AQ704" s="680"/>
      <c r="AR704" s="680"/>
      <c r="AS704" s="680"/>
      <c r="AT704" s="680"/>
      <c r="AU704" s="680"/>
      <c r="AV704" s="680"/>
      <c r="AW704" s="680"/>
      <c r="AX704" s="732"/>
    </row>
    <row r="705" spans="1:50" ht="27" customHeight="1">
      <c r="A705" s="622" t="s">
        <v>39</v>
      </c>
      <c r="B705" s="786"/>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41" t="s">
        <v>575</v>
      </c>
      <c r="AE705" s="742"/>
      <c r="AF705" s="742"/>
      <c r="AG705" s="160" t="s">
        <v>619</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6"/>
      <c r="B706" s="787"/>
      <c r="C706" s="615"/>
      <c r="D706" s="616"/>
      <c r="E706" s="687" t="s">
        <v>507</v>
      </c>
      <c r="F706" s="688"/>
      <c r="G706" s="688"/>
      <c r="H706" s="688"/>
      <c r="I706" s="688"/>
      <c r="J706" s="688"/>
      <c r="K706" s="688"/>
      <c r="L706" s="688"/>
      <c r="M706" s="688"/>
      <c r="N706" s="688"/>
      <c r="O706" s="688"/>
      <c r="P706" s="688"/>
      <c r="Q706" s="688"/>
      <c r="R706" s="688"/>
      <c r="S706" s="688"/>
      <c r="T706" s="688"/>
      <c r="U706" s="688"/>
      <c r="V706" s="688"/>
      <c r="W706" s="688"/>
      <c r="X706" s="688"/>
      <c r="Y706" s="688"/>
      <c r="Z706" s="688"/>
      <c r="AA706" s="688"/>
      <c r="AB706" s="688"/>
      <c r="AC706" s="689"/>
      <c r="AD706" s="154" t="s">
        <v>620</v>
      </c>
      <c r="AE706" s="155"/>
      <c r="AF706" s="156"/>
      <c r="AG706" s="794"/>
      <c r="AH706" s="233"/>
      <c r="AI706" s="233"/>
      <c r="AJ706" s="233"/>
      <c r="AK706" s="233"/>
      <c r="AL706" s="233"/>
      <c r="AM706" s="233"/>
      <c r="AN706" s="233"/>
      <c r="AO706" s="233"/>
      <c r="AP706" s="233"/>
      <c r="AQ706" s="233"/>
      <c r="AR706" s="233"/>
      <c r="AS706" s="233"/>
      <c r="AT706" s="233"/>
      <c r="AU706" s="233"/>
      <c r="AV706" s="233"/>
      <c r="AW706" s="233"/>
      <c r="AX706" s="795"/>
    </row>
    <row r="707" spans="1:50" ht="26.25" customHeight="1">
      <c r="A707" s="656"/>
      <c r="B707" s="787"/>
      <c r="C707" s="617"/>
      <c r="D707" s="618"/>
      <c r="E707" s="690" t="s">
        <v>438</v>
      </c>
      <c r="F707" s="691"/>
      <c r="G707" s="691"/>
      <c r="H707" s="691"/>
      <c r="I707" s="691"/>
      <c r="J707" s="691"/>
      <c r="K707" s="691"/>
      <c r="L707" s="691"/>
      <c r="M707" s="691"/>
      <c r="N707" s="691"/>
      <c r="O707" s="691"/>
      <c r="P707" s="691"/>
      <c r="Q707" s="691"/>
      <c r="R707" s="691"/>
      <c r="S707" s="691"/>
      <c r="T707" s="691"/>
      <c r="U707" s="691"/>
      <c r="V707" s="691"/>
      <c r="W707" s="691"/>
      <c r="X707" s="691"/>
      <c r="Y707" s="691"/>
      <c r="Z707" s="691"/>
      <c r="AA707" s="691"/>
      <c r="AB707" s="691"/>
      <c r="AC707" s="692"/>
      <c r="AD707" s="584" t="s">
        <v>620</v>
      </c>
      <c r="AE707" s="585"/>
      <c r="AF707" s="585"/>
      <c r="AG707" s="794"/>
      <c r="AH707" s="233"/>
      <c r="AI707" s="233"/>
      <c r="AJ707" s="233"/>
      <c r="AK707" s="233"/>
      <c r="AL707" s="233"/>
      <c r="AM707" s="233"/>
      <c r="AN707" s="233"/>
      <c r="AO707" s="233"/>
      <c r="AP707" s="233"/>
      <c r="AQ707" s="233"/>
      <c r="AR707" s="233"/>
      <c r="AS707" s="233"/>
      <c r="AT707" s="233"/>
      <c r="AU707" s="233"/>
      <c r="AV707" s="233"/>
      <c r="AW707" s="233"/>
      <c r="AX707" s="795"/>
    </row>
    <row r="708" spans="1:50" ht="104.25" customHeight="1">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575</v>
      </c>
      <c r="AE708" s="669"/>
      <c r="AF708" s="669"/>
      <c r="AG708" s="526" t="s">
        <v>621</v>
      </c>
      <c r="AH708" s="527"/>
      <c r="AI708" s="527"/>
      <c r="AJ708" s="527"/>
      <c r="AK708" s="527"/>
      <c r="AL708" s="527"/>
      <c r="AM708" s="527"/>
      <c r="AN708" s="527"/>
      <c r="AO708" s="527"/>
      <c r="AP708" s="527"/>
      <c r="AQ708" s="527"/>
      <c r="AR708" s="527"/>
      <c r="AS708" s="527"/>
      <c r="AT708" s="527"/>
      <c r="AU708" s="527"/>
      <c r="AV708" s="527"/>
      <c r="AW708" s="527"/>
      <c r="AX708" s="528"/>
    </row>
    <row r="709" spans="1:50" ht="77.25" customHeight="1">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4" t="s">
        <v>575</v>
      </c>
      <c r="AE709" s="155"/>
      <c r="AF709" s="155"/>
      <c r="AG709" s="665" t="s">
        <v>622</v>
      </c>
      <c r="AH709" s="733"/>
      <c r="AI709" s="733"/>
      <c r="AJ709" s="733"/>
      <c r="AK709" s="733"/>
      <c r="AL709" s="733"/>
      <c r="AM709" s="733"/>
      <c r="AN709" s="733"/>
      <c r="AO709" s="733"/>
      <c r="AP709" s="733"/>
      <c r="AQ709" s="733"/>
      <c r="AR709" s="733"/>
      <c r="AS709" s="733"/>
      <c r="AT709" s="733"/>
      <c r="AU709" s="733"/>
      <c r="AV709" s="733"/>
      <c r="AW709" s="733"/>
      <c r="AX709" s="734"/>
    </row>
    <row r="710" spans="1:50" ht="26.25" customHeight="1">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4" t="s">
        <v>623</v>
      </c>
      <c r="AE710" s="155"/>
      <c r="AF710" s="155"/>
      <c r="AG710" s="665" t="s">
        <v>567</v>
      </c>
      <c r="AH710" s="733"/>
      <c r="AI710" s="733"/>
      <c r="AJ710" s="733"/>
      <c r="AK710" s="733"/>
      <c r="AL710" s="733"/>
      <c r="AM710" s="733"/>
      <c r="AN710" s="733"/>
      <c r="AO710" s="733"/>
      <c r="AP710" s="733"/>
      <c r="AQ710" s="733"/>
      <c r="AR710" s="733"/>
      <c r="AS710" s="733"/>
      <c r="AT710" s="733"/>
      <c r="AU710" s="733"/>
      <c r="AV710" s="733"/>
      <c r="AW710" s="733"/>
      <c r="AX710" s="734"/>
    </row>
    <row r="711" spans="1:50" ht="26.25" customHeight="1">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4" t="s">
        <v>575</v>
      </c>
      <c r="AE711" s="155"/>
      <c r="AF711" s="155"/>
      <c r="AG711" s="665" t="s">
        <v>629</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c r="A712" s="656"/>
      <c r="B712" s="657"/>
      <c r="C712" s="589" t="s">
        <v>470</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623</v>
      </c>
      <c r="AE712" s="587"/>
      <c r="AF712" s="587"/>
      <c r="AG712" s="595" t="s">
        <v>624</v>
      </c>
      <c r="AH712" s="596"/>
      <c r="AI712" s="596"/>
      <c r="AJ712" s="596"/>
      <c r="AK712" s="596"/>
      <c r="AL712" s="596"/>
      <c r="AM712" s="596"/>
      <c r="AN712" s="596"/>
      <c r="AO712" s="596"/>
      <c r="AP712" s="596"/>
      <c r="AQ712" s="596"/>
      <c r="AR712" s="596"/>
      <c r="AS712" s="596"/>
      <c r="AT712" s="596"/>
      <c r="AU712" s="596"/>
      <c r="AV712" s="596"/>
      <c r="AW712" s="596"/>
      <c r="AX712" s="597"/>
    </row>
    <row r="713" spans="1:50" ht="26.25" customHeight="1">
      <c r="A713" s="656"/>
      <c r="B713" s="657"/>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623</v>
      </c>
      <c r="AE713" s="155"/>
      <c r="AF713" s="156"/>
      <c r="AG713" s="665" t="s">
        <v>567</v>
      </c>
      <c r="AH713" s="733"/>
      <c r="AI713" s="733"/>
      <c r="AJ713" s="733"/>
      <c r="AK713" s="733"/>
      <c r="AL713" s="733"/>
      <c r="AM713" s="733"/>
      <c r="AN713" s="733"/>
      <c r="AO713" s="733"/>
      <c r="AP713" s="733"/>
      <c r="AQ713" s="733"/>
      <c r="AR713" s="733"/>
      <c r="AS713" s="733"/>
      <c r="AT713" s="733"/>
      <c r="AU713" s="733"/>
      <c r="AV713" s="733"/>
      <c r="AW713" s="733"/>
      <c r="AX713" s="734"/>
    </row>
    <row r="714" spans="1:50" ht="69" customHeight="1">
      <c r="A714" s="658"/>
      <c r="B714" s="659"/>
      <c r="C714" s="788" t="s">
        <v>447</v>
      </c>
      <c r="D714" s="789"/>
      <c r="E714" s="789"/>
      <c r="F714" s="789"/>
      <c r="G714" s="789"/>
      <c r="H714" s="789"/>
      <c r="I714" s="789"/>
      <c r="J714" s="789"/>
      <c r="K714" s="789"/>
      <c r="L714" s="789"/>
      <c r="M714" s="789"/>
      <c r="N714" s="789"/>
      <c r="O714" s="789"/>
      <c r="P714" s="789"/>
      <c r="Q714" s="789"/>
      <c r="R714" s="789"/>
      <c r="S714" s="789"/>
      <c r="T714" s="789"/>
      <c r="U714" s="789"/>
      <c r="V714" s="789"/>
      <c r="W714" s="789"/>
      <c r="X714" s="789"/>
      <c r="Y714" s="789"/>
      <c r="Z714" s="789"/>
      <c r="AA714" s="789"/>
      <c r="AB714" s="789"/>
      <c r="AC714" s="790"/>
      <c r="AD714" s="592" t="s">
        <v>575</v>
      </c>
      <c r="AE714" s="593"/>
      <c r="AF714" s="594"/>
      <c r="AG714" s="693" t="s">
        <v>625</v>
      </c>
      <c r="AH714" s="694"/>
      <c r="AI714" s="694"/>
      <c r="AJ714" s="694"/>
      <c r="AK714" s="694"/>
      <c r="AL714" s="694"/>
      <c r="AM714" s="694"/>
      <c r="AN714" s="694"/>
      <c r="AO714" s="694"/>
      <c r="AP714" s="694"/>
      <c r="AQ714" s="694"/>
      <c r="AR714" s="694"/>
      <c r="AS714" s="694"/>
      <c r="AT714" s="694"/>
      <c r="AU714" s="694"/>
      <c r="AV714" s="694"/>
      <c r="AW714" s="694"/>
      <c r="AX714" s="695"/>
    </row>
    <row r="715" spans="1:50" ht="85.5" customHeight="1">
      <c r="A715" s="622" t="s">
        <v>40</v>
      </c>
      <c r="B715" s="655"/>
      <c r="C715" s="660" t="s">
        <v>448</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575</v>
      </c>
      <c r="AE715" s="669"/>
      <c r="AF715" s="796"/>
      <c r="AG715" s="526" t="s">
        <v>630</v>
      </c>
      <c r="AH715" s="696"/>
      <c r="AI715" s="696"/>
      <c r="AJ715" s="696"/>
      <c r="AK715" s="696"/>
      <c r="AL715" s="696"/>
      <c r="AM715" s="696"/>
      <c r="AN715" s="696"/>
      <c r="AO715" s="696"/>
      <c r="AP715" s="696"/>
      <c r="AQ715" s="696"/>
      <c r="AR715" s="696"/>
      <c r="AS715" s="696"/>
      <c r="AT715" s="696"/>
      <c r="AU715" s="696"/>
      <c r="AV715" s="696"/>
      <c r="AW715" s="696"/>
      <c r="AX715" s="697"/>
    </row>
    <row r="716" spans="1:50" ht="75.75" customHeight="1">
      <c r="A716" s="656"/>
      <c r="B716" s="657"/>
      <c r="C716" s="806" t="s">
        <v>45</v>
      </c>
      <c r="D716" s="807"/>
      <c r="E716" s="807"/>
      <c r="F716" s="807"/>
      <c r="G716" s="807"/>
      <c r="H716" s="807"/>
      <c r="I716" s="807"/>
      <c r="J716" s="807"/>
      <c r="K716" s="807"/>
      <c r="L716" s="807"/>
      <c r="M716" s="807"/>
      <c r="N716" s="807"/>
      <c r="O716" s="807"/>
      <c r="P716" s="807"/>
      <c r="Q716" s="807"/>
      <c r="R716" s="807"/>
      <c r="S716" s="807"/>
      <c r="T716" s="807"/>
      <c r="U716" s="807"/>
      <c r="V716" s="807"/>
      <c r="W716" s="807"/>
      <c r="X716" s="807"/>
      <c r="Y716" s="807"/>
      <c r="Z716" s="807"/>
      <c r="AA716" s="807"/>
      <c r="AB716" s="807"/>
      <c r="AC716" s="808"/>
      <c r="AD716" s="775" t="s">
        <v>575</v>
      </c>
      <c r="AE716" s="776"/>
      <c r="AF716" s="776"/>
      <c r="AG716" s="665" t="s">
        <v>626</v>
      </c>
      <c r="AH716" s="666"/>
      <c r="AI716" s="666"/>
      <c r="AJ716" s="666"/>
      <c r="AK716" s="666"/>
      <c r="AL716" s="666"/>
      <c r="AM716" s="666"/>
      <c r="AN716" s="666"/>
      <c r="AO716" s="666"/>
      <c r="AP716" s="666"/>
      <c r="AQ716" s="666"/>
      <c r="AR716" s="666"/>
      <c r="AS716" s="666"/>
      <c r="AT716" s="666"/>
      <c r="AU716" s="666"/>
      <c r="AV716" s="666"/>
      <c r="AW716" s="666"/>
      <c r="AX716" s="667"/>
    </row>
    <row r="717" spans="1:50" ht="51" customHeight="1">
      <c r="A717" s="656"/>
      <c r="B717" s="657"/>
      <c r="C717" s="589" t="s">
        <v>365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4" t="s">
        <v>575</v>
      </c>
      <c r="AE717" s="155"/>
      <c r="AF717" s="155"/>
      <c r="AG717" s="665" t="s">
        <v>627</v>
      </c>
      <c r="AH717" s="666"/>
      <c r="AI717" s="666"/>
      <c r="AJ717" s="666"/>
      <c r="AK717" s="666"/>
      <c r="AL717" s="666"/>
      <c r="AM717" s="666"/>
      <c r="AN717" s="666"/>
      <c r="AO717" s="666"/>
      <c r="AP717" s="666"/>
      <c r="AQ717" s="666"/>
      <c r="AR717" s="666"/>
      <c r="AS717" s="666"/>
      <c r="AT717" s="666"/>
      <c r="AU717" s="666"/>
      <c r="AV717" s="666"/>
      <c r="AW717" s="666"/>
      <c r="AX717" s="667"/>
    </row>
    <row r="718" spans="1:50" ht="51" customHeight="1">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4" t="s">
        <v>575</v>
      </c>
      <c r="AE718" s="155"/>
      <c r="AF718" s="155"/>
      <c r="AG718" s="163" t="s">
        <v>628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9" t="s">
        <v>58</v>
      </c>
      <c r="B719" s="650"/>
      <c r="C719" s="809" t="s">
        <v>263</v>
      </c>
      <c r="D719" s="810"/>
      <c r="E719" s="810"/>
      <c r="F719" s="810"/>
      <c r="G719" s="810"/>
      <c r="H719" s="810"/>
      <c r="I719" s="810"/>
      <c r="J719" s="810"/>
      <c r="K719" s="810"/>
      <c r="L719" s="810"/>
      <c r="M719" s="810"/>
      <c r="N719" s="810"/>
      <c r="O719" s="810"/>
      <c r="P719" s="810"/>
      <c r="Q719" s="810"/>
      <c r="R719" s="810"/>
      <c r="S719" s="810"/>
      <c r="T719" s="810"/>
      <c r="U719" s="810"/>
      <c r="V719" s="810"/>
      <c r="W719" s="810"/>
      <c r="X719" s="810"/>
      <c r="Y719" s="810"/>
      <c r="Z719" s="810"/>
      <c r="AA719" s="810"/>
      <c r="AB719" s="810"/>
      <c r="AC719" s="607"/>
      <c r="AD719" s="668" t="s">
        <v>623</v>
      </c>
      <c r="AE719" s="669"/>
      <c r="AF719" s="669"/>
      <c r="AG719" s="160" t="s">
        <v>587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1"/>
      <c r="B720" s="652"/>
      <c r="C720" s="959" t="s">
        <v>463</v>
      </c>
      <c r="D720" s="957"/>
      <c r="E720" s="957"/>
      <c r="F720" s="960"/>
      <c r="G720" s="956" t="s">
        <v>464</v>
      </c>
      <c r="H720" s="957"/>
      <c r="I720" s="957"/>
      <c r="J720" s="957"/>
      <c r="K720" s="957"/>
      <c r="L720" s="957"/>
      <c r="M720" s="957"/>
      <c r="N720" s="956" t="s">
        <v>467</v>
      </c>
      <c r="O720" s="957"/>
      <c r="P720" s="957"/>
      <c r="Q720" s="957"/>
      <c r="R720" s="957"/>
      <c r="S720" s="957"/>
      <c r="T720" s="957"/>
      <c r="U720" s="957"/>
      <c r="V720" s="957"/>
      <c r="W720" s="957"/>
      <c r="X720" s="957"/>
      <c r="Y720" s="957"/>
      <c r="Z720" s="957"/>
      <c r="AA720" s="957"/>
      <c r="AB720" s="957"/>
      <c r="AC720" s="957"/>
      <c r="AD720" s="957"/>
      <c r="AE720" s="957"/>
      <c r="AF720" s="958"/>
      <c r="AG720" s="794"/>
      <c r="AH720" s="233"/>
      <c r="AI720" s="233"/>
      <c r="AJ720" s="233"/>
      <c r="AK720" s="233"/>
      <c r="AL720" s="233"/>
      <c r="AM720" s="233"/>
      <c r="AN720" s="233"/>
      <c r="AO720" s="233"/>
      <c r="AP720" s="233"/>
      <c r="AQ720" s="233"/>
      <c r="AR720" s="233"/>
      <c r="AS720" s="233"/>
      <c r="AT720" s="233"/>
      <c r="AU720" s="233"/>
      <c r="AV720" s="233"/>
      <c r="AW720" s="233"/>
      <c r="AX720" s="795"/>
    </row>
    <row r="721" spans="1:50" ht="24.75" customHeight="1">
      <c r="A721" s="651"/>
      <c r="B721" s="652"/>
      <c r="C721" s="939"/>
      <c r="D721" s="940"/>
      <c r="E721" s="940"/>
      <c r="F721" s="941"/>
      <c r="G721" s="961"/>
      <c r="H721" s="962"/>
      <c r="I721" s="83" t="str">
        <f>IF(OR(G721="　", G721=""), "", "-")</f>
        <v/>
      </c>
      <c r="J721" s="938"/>
      <c r="K721" s="938"/>
      <c r="L721" s="83" t="str">
        <f>IF(M721="","","-")</f>
        <v/>
      </c>
      <c r="M721" s="84"/>
      <c r="N721" s="935"/>
      <c r="O721" s="936"/>
      <c r="P721" s="936"/>
      <c r="Q721" s="936"/>
      <c r="R721" s="936"/>
      <c r="S721" s="936"/>
      <c r="T721" s="936"/>
      <c r="U721" s="936"/>
      <c r="V721" s="936"/>
      <c r="W721" s="936"/>
      <c r="X721" s="936"/>
      <c r="Y721" s="936"/>
      <c r="Z721" s="936"/>
      <c r="AA721" s="936"/>
      <c r="AB721" s="936"/>
      <c r="AC721" s="936"/>
      <c r="AD721" s="936"/>
      <c r="AE721" s="936"/>
      <c r="AF721" s="937"/>
      <c r="AG721" s="794"/>
      <c r="AH721" s="233"/>
      <c r="AI721" s="233"/>
      <c r="AJ721" s="233"/>
      <c r="AK721" s="233"/>
      <c r="AL721" s="233"/>
      <c r="AM721" s="233"/>
      <c r="AN721" s="233"/>
      <c r="AO721" s="233"/>
      <c r="AP721" s="233"/>
      <c r="AQ721" s="233"/>
      <c r="AR721" s="233"/>
      <c r="AS721" s="233"/>
      <c r="AT721" s="233"/>
      <c r="AU721" s="233"/>
      <c r="AV721" s="233"/>
      <c r="AW721" s="233"/>
      <c r="AX721" s="795"/>
    </row>
    <row r="722" spans="1:50" ht="24.75" hidden="1" customHeight="1">
      <c r="A722" s="651"/>
      <c r="B722" s="652"/>
      <c r="C722" s="939"/>
      <c r="D722" s="940"/>
      <c r="E722" s="940"/>
      <c r="F722" s="941"/>
      <c r="G722" s="961"/>
      <c r="H722" s="962"/>
      <c r="I722" s="83" t="str">
        <f t="shared" ref="I722:I725" si="4">IF(OR(G722="　", G722=""), "", "-")</f>
        <v/>
      </c>
      <c r="J722" s="938"/>
      <c r="K722" s="938"/>
      <c r="L722" s="83" t="str">
        <f t="shared" ref="L722:L725" si="5">IF(M722="","","-")</f>
        <v/>
      </c>
      <c r="M722" s="84"/>
      <c r="N722" s="935"/>
      <c r="O722" s="936"/>
      <c r="P722" s="936"/>
      <c r="Q722" s="936"/>
      <c r="R722" s="936"/>
      <c r="S722" s="936"/>
      <c r="T722" s="936"/>
      <c r="U722" s="936"/>
      <c r="V722" s="936"/>
      <c r="W722" s="936"/>
      <c r="X722" s="936"/>
      <c r="Y722" s="936"/>
      <c r="Z722" s="936"/>
      <c r="AA722" s="936"/>
      <c r="AB722" s="936"/>
      <c r="AC722" s="936"/>
      <c r="AD722" s="936"/>
      <c r="AE722" s="936"/>
      <c r="AF722" s="937"/>
      <c r="AG722" s="794"/>
      <c r="AH722" s="233"/>
      <c r="AI722" s="233"/>
      <c r="AJ722" s="233"/>
      <c r="AK722" s="233"/>
      <c r="AL722" s="233"/>
      <c r="AM722" s="233"/>
      <c r="AN722" s="233"/>
      <c r="AO722" s="233"/>
      <c r="AP722" s="233"/>
      <c r="AQ722" s="233"/>
      <c r="AR722" s="233"/>
      <c r="AS722" s="233"/>
      <c r="AT722" s="233"/>
      <c r="AU722" s="233"/>
      <c r="AV722" s="233"/>
      <c r="AW722" s="233"/>
      <c r="AX722" s="795"/>
    </row>
    <row r="723" spans="1:50" ht="24.75" hidden="1" customHeight="1">
      <c r="A723" s="651"/>
      <c r="B723" s="652"/>
      <c r="C723" s="939"/>
      <c r="D723" s="940"/>
      <c r="E723" s="940"/>
      <c r="F723" s="941"/>
      <c r="G723" s="961"/>
      <c r="H723" s="962"/>
      <c r="I723" s="83" t="str">
        <f t="shared" si="4"/>
        <v/>
      </c>
      <c r="J723" s="938"/>
      <c r="K723" s="938"/>
      <c r="L723" s="83" t="str">
        <f t="shared" si="5"/>
        <v/>
      </c>
      <c r="M723" s="84"/>
      <c r="N723" s="935"/>
      <c r="O723" s="936"/>
      <c r="P723" s="936"/>
      <c r="Q723" s="936"/>
      <c r="R723" s="936"/>
      <c r="S723" s="936"/>
      <c r="T723" s="936"/>
      <c r="U723" s="936"/>
      <c r="V723" s="936"/>
      <c r="W723" s="936"/>
      <c r="X723" s="936"/>
      <c r="Y723" s="936"/>
      <c r="Z723" s="936"/>
      <c r="AA723" s="936"/>
      <c r="AB723" s="936"/>
      <c r="AC723" s="936"/>
      <c r="AD723" s="936"/>
      <c r="AE723" s="936"/>
      <c r="AF723" s="937"/>
      <c r="AG723" s="794"/>
      <c r="AH723" s="233"/>
      <c r="AI723" s="233"/>
      <c r="AJ723" s="233"/>
      <c r="AK723" s="233"/>
      <c r="AL723" s="233"/>
      <c r="AM723" s="233"/>
      <c r="AN723" s="233"/>
      <c r="AO723" s="233"/>
      <c r="AP723" s="233"/>
      <c r="AQ723" s="233"/>
      <c r="AR723" s="233"/>
      <c r="AS723" s="233"/>
      <c r="AT723" s="233"/>
      <c r="AU723" s="233"/>
      <c r="AV723" s="233"/>
      <c r="AW723" s="233"/>
      <c r="AX723" s="795"/>
    </row>
    <row r="724" spans="1:50" ht="24.75" hidden="1" customHeight="1">
      <c r="A724" s="651"/>
      <c r="B724" s="652"/>
      <c r="C724" s="939"/>
      <c r="D724" s="940"/>
      <c r="E724" s="940"/>
      <c r="F724" s="941"/>
      <c r="G724" s="961"/>
      <c r="H724" s="962"/>
      <c r="I724" s="83" t="str">
        <f t="shared" si="4"/>
        <v/>
      </c>
      <c r="J724" s="938"/>
      <c r="K724" s="938"/>
      <c r="L724" s="83" t="str">
        <f t="shared" si="5"/>
        <v/>
      </c>
      <c r="M724" s="84"/>
      <c r="N724" s="935"/>
      <c r="O724" s="936"/>
      <c r="P724" s="936"/>
      <c r="Q724" s="936"/>
      <c r="R724" s="936"/>
      <c r="S724" s="936"/>
      <c r="T724" s="936"/>
      <c r="U724" s="936"/>
      <c r="V724" s="936"/>
      <c r="W724" s="936"/>
      <c r="X724" s="936"/>
      <c r="Y724" s="936"/>
      <c r="Z724" s="936"/>
      <c r="AA724" s="936"/>
      <c r="AB724" s="936"/>
      <c r="AC724" s="936"/>
      <c r="AD724" s="936"/>
      <c r="AE724" s="936"/>
      <c r="AF724" s="937"/>
      <c r="AG724" s="794"/>
      <c r="AH724" s="233"/>
      <c r="AI724" s="233"/>
      <c r="AJ724" s="233"/>
      <c r="AK724" s="233"/>
      <c r="AL724" s="233"/>
      <c r="AM724" s="233"/>
      <c r="AN724" s="233"/>
      <c r="AO724" s="233"/>
      <c r="AP724" s="233"/>
      <c r="AQ724" s="233"/>
      <c r="AR724" s="233"/>
      <c r="AS724" s="233"/>
      <c r="AT724" s="233"/>
      <c r="AU724" s="233"/>
      <c r="AV724" s="233"/>
      <c r="AW724" s="233"/>
      <c r="AX724" s="795"/>
    </row>
    <row r="725" spans="1:50" ht="24.75" hidden="1" customHeight="1">
      <c r="A725" s="653"/>
      <c r="B725" s="654"/>
      <c r="C725" s="942"/>
      <c r="D725" s="943"/>
      <c r="E725" s="943"/>
      <c r="F725" s="944"/>
      <c r="G725" s="983"/>
      <c r="H725" s="984"/>
      <c r="I725" s="85" t="str">
        <f t="shared" si="4"/>
        <v/>
      </c>
      <c r="J725" s="985"/>
      <c r="K725" s="985"/>
      <c r="L725" s="85" t="str">
        <f t="shared" si="5"/>
        <v/>
      </c>
      <c r="M725" s="86"/>
      <c r="N725" s="976"/>
      <c r="O725" s="977"/>
      <c r="P725" s="977"/>
      <c r="Q725" s="977"/>
      <c r="R725" s="977"/>
      <c r="S725" s="977"/>
      <c r="T725" s="977"/>
      <c r="U725" s="977"/>
      <c r="V725" s="977"/>
      <c r="W725" s="977"/>
      <c r="X725" s="977"/>
      <c r="Y725" s="977"/>
      <c r="Z725" s="977"/>
      <c r="AA725" s="977"/>
      <c r="AB725" s="977"/>
      <c r="AC725" s="977"/>
      <c r="AD725" s="977"/>
      <c r="AE725" s="977"/>
      <c r="AF725" s="97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2" t="s">
        <v>48</v>
      </c>
      <c r="B726" s="623"/>
      <c r="C726" s="440" t="s">
        <v>53</v>
      </c>
      <c r="D726" s="582"/>
      <c r="E726" s="582"/>
      <c r="F726" s="583"/>
      <c r="G726" s="817" t="s">
        <v>631</v>
      </c>
      <c r="H726" s="818"/>
      <c r="I726" s="818"/>
      <c r="J726" s="818"/>
      <c r="K726" s="818"/>
      <c r="L726" s="818"/>
      <c r="M726" s="818"/>
      <c r="N726" s="818"/>
      <c r="O726" s="818"/>
      <c r="P726" s="818"/>
      <c r="Q726" s="818"/>
      <c r="R726" s="818"/>
      <c r="S726" s="818"/>
      <c r="T726" s="818"/>
      <c r="U726" s="818"/>
      <c r="V726" s="818"/>
      <c r="W726" s="818"/>
      <c r="X726" s="818"/>
      <c r="Y726" s="818"/>
      <c r="Z726" s="818"/>
      <c r="AA726" s="818"/>
      <c r="AB726" s="818"/>
      <c r="AC726" s="818"/>
      <c r="AD726" s="818"/>
      <c r="AE726" s="818"/>
      <c r="AF726" s="818"/>
      <c r="AG726" s="818"/>
      <c r="AH726" s="818"/>
      <c r="AI726" s="818"/>
      <c r="AJ726" s="818"/>
      <c r="AK726" s="818"/>
      <c r="AL726" s="818"/>
      <c r="AM726" s="818"/>
      <c r="AN726" s="818"/>
      <c r="AO726" s="818"/>
      <c r="AP726" s="818"/>
      <c r="AQ726" s="818"/>
      <c r="AR726" s="818"/>
      <c r="AS726" s="818"/>
      <c r="AT726" s="818"/>
      <c r="AU726" s="818"/>
      <c r="AV726" s="818"/>
      <c r="AW726" s="818"/>
      <c r="AX726" s="819"/>
    </row>
    <row r="727" spans="1:50" ht="67.5" customHeight="1" thickBot="1">
      <c r="A727" s="624"/>
      <c r="B727" s="625"/>
      <c r="C727" s="701" t="s">
        <v>57</v>
      </c>
      <c r="D727" s="702"/>
      <c r="E727" s="702"/>
      <c r="F727" s="703"/>
      <c r="G727" s="815" t="s">
        <v>632</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0" ht="24" customHeight="1">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c r="A729" s="782" t="s">
        <v>653</v>
      </c>
      <c r="B729" s="685"/>
      <c r="C729" s="685"/>
      <c r="D729" s="685"/>
      <c r="E729" s="685"/>
      <c r="F729" s="685"/>
      <c r="G729" s="685"/>
      <c r="H729" s="685"/>
      <c r="I729" s="685"/>
      <c r="J729" s="685"/>
      <c r="K729" s="685"/>
      <c r="L729" s="685"/>
      <c r="M729" s="685"/>
      <c r="N729" s="685"/>
      <c r="O729" s="685"/>
      <c r="P729" s="685"/>
      <c r="Q729" s="685"/>
      <c r="R729" s="685"/>
      <c r="S729" s="685"/>
      <c r="T729" s="685"/>
      <c r="U729" s="685"/>
      <c r="V729" s="685"/>
      <c r="W729" s="685"/>
      <c r="X729" s="685"/>
      <c r="Y729" s="685"/>
      <c r="Z729" s="685"/>
      <c r="AA729" s="685"/>
      <c r="AB729" s="685"/>
      <c r="AC729" s="685"/>
      <c r="AD729" s="685"/>
      <c r="AE729" s="685"/>
      <c r="AF729" s="685"/>
      <c r="AG729" s="685"/>
      <c r="AH729" s="685"/>
      <c r="AI729" s="685"/>
      <c r="AJ729" s="685"/>
      <c r="AK729" s="685"/>
      <c r="AL729" s="685"/>
      <c r="AM729" s="685"/>
      <c r="AN729" s="685"/>
      <c r="AO729" s="685"/>
      <c r="AP729" s="685"/>
      <c r="AQ729" s="685"/>
      <c r="AR729" s="685"/>
      <c r="AS729" s="685"/>
      <c r="AT729" s="685"/>
      <c r="AU729" s="685"/>
      <c r="AV729" s="685"/>
      <c r="AW729" s="685"/>
      <c r="AX729" s="686"/>
    </row>
    <row r="730" spans="1:50" ht="24.75" customHeight="1">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67.5" customHeight="1" thickBot="1">
      <c r="A731" s="619" t="s">
        <v>257</v>
      </c>
      <c r="B731" s="620"/>
      <c r="C731" s="620"/>
      <c r="D731" s="620"/>
      <c r="E731" s="621"/>
      <c r="F731" s="684" t="s">
        <v>654</v>
      </c>
      <c r="G731" s="685"/>
      <c r="H731" s="685"/>
      <c r="I731" s="685"/>
      <c r="J731" s="685"/>
      <c r="K731" s="685"/>
      <c r="L731" s="685"/>
      <c r="M731" s="685"/>
      <c r="N731" s="685"/>
      <c r="O731" s="685"/>
      <c r="P731" s="685"/>
      <c r="Q731" s="685"/>
      <c r="R731" s="685"/>
      <c r="S731" s="685"/>
      <c r="T731" s="685"/>
      <c r="U731" s="685"/>
      <c r="V731" s="685"/>
      <c r="W731" s="685"/>
      <c r="X731" s="685"/>
      <c r="Y731" s="685"/>
      <c r="Z731" s="685"/>
      <c r="AA731" s="685"/>
      <c r="AB731" s="685"/>
      <c r="AC731" s="685"/>
      <c r="AD731" s="685"/>
      <c r="AE731" s="685"/>
      <c r="AF731" s="685"/>
      <c r="AG731" s="685"/>
      <c r="AH731" s="685"/>
      <c r="AI731" s="685"/>
      <c r="AJ731" s="685"/>
      <c r="AK731" s="685"/>
      <c r="AL731" s="685"/>
      <c r="AM731" s="685"/>
      <c r="AN731" s="685"/>
      <c r="AO731" s="685"/>
      <c r="AP731" s="685"/>
      <c r="AQ731" s="685"/>
      <c r="AR731" s="685"/>
      <c r="AS731" s="685"/>
      <c r="AT731" s="685"/>
      <c r="AU731" s="685"/>
      <c r="AV731" s="685"/>
      <c r="AW731" s="685"/>
      <c r="AX731" s="686"/>
    </row>
    <row r="732" spans="1:50" ht="24.75" customHeight="1">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66" customHeight="1" thickBot="1">
      <c r="A733" s="766" t="s">
        <v>257</v>
      </c>
      <c r="B733" s="767"/>
      <c r="C733" s="767"/>
      <c r="D733" s="767"/>
      <c r="E733" s="768"/>
      <c r="F733" s="783" t="s">
        <v>655</v>
      </c>
      <c r="G733" s="784"/>
      <c r="H733" s="784"/>
      <c r="I733" s="784"/>
      <c r="J733" s="784"/>
      <c r="K733" s="784"/>
      <c r="L733" s="784"/>
      <c r="M733" s="784"/>
      <c r="N733" s="784"/>
      <c r="O733" s="784"/>
      <c r="P733" s="784"/>
      <c r="Q733" s="784"/>
      <c r="R733" s="784"/>
      <c r="S733" s="784"/>
      <c r="T733" s="784"/>
      <c r="U733" s="784"/>
      <c r="V733" s="784"/>
      <c r="W733" s="784"/>
      <c r="X733" s="784"/>
      <c r="Y733" s="784"/>
      <c r="Z733" s="784"/>
      <c r="AA733" s="784"/>
      <c r="AB733" s="784"/>
      <c r="AC733" s="784"/>
      <c r="AD733" s="784"/>
      <c r="AE733" s="784"/>
      <c r="AF733" s="784"/>
      <c r="AG733" s="784"/>
      <c r="AH733" s="784"/>
      <c r="AI733" s="784"/>
      <c r="AJ733" s="784"/>
      <c r="AK733" s="784"/>
      <c r="AL733" s="784"/>
      <c r="AM733" s="784"/>
      <c r="AN733" s="784"/>
      <c r="AO733" s="784"/>
      <c r="AP733" s="784"/>
      <c r="AQ733" s="784"/>
      <c r="AR733" s="784"/>
      <c r="AS733" s="784"/>
      <c r="AT733" s="784"/>
      <c r="AU733" s="784"/>
      <c r="AV733" s="784"/>
      <c r="AW733" s="784"/>
      <c r="AX733" s="785"/>
    </row>
    <row r="734" spans="1:50" ht="24.75" customHeight="1">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408.75" customHeight="1" thickBot="1">
      <c r="A735" s="612" t="s">
        <v>647</v>
      </c>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c r="A736" s="791" t="s">
        <v>476</v>
      </c>
      <c r="B736" s="792"/>
      <c r="C736" s="792"/>
      <c r="D736" s="792"/>
      <c r="E736" s="792"/>
      <c r="F736" s="792"/>
      <c r="G736" s="792"/>
      <c r="H736" s="792"/>
      <c r="I736" s="792"/>
      <c r="J736" s="792"/>
      <c r="K736" s="792"/>
      <c r="L736" s="792"/>
      <c r="M736" s="792"/>
      <c r="N736" s="792"/>
      <c r="O736" s="792"/>
      <c r="P736" s="792"/>
      <c r="Q736" s="792"/>
      <c r="R736" s="792"/>
      <c r="S736" s="792"/>
      <c r="T736" s="792"/>
      <c r="U736" s="792"/>
      <c r="V736" s="792"/>
      <c r="W736" s="792"/>
      <c r="X736" s="792"/>
      <c r="Y736" s="792"/>
      <c r="Z736" s="792"/>
      <c r="AA736" s="792"/>
      <c r="AB736" s="792"/>
      <c r="AC736" s="792"/>
      <c r="AD736" s="792"/>
      <c r="AE736" s="792"/>
      <c r="AF736" s="792"/>
      <c r="AG736" s="792"/>
      <c r="AH736" s="792"/>
      <c r="AI736" s="792"/>
      <c r="AJ736" s="792"/>
      <c r="AK736" s="792"/>
      <c r="AL736" s="792"/>
      <c r="AM736" s="792"/>
      <c r="AN736" s="792"/>
      <c r="AO736" s="792"/>
      <c r="AP736" s="792"/>
      <c r="AQ736" s="792"/>
      <c r="AR736" s="792"/>
      <c r="AS736" s="792"/>
      <c r="AT736" s="792"/>
      <c r="AU736" s="792"/>
      <c r="AV736" s="792"/>
      <c r="AW736" s="792"/>
      <c r="AX736" s="793"/>
    </row>
    <row r="737" spans="1:52" ht="24.75" customHeight="1">
      <c r="A737" s="123" t="s">
        <v>550</v>
      </c>
      <c r="B737" s="124"/>
      <c r="C737" s="124"/>
      <c r="D737" s="125"/>
      <c r="E737" s="122" t="s">
        <v>633</v>
      </c>
      <c r="F737" s="122"/>
      <c r="G737" s="122"/>
      <c r="H737" s="122"/>
      <c r="I737" s="122"/>
      <c r="J737" s="122"/>
      <c r="K737" s="122"/>
      <c r="L737" s="122"/>
      <c r="M737" s="122"/>
      <c r="N737" s="101" t="s">
        <v>543</v>
      </c>
      <c r="O737" s="101"/>
      <c r="P737" s="101"/>
      <c r="Q737" s="101"/>
      <c r="R737" s="122" t="s">
        <v>635</v>
      </c>
      <c r="S737" s="122"/>
      <c r="T737" s="122"/>
      <c r="U737" s="122"/>
      <c r="V737" s="122"/>
      <c r="W737" s="122"/>
      <c r="X737" s="122"/>
      <c r="Y737" s="122"/>
      <c r="Z737" s="122"/>
      <c r="AA737" s="101" t="s">
        <v>542</v>
      </c>
      <c r="AB737" s="101"/>
      <c r="AC737" s="101"/>
      <c r="AD737" s="101"/>
      <c r="AE737" s="122" t="s">
        <v>637</v>
      </c>
      <c r="AF737" s="122"/>
      <c r="AG737" s="122"/>
      <c r="AH737" s="122"/>
      <c r="AI737" s="122"/>
      <c r="AJ737" s="122"/>
      <c r="AK737" s="122"/>
      <c r="AL737" s="122"/>
      <c r="AM737" s="122"/>
      <c r="AN737" s="101" t="s">
        <v>541</v>
      </c>
      <c r="AO737" s="101"/>
      <c r="AP737" s="101"/>
      <c r="AQ737" s="101"/>
      <c r="AR737" s="102" t="s">
        <v>639</v>
      </c>
      <c r="AS737" s="103"/>
      <c r="AT737" s="103"/>
      <c r="AU737" s="103"/>
      <c r="AV737" s="103"/>
      <c r="AW737" s="103"/>
      <c r="AX737" s="104"/>
      <c r="AY737" s="89"/>
      <c r="AZ737" s="89"/>
    </row>
    <row r="738" spans="1:52" ht="24.75" customHeight="1">
      <c r="A738" s="123" t="s">
        <v>540</v>
      </c>
      <c r="B738" s="124"/>
      <c r="C738" s="124"/>
      <c r="D738" s="125"/>
      <c r="E738" s="122" t="s">
        <v>634</v>
      </c>
      <c r="F738" s="122"/>
      <c r="G738" s="122"/>
      <c r="H738" s="122"/>
      <c r="I738" s="122"/>
      <c r="J738" s="122"/>
      <c r="K738" s="122"/>
      <c r="L738" s="122"/>
      <c r="M738" s="122"/>
      <c r="N738" s="101" t="s">
        <v>539</v>
      </c>
      <c r="O738" s="101"/>
      <c r="P738" s="101"/>
      <c r="Q738" s="101"/>
      <c r="R738" s="122" t="s">
        <v>636</v>
      </c>
      <c r="S738" s="122"/>
      <c r="T738" s="122"/>
      <c r="U738" s="122"/>
      <c r="V738" s="122"/>
      <c r="W738" s="122"/>
      <c r="X738" s="122"/>
      <c r="Y738" s="122"/>
      <c r="Z738" s="122"/>
      <c r="AA738" s="101" t="s">
        <v>538</v>
      </c>
      <c r="AB738" s="101"/>
      <c r="AC738" s="101"/>
      <c r="AD738" s="101"/>
      <c r="AE738" s="122" t="s">
        <v>638</v>
      </c>
      <c r="AF738" s="122"/>
      <c r="AG738" s="122"/>
      <c r="AH738" s="122"/>
      <c r="AI738" s="122"/>
      <c r="AJ738" s="122"/>
      <c r="AK738" s="122"/>
      <c r="AL738" s="122"/>
      <c r="AM738" s="122"/>
      <c r="AN738" s="101" t="s">
        <v>534</v>
      </c>
      <c r="AO738" s="101"/>
      <c r="AP738" s="101"/>
      <c r="AQ738" s="101"/>
      <c r="AR738" s="102" t="s">
        <v>640</v>
      </c>
      <c r="AS738" s="103"/>
      <c r="AT738" s="103"/>
      <c r="AU738" s="103"/>
      <c r="AV738" s="103"/>
      <c r="AW738" s="103"/>
      <c r="AX738" s="104"/>
    </row>
    <row r="739" spans="1:52" ht="24.75" customHeight="1" thickBot="1">
      <c r="A739" s="126" t="s">
        <v>530</v>
      </c>
      <c r="B739" s="127"/>
      <c r="C739" s="127"/>
      <c r="D739" s="128"/>
      <c r="E739" s="129" t="s">
        <v>570</v>
      </c>
      <c r="F739" s="117"/>
      <c r="G739" s="117"/>
      <c r="H739" s="93" t="str">
        <f>IF(E739="", "", "(")</f>
        <v>(</v>
      </c>
      <c r="I739" s="117"/>
      <c r="J739" s="117"/>
      <c r="K739" s="93" t="str">
        <f>IF(OR(I739="　", I739=""), "", "-")</f>
        <v/>
      </c>
      <c r="L739" s="118">
        <v>241</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803"/>
      <c r="B778" s="804"/>
      <c r="C778" s="804"/>
      <c r="D778" s="804"/>
      <c r="E778" s="804"/>
      <c r="F778" s="80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77" t="s">
        <v>512</v>
      </c>
      <c r="B779" s="778"/>
      <c r="C779" s="778"/>
      <c r="D779" s="778"/>
      <c r="E779" s="778"/>
      <c r="F779" s="779"/>
      <c r="G779" s="436" t="s">
        <v>486</v>
      </c>
      <c r="H779" s="437"/>
      <c r="I779" s="437"/>
      <c r="J779" s="437"/>
      <c r="K779" s="437"/>
      <c r="L779" s="437"/>
      <c r="M779" s="437"/>
      <c r="N779" s="437"/>
      <c r="O779" s="437"/>
      <c r="P779" s="437"/>
      <c r="Q779" s="437"/>
      <c r="R779" s="437"/>
      <c r="S779" s="437"/>
      <c r="T779" s="437"/>
      <c r="U779" s="437"/>
      <c r="V779" s="437"/>
      <c r="W779" s="437"/>
      <c r="X779" s="437"/>
      <c r="Y779" s="437"/>
      <c r="Z779" s="437"/>
      <c r="AA779" s="437"/>
      <c r="AB779" s="438"/>
      <c r="AC779" s="436" t="s">
        <v>487</v>
      </c>
      <c r="AD779" s="437"/>
      <c r="AE779" s="437"/>
      <c r="AF779" s="437"/>
      <c r="AG779" s="437"/>
      <c r="AH779" s="437"/>
      <c r="AI779" s="437"/>
      <c r="AJ779" s="437"/>
      <c r="AK779" s="437"/>
      <c r="AL779" s="437"/>
      <c r="AM779" s="437"/>
      <c r="AN779" s="437"/>
      <c r="AO779" s="437"/>
      <c r="AP779" s="437"/>
      <c r="AQ779" s="437"/>
      <c r="AR779" s="437"/>
      <c r="AS779" s="437"/>
      <c r="AT779" s="437"/>
      <c r="AU779" s="437"/>
      <c r="AV779" s="437"/>
      <c r="AW779" s="437"/>
      <c r="AX779" s="439"/>
    </row>
    <row r="780" spans="1:50" ht="24.75" customHeight="1">
      <c r="A780" s="556"/>
      <c r="B780" s="780"/>
      <c r="C780" s="780"/>
      <c r="D780" s="780"/>
      <c r="E780" s="780"/>
      <c r="F780" s="781"/>
      <c r="G780" s="440" t="s">
        <v>17</v>
      </c>
      <c r="H780" s="441"/>
      <c r="I780" s="441"/>
      <c r="J780" s="441"/>
      <c r="K780" s="441"/>
      <c r="L780" s="442" t="s">
        <v>18</v>
      </c>
      <c r="M780" s="441"/>
      <c r="N780" s="441"/>
      <c r="O780" s="441"/>
      <c r="P780" s="441"/>
      <c r="Q780" s="441"/>
      <c r="R780" s="441"/>
      <c r="S780" s="441"/>
      <c r="T780" s="441"/>
      <c r="U780" s="441"/>
      <c r="V780" s="441"/>
      <c r="W780" s="441"/>
      <c r="X780" s="443"/>
      <c r="Y780" s="433" t="s">
        <v>19</v>
      </c>
      <c r="Z780" s="434"/>
      <c r="AA780" s="434"/>
      <c r="AB780" s="444"/>
      <c r="AC780" s="440" t="s">
        <v>17</v>
      </c>
      <c r="AD780" s="441"/>
      <c r="AE780" s="441"/>
      <c r="AF780" s="441"/>
      <c r="AG780" s="441"/>
      <c r="AH780" s="442" t="s">
        <v>18</v>
      </c>
      <c r="AI780" s="441"/>
      <c r="AJ780" s="441"/>
      <c r="AK780" s="441"/>
      <c r="AL780" s="441"/>
      <c r="AM780" s="441"/>
      <c r="AN780" s="441"/>
      <c r="AO780" s="441"/>
      <c r="AP780" s="441"/>
      <c r="AQ780" s="441"/>
      <c r="AR780" s="441"/>
      <c r="AS780" s="441"/>
      <c r="AT780" s="443"/>
      <c r="AU780" s="433" t="s">
        <v>19</v>
      </c>
      <c r="AV780" s="434"/>
      <c r="AW780" s="434"/>
      <c r="AX780" s="435"/>
    </row>
    <row r="781" spans="1:50" ht="24.75" customHeight="1">
      <c r="A781" s="556"/>
      <c r="B781" s="780"/>
      <c r="C781" s="780"/>
      <c r="D781" s="780"/>
      <c r="E781" s="780"/>
      <c r="F781" s="781"/>
      <c r="G781" s="446" t="s">
        <v>583</v>
      </c>
      <c r="H781" s="447"/>
      <c r="I781" s="447"/>
      <c r="J781" s="447"/>
      <c r="K781" s="448"/>
      <c r="L781" s="449" t="s">
        <v>641</v>
      </c>
      <c r="M781" s="450"/>
      <c r="N781" s="450"/>
      <c r="O781" s="450"/>
      <c r="P781" s="450"/>
      <c r="Q781" s="450"/>
      <c r="R781" s="450"/>
      <c r="S781" s="450"/>
      <c r="T781" s="450"/>
      <c r="U781" s="450"/>
      <c r="V781" s="450"/>
      <c r="W781" s="450"/>
      <c r="X781" s="451"/>
      <c r="Y781" s="452">
        <v>111</v>
      </c>
      <c r="Z781" s="453"/>
      <c r="AA781" s="453"/>
      <c r="AB781" s="557"/>
      <c r="AC781" s="446" t="s">
        <v>587</v>
      </c>
      <c r="AD781" s="447"/>
      <c r="AE781" s="447"/>
      <c r="AF781" s="447"/>
      <c r="AG781" s="448"/>
      <c r="AH781" s="449" t="s">
        <v>587</v>
      </c>
      <c r="AI781" s="450"/>
      <c r="AJ781" s="450"/>
      <c r="AK781" s="450"/>
      <c r="AL781" s="450"/>
      <c r="AM781" s="450"/>
      <c r="AN781" s="450"/>
      <c r="AO781" s="450"/>
      <c r="AP781" s="450"/>
      <c r="AQ781" s="450"/>
      <c r="AR781" s="450"/>
      <c r="AS781" s="450"/>
      <c r="AT781" s="451"/>
      <c r="AU781" s="452" t="s">
        <v>587</v>
      </c>
      <c r="AV781" s="453"/>
      <c r="AW781" s="453"/>
      <c r="AX781" s="454"/>
    </row>
    <row r="782" spans="1:50" ht="24.75" hidden="1" customHeight="1">
      <c r="A782" s="556"/>
      <c r="B782" s="780"/>
      <c r="C782" s="780"/>
      <c r="D782" s="780"/>
      <c r="E782" s="780"/>
      <c r="F782" s="781"/>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c r="A783" s="556"/>
      <c r="B783" s="780"/>
      <c r="C783" s="780"/>
      <c r="D783" s="780"/>
      <c r="E783" s="780"/>
      <c r="F783" s="781"/>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c r="A784" s="556"/>
      <c r="B784" s="780"/>
      <c r="C784" s="780"/>
      <c r="D784" s="780"/>
      <c r="E784" s="780"/>
      <c r="F784" s="781"/>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c r="A785" s="556"/>
      <c r="B785" s="780"/>
      <c r="C785" s="780"/>
      <c r="D785" s="780"/>
      <c r="E785" s="780"/>
      <c r="F785" s="781"/>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c r="A786" s="556"/>
      <c r="B786" s="780"/>
      <c r="C786" s="780"/>
      <c r="D786" s="780"/>
      <c r="E786" s="780"/>
      <c r="F786" s="781"/>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c r="A787" s="556"/>
      <c r="B787" s="780"/>
      <c r="C787" s="780"/>
      <c r="D787" s="780"/>
      <c r="E787" s="780"/>
      <c r="F787" s="781"/>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c r="A788" s="556"/>
      <c r="B788" s="780"/>
      <c r="C788" s="780"/>
      <c r="D788" s="780"/>
      <c r="E788" s="780"/>
      <c r="F788" s="781"/>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c r="A789" s="556"/>
      <c r="B789" s="780"/>
      <c r="C789" s="780"/>
      <c r="D789" s="780"/>
      <c r="E789" s="780"/>
      <c r="F789" s="781"/>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c r="A790" s="556"/>
      <c r="B790" s="780"/>
      <c r="C790" s="780"/>
      <c r="D790" s="780"/>
      <c r="E790" s="780"/>
      <c r="F790" s="781"/>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50.1" customHeight="1">
      <c r="A791" s="556"/>
      <c r="B791" s="780"/>
      <c r="C791" s="780"/>
      <c r="D791" s="780"/>
      <c r="E791" s="780"/>
      <c r="F791" s="781"/>
      <c r="G791" s="408" t="s">
        <v>20</v>
      </c>
      <c r="H791" s="409"/>
      <c r="I791" s="409"/>
      <c r="J791" s="409"/>
      <c r="K791" s="409"/>
      <c r="L791" s="410"/>
      <c r="M791" s="411"/>
      <c r="N791" s="411"/>
      <c r="O791" s="411"/>
      <c r="P791" s="411"/>
      <c r="Q791" s="411"/>
      <c r="R791" s="411"/>
      <c r="S791" s="411"/>
      <c r="T791" s="411"/>
      <c r="U791" s="411"/>
      <c r="V791" s="411"/>
      <c r="W791" s="411"/>
      <c r="X791" s="412"/>
      <c r="Y791" s="413">
        <f>SUM(Y781:AB790)</f>
        <v>111</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c r="A792" s="556"/>
      <c r="B792" s="780"/>
      <c r="C792" s="780"/>
      <c r="D792" s="780"/>
      <c r="E792" s="780"/>
      <c r="F792" s="781"/>
      <c r="G792" s="436" t="s">
        <v>441</v>
      </c>
      <c r="H792" s="437"/>
      <c r="I792" s="437"/>
      <c r="J792" s="437"/>
      <c r="K792" s="437"/>
      <c r="L792" s="437"/>
      <c r="M792" s="437"/>
      <c r="N792" s="437"/>
      <c r="O792" s="437"/>
      <c r="P792" s="437"/>
      <c r="Q792" s="437"/>
      <c r="R792" s="437"/>
      <c r="S792" s="437"/>
      <c r="T792" s="437"/>
      <c r="U792" s="437"/>
      <c r="V792" s="437"/>
      <c r="W792" s="437"/>
      <c r="X792" s="437"/>
      <c r="Y792" s="437"/>
      <c r="Z792" s="437"/>
      <c r="AA792" s="437"/>
      <c r="AB792" s="438"/>
      <c r="AC792" s="436" t="s">
        <v>440</v>
      </c>
      <c r="AD792" s="437"/>
      <c r="AE792" s="437"/>
      <c r="AF792" s="437"/>
      <c r="AG792" s="437"/>
      <c r="AH792" s="437"/>
      <c r="AI792" s="437"/>
      <c r="AJ792" s="437"/>
      <c r="AK792" s="437"/>
      <c r="AL792" s="437"/>
      <c r="AM792" s="437"/>
      <c r="AN792" s="437"/>
      <c r="AO792" s="437"/>
      <c r="AP792" s="437"/>
      <c r="AQ792" s="437"/>
      <c r="AR792" s="437"/>
      <c r="AS792" s="437"/>
      <c r="AT792" s="437"/>
      <c r="AU792" s="437"/>
      <c r="AV792" s="437"/>
      <c r="AW792" s="437"/>
      <c r="AX792" s="439"/>
    </row>
    <row r="793" spans="1:50" ht="24.75" hidden="1" customHeight="1">
      <c r="A793" s="556"/>
      <c r="B793" s="780"/>
      <c r="C793" s="780"/>
      <c r="D793" s="780"/>
      <c r="E793" s="780"/>
      <c r="F793" s="781"/>
      <c r="G793" s="440" t="s">
        <v>17</v>
      </c>
      <c r="H793" s="441"/>
      <c r="I793" s="441"/>
      <c r="J793" s="441"/>
      <c r="K793" s="441"/>
      <c r="L793" s="442" t="s">
        <v>18</v>
      </c>
      <c r="M793" s="441"/>
      <c r="N793" s="441"/>
      <c r="O793" s="441"/>
      <c r="P793" s="441"/>
      <c r="Q793" s="441"/>
      <c r="R793" s="441"/>
      <c r="S793" s="441"/>
      <c r="T793" s="441"/>
      <c r="U793" s="441"/>
      <c r="V793" s="441"/>
      <c r="W793" s="441"/>
      <c r="X793" s="443"/>
      <c r="Y793" s="433" t="s">
        <v>19</v>
      </c>
      <c r="Z793" s="434"/>
      <c r="AA793" s="434"/>
      <c r="AB793" s="444"/>
      <c r="AC793" s="440" t="s">
        <v>17</v>
      </c>
      <c r="AD793" s="441"/>
      <c r="AE793" s="441"/>
      <c r="AF793" s="441"/>
      <c r="AG793" s="441"/>
      <c r="AH793" s="442" t="s">
        <v>18</v>
      </c>
      <c r="AI793" s="441"/>
      <c r="AJ793" s="441"/>
      <c r="AK793" s="441"/>
      <c r="AL793" s="441"/>
      <c r="AM793" s="441"/>
      <c r="AN793" s="441"/>
      <c r="AO793" s="441"/>
      <c r="AP793" s="441"/>
      <c r="AQ793" s="441"/>
      <c r="AR793" s="441"/>
      <c r="AS793" s="441"/>
      <c r="AT793" s="443"/>
      <c r="AU793" s="433" t="s">
        <v>19</v>
      </c>
      <c r="AV793" s="434"/>
      <c r="AW793" s="434"/>
      <c r="AX793" s="435"/>
    </row>
    <row r="794" spans="1:50" ht="24.75" hidden="1" customHeight="1">
      <c r="A794" s="556"/>
      <c r="B794" s="780"/>
      <c r="C794" s="780"/>
      <c r="D794" s="780"/>
      <c r="E794" s="780"/>
      <c r="F794" s="781"/>
      <c r="G794" s="446"/>
      <c r="H794" s="447"/>
      <c r="I794" s="447"/>
      <c r="J794" s="447"/>
      <c r="K794" s="448"/>
      <c r="L794" s="449"/>
      <c r="M794" s="450"/>
      <c r="N794" s="450"/>
      <c r="O794" s="450"/>
      <c r="P794" s="450"/>
      <c r="Q794" s="450"/>
      <c r="R794" s="450"/>
      <c r="S794" s="450"/>
      <c r="T794" s="450"/>
      <c r="U794" s="450"/>
      <c r="V794" s="450"/>
      <c r="W794" s="450"/>
      <c r="X794" s="451"/>
      <c r="Y794" s="452"/>
      <c r="Z794" s="453"/>
      <c r="AA794" s="453"/>
      <c r="AB794" s="557"/>
      <c r="AC794" s="446"/>
      <c r="AD794" s="447"/>
      <c r="AE794" s="447"/>
      <c r="AF794" s="447"/>
      <c r="AG794" s="448"/>
      <c r="AH794" s="449"/>
      <c r="AI794" s="450"/>
      <c r="AJ794" s="450"/>
      <c r="AK794" s="450"/>
      <c r="AL794" s="450"/>
      <c r="AM794" s="450"/>
      <c r="AN794" s="450"/>
      <c r="AO794" s="450"/>
      <c r="AP794" s="450"/>
      <c r="AQ794" s="450"/>
      <c r="AR794" s="450"/>
      <c r="AS794" s="450"/>
      <c r="AT794" s="451"/>
      <c r="AU794" s="452"/>
      <c r="AV794" s="453"/>
      <c r="AW794" s="453"/>
      <c r="AX794" s="454"/>
    </row>
    <row r="795" spans="1:50" ht="24.75" hidden="1" customHeight="1">
      <c r="A795" s="556"/>
      <c r="B795" s="780"/>
      <c r="C795" s="780"/>
      <c r="D795" s="780"/>
      <c r="E795" s="780"/>
      <c r="F795" s="781"/>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c r="A796" s="556"/>
      <c r="B796" s="780"/>
      <c r="C796" s="780"/>
      <c r="D796" s="780"/>
      <c r="E796" s="780"/>
      <c r="F796" s="781"/>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c r="A797" s="556"/>
      <c r="B797" s="780"/>
      <c r="C797" s="780"/>
      <c r="D797" s="780"/>
      <c r="E797" s="780"/>
      <c r="F797" s="781"/>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c r="A798" s="556"/>
      <c r="B798" s="780"/>
      <c r="C798" s="780"/>
      <c r="D798" s="780"/>
      <c r="E798" s="780"/>
      <c r="F798" s="781"/>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c r="A799" s="556"/>
      <c r="B799" s="780"/>
      <c r="C799" s="780"/>
      <c r="D799" s="780"/>
      <c r="E799" s="780"/>
      <c r="F799" s="781"/>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c r="A800" s="556"/>
      <c r="B800" s="780"/>
      <c r="C800" s="780"/>
      <c r="D800" s="780"/>
      <c r="E800" s="780"/>
      <c r="F800" s="781"/>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c r="A801" s="556"/>
      <c r="B801" s="780"/>
      <c r="C801" s="780"/>
      <c r="D801" s="780"/>
      <c r="E801" s="780"/>
      <c r="F801" s="781"/>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c r="A802" s="556"/>
      <c r="B802" s="780"/>
      <c r="C802" s="780"/>
      <c r="D802" s="780"/>
      <c r="E802" s="780"/>
      <c r="F802" s="781"/>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c r="A803" s="556"/>
      <c r="B803" s="780"/>
      <c r="C803" s="780"/>
      <c r="D803" s="780"/>
      <c r="E803" s="780"/>
      <c r="F803" s="781"/>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c r="A804" s="556"/>
      <c r="B804" s="780"/>
      <c r="C804" s="780"/>
      <c r="D804" s="780"/>
      <c r="E804" s="780"/>
      <c r="F804" s="781"/>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c r="A805" s="556"/>
      <c r="B805" s="780"/>
      <c r="C805" s="780"/>
      <c r="D805" s="780"/>
      <c r="E805" s="780"/>
      <c r="F805" s="781"/>
      <c r="G805" s="436" t="s">
        <v>442</v>
      </c>
      <c r="H805" s="437"/>
      <c r="I805" s="437"/>
      <c r="J805" s="437"/>
      <c r="K805" s="437"/>
      <c r="L805" s="437"/>
      <c r="M805" s="437"/>
      <c r="N805" s="437"/>
      <c r="O805" s="437"/>
      <c r="P805" s="437"/>
      <c r="Q805" s="437"/>
      <c r="R805" s="437"/>
      <c r="S805" s="437"/>
      <c r="T805" s="437"/>
      <c r="U805" s="437"/>
      <c r="V805" s="437"/>
      <c r="W805" s="437"/>
      <c r="X805" s="437"/>
      <c r="Y805" s="437"/>
      <c r="Z805" s="437"/>
      <c r="AA805" s="437"/>
      <c r="AB805" s="438"/>
      <c r="AC805" s="436" t="s">
        <v>443</v>
      </c>
      <c r="AD805" s="437"/>
      <c r="AE805" s="437"/>
      <c r="AF805" s="437"/>
      <c r="AG805" s="437"/>
      <c r="AH805" s="437"/>
      <c r="AI805" s="437"/>
      <c r="AJ805" s="437"/>
      <c r="AK805" s="437"/>
      <c r="AL805" s="437"/>
      <c r="AM805" s="437"/>
      <c r="AN805" s="437"/>
      <c r="AO805" s="437"/>
      <c r="AP805" s="437"/>
      <c r="AQ805" s="437"/>
      <c r="AR805" s="437"/>
      <c r="AS805" s="437"/>
      <c r="AT805" s="437"/>
      <c r="AU805" s="437"/>
      <c r="AV805" s="437"/>
      <c r="AW805" s="437"/>
      <c r="AX805" s="439"/>
    </row>
    <row r="806" spans="1:50" ht="24.75" hidden="1" customHeight="1">
      <c r="A806" s="556"/>
      <c r="B806" s="780"/>
      <c r="C806" s="780"/>
      <c r="D806" s="780"/>
      <c r="E806" s="780"/>
      <c r="F806" s="781"/>
      <c r="G806" s="440" t="s">
        <v>17</v>
      </c>
      <c r="H806" s="441"/>
      <c r="I806" s="441"/>
      <c r="J806" s="441"/>
      <c r="K806" s="441"/>
      <c r="L806" s="442" t="s">
        <v>18</v>
      </c>
      <c r="M806" s="441"/>
      <c r="N806" s="441"/>
      <c r="O806" s="441"/>
      <c r="P806" s="441"/>
      <c r="Q806" s="441"/>
      <c r="R806" s="441"/>
      <c r="S806" s="441"/>
      <c r="T806" s="441"/>
      <c r="U806" s="441"/>
      <c r="V806" s="441"/>
      <c r="W806" s="441"/>
      <c r="X806" s="443"/>
      <c r="Y806" s="433" t="s">
        <v>19</v>
      </c>
      <c r="Z806" s="434"/>
      <c r="AA806" s="434"/>
      <c r="AB806" s="444"/>
      <c r="AC806" s="440" t="s">
        <v>17</v>
      </c>
      <c r="AD806" s="441"/>
      <c r="AE806" s="441"/>
      <c r="AF806" s="441"/>
      <c r="AG806" s="441"/>
      <c r="AH806" s="442" t="s">
        <v>18</v>
      </c>
      <c r="AI806" s="441"/>
      <c r="AJ806" s="441"/>
      <c r="AK806" s="441"/>
      <c r="AL806" s="441"/>
      <c r="AM806" s="441"/>
      <c r="AN806" s="441"/>
      <c r="AO806" s="441"/>
      <c r="AP806" s="441"/>
      <c r="AQ806" s="441"/>
      <c r="AR806" s="441"/>
      <c r="AS806" s="441"/>
      <c r="AT806" s="443"/>
      <c r="AU806" s="433" t="s">
        <v>19</v>
      </c>
      <c r="AV806" s="434"/>
      <c r="AW806" s="434"/>
      <c r="AX806" s="435"/>
    </row>
    <row r="807" spans="1:50" ht="24.75" hidden="1" customHeight="1">
      <c r="A807" s="556"/>
      <c r="B807" s="780"/>
      <c r="C807" s="780"/>
      <c r="D807" s="780"/>
      <c r="E807" s="780"/>
      <c r="F807" s="781"/>
      <c r="G807" s="446"/>
      <c r="H807" s="447"/>
      <c r="I807" s="447"/>
      <c r="J807" s="447"/>
      <c r="K807" s="448"/>
      <c r="L807" s="449"/>
      <c r="M807" s="450"/>
      <c r="N807" s="450"/>
      <c r="O807" s="450"/>
      <c r="P807" s="450"/>
      <c r="Q807" s="450"/>
      <c r="R807" s="450"/>
      <c r="S807" s="450"/>
      <c r="T807" s="450"/>
      <c r="U807" s="450"/>
      <c r="V807" s="450"/>
      <c r="W807" s="450"/>
      <c r="X807" s="451"/>
      <c r="Y807" s="452"/>
      <c r="Z807" s="453"/>
      <c r="AA807" s="453"/>
      <c r="AB807" s="557"/>
      <c r="AC807" s="446"/>
      <c r="AD807" s="447"/>
      <c r="AE807" s="447"/>
      <c r="AF807" s="447"/>
      <c r="AG807" s="448"/>
      <c r="AH807" s="449"/>
      <c r="AI807" s="450"/>
      <c r="AJ807" s="450"/>
      <c r="AK807" s="450"/>
      <c r="AL807" s="450"/>
      <c r="AM807" s="450"/>
      <c r="AN807" s="450"/>
      <c r="AO807" s="450"/>
      <c r="AP807" s="450"/>
      <c r="AQ807" s="450"/>
      <c r="AR807" s="450"/>
      <c r="AS807" s="450"/>
      <c r="AT807" s="451"/>
      <c r="AU807" s="452"/>
      <c r="AV807" s="453"/>
      <c r="AW807" s="453"/>
      <c r="AX807" s="454"/>
    </row>
    <row r="808" spans="1:50" ht="24.75" hidden="1" customHeight="1">
      <c r="A808" s="556"/>
      <c r="B808" s="780"/>
      <c r="C808" s="780"/>
      <c r="D808" s="780"/>
      <c r="E808" s="780"/>
      <c r="F808" s="781"/>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c r="A809" s="556"/>
      <c r="B809" s="780"/>
      <c r="C809" s="780"/>
      <c r="D809" s="780"/>
      <c r="E809" s="780"/>
      <c r="F809" s="781"/>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c r="A810" s="556"/>
      <c r="B810" s="780"/>
      <c r="C810" s="780"/>
      <c r="D810" s="780"/>
      <c r="E810" s="780"/>
      <c r="F810" s="781"/>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c r="A811" s="556"/>
      <c r="B811" s="780"/>
      <c r="C811" s="780"/>
      <c r="D811" s="780"/>
      <c r="E811" s="780"/>
      <c r="F811" s="781"/>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c r="A812" s="556"/>
      <c r="B812" s="780"/>
      <c r="C812" s="780"/>
      <c r="D812" s="780"/>
      <c r="E812" s="780"/>
      <c r="F812" s="781"/>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c r="A813" s="556"/>
      <c r="B813" s="780"/>
      <c r="C813" s="780"/>
      <c r="D813" s="780"/>
      <c r="E813" s="780"/>
      <c r="F813" s="781"/>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c r="A814" s="556"/>
      <c r="B814" s="780"/>
      <c r="C814" s="780"/>
      <c r="D814" s="780"/>
      <c r="E814" s="780"/>
      <c r="F814" s="781"/>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c r="A815" s="556"/>
      <c r="B815" s="780"/>
      <c r="C815" s="780"/>
      <c r="D815" s="780"/>
      <c r="E815" s="780"/>
      <c r="F815" s="781"/>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c r="A816" s="556"/>
      <c r="B816" s="780"/>
      <c r="C816" s="780"/>
      <c r="D816" s="780"/>
      <c r="E816" s="780"/>
      <c r="F816" s="781"/>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c r="A817" s="556"/>
      <c r="B817" s="780"/>
      <c r="C817" s="780"/>
      <c r="D817" s="780"/>
      <c r="E817" s="780"/>
      <c r="F817" s="781"/>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c r="A818" s="556"/>
      <c r="B818" s="780"/>
      <c r="C818" s="780"/>
      <c r="D818" s="780"/>
      <c r="E818" s="780"/>
      <c r="F818" s="781"/>
      <c r="G818" s="436" t="s">
        <v>388</v>
      </c>
      <c r="H818" s="437"/>
      <c r="I818" s="437"/>
      <c r="J818" s="437"/>
      <c r="K818" s="437"/>
      <c r="L818" s="437"/>
      <c r="M818" s="437"/>
      <c r="N818" s="437"/>
      <c r="O818" s="437"/>
      <c r="P818" s="437"/>
      <c r="Q818" s="437"/>
      <c r="R818" s="437"/>
      <c r="S818" s="437"/>
      <c r="T818" s="437"/>
      <c r="U818" s="437"/>
      <c r="V818" s="437"/>
      <c r="W818" s="437"/>
      <c r="X818" s="437"/>
      <c r="Y818" s="437"/>
      <c r="Z818" s="437"/>
      <c r="AA818" s="437"/>
      <c r="AB818" s="438"/>
      <c r="AC818" s="436" t="s">
        <v>302</v>
      </c>
      <c r="AD818" s="437"/>
      <c r="AE818" s="437"/>
      <c r="AF818" s="437"/>
      <c r="AG818" s="437"/>
      <c r="AH818" s="437"/>
      <c r="AI818" s="437"/>
      <c r="AJ818" s="437"/>
      <c r="AK818" s="437"/>
      <c r="AL818" s="437"/>
      <c r="AM818" s="437"/>
      <c r="AN818" s="437"/>
      <c r="AO818" s="437"/>
      <c r="AP818" s="437"/>
      <c r="AQ818" s="437"/>
      <c r="AR818" s="437"/>
      <c r="AS818" s="437"/>
      <c r="AT818" s="437"/>
      <c r="AU818" s="437"/>
      <c r="AV818" s="437"/>
      <c r="AW818" s="437"/>
      <c r="AX818" s="439"/>
    </row>
    <row r="819" spans="1:50" ht="24.75" hidden="1" customHeight="1">
      <c r="A819" s="556"/>
      <c r="B819" s="780"/>
      <c r="C819" s="780"/>
      <c r="D819" s="780"/>
      <c r="E819" s="780"/>
      <c r="F819" s="781"/>
      <c r="G819" s="440" t="s">
        <v>17</v>
      </c>
      <c r="H819" s="441"/>
      <c r="I819" s="441"/>
      <c r="J819" s="441"/>
      <c r="K819" s="441"/>
      <c r="L819" s="442" t="s">
        <v>18</v>
      </c>
      <c r="M819" s="441"/>
      <c r="N819" s="441"/>
      <c r="O819" s="441"/>
      <c r="P819" s="441"/>
      <c r="Q819" s="441"/>
      <c r="R819" s="441"/>
      <c r="S819" s="441"/>
      <c r="T819" s="441"/>
      <c r="U819" s="441"/>
      <c r="V819" s="441"/>
      <c r="W819" s="441"/>
      <c r="X819" s="443"/>
      <c r="Y819" s="433" t="s">
        <v>19</v>
      </c>
      <c r="Z819" s="434"/>
      <c r="AA819" s="434"/>
      <c r="AB819" s="444"/>
      <c r="AC819" s="440" t="s">
        <v>17</v>
      </c>
      <c r="AD819" s="441"/>
      <c r="AE819" s="441"/>
      <c r="AF819" s="441"/>
      <c r="AG819" s="441"/>
      <c r="AH819" s="442" t="s">
        <v>18</v>
      </c>
      <c r="AI819" s="441"/>
      <c r="AJ819" s="441"/>
      <c r="AK819" s="441"/>
      <c r="AL819" s="441"/>
      <c r="AM819" s="441"/>
      <c r="AN819" s="441"/>
      <c r="AO819" s="441"/>
      <c r="AP819" s="441"/>
      <c r="AQ819" s="441"/>
      <c r="AR819" s="441"/>
      <c r="AS819" s="441"/>
      <c r="AT819" s="443"/>
      <c r="AU819" s="433" t="s">
        <v>19</v>
      </c>
      <c r="AV819" s="434"/>
      <c r="AW819" s="434"/>
      <c r="AX819" s="435"/>
    </row>
    <row r="820" spans="1:50" s="16" customFormat="1" ht="24.75" hidden="1" customHeight="1">
      <c r="A820" s="556"/>
      <c r="B820" s="780"/>
      <c r="C820" s="780"/>
      <c r="D820" s="780"/>
      <c r="E820" s="780"/>
      <c r="F820" s="781"/>
      <c r="G820" s="446"/>
      <c r="H820" s="447"/>
      <c r="I820" s="447"/>
      <c r="J820" s="447"/>
      <c r="K820" s="448"/>
      <c r="L820" s="449"/>
      <c r="M820" s="450"/>
      <c r="N820" s="450"/>
      <c r="O820" s="450"/>
      <c r="P820" s="450"/>
      <c r="Q820" s="450"/>
      <c r="R820" s="450"/>
      <c r="S820" s="450"/>
      <c r="T820" s="450"/>
      <c r="U820" s="450"/>
      <c r="V820" s="450"/>
      <c r="W820" s="450"/>
      <c r="X820" s="451"/>
      <c r="Y820" s="452"/>
      <c r="Z820" s="453"/>
      <c r="AA820" s="453"/>
      <c r="AB820" s="557"/>
      <c r="AC820" s="446"/>
      <c r="AD820" s="447"/>
      <c r="AE820" s="447"/>
      <c r="AF820" s="447"/>
      <c r="AG820" s="448"/>
      <c r="AH820" s="449"/>
      <c r="AI820" s="450"/>
      <c r="AJ820" s="450"/>
      <c r="AK820" s="450"/>
      <c r="AL820" s="450"/>
      <c r="AM820" s="450"/>
      <c r="AN820" s="450"/>
      <c r="AO820" s="450"/>
      <c r="AP820" s="450"/>
      <c r="AQ820" s="450"/>
      <c r="AR820" s="450"/>
      <c r="AS820" s="450"/>
      <c r="AT820" s="451"/>
      <c r="AU820" s="452"/>
      <c r="AV820" s="453"/>
      <c r="AW820" s="453"/>
      <c r="AX820" s="454"/>
    </row>
    <row r="821" spans="1:50" ht="24.75" hidden="1" customHeight="1">
      <c r="A821" s="556"/>
      <c r="B821" s="780"/>
      <c r="C821" s="780"/>
      <c r="D821" s="780"/>
      <c r="E821" s="780"/>
      <c r="F821" s="781"/>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c r="A822" s="556"/>
      <c r="B822" s="780"/>
      <c r="C822" s="780"/>
      <c r="D822" s="780"/>
      <c r="E822" s="780"/>
      <c r="F822" s="781"/>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c r="A823" s="556"/>
      <c r="B823" s="780"/>
      <c r="C823" s="780"/>
      <c r="D823" s="780"/>
      <c r="E823" s="780"/>
      <c r="F823" s="781"/>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c r="A824" s="556"/>
      <c r="B824" s="780"/>
      <c r="C824" s="780"/>
      <c r="D824" s="780"/>
      <c r="E824" s="780"/>
      <c r="F824" s="781"/>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c r="A825" s="556"/>
      <c r="B825" s="780"/>
      <c r="C825" s="780"/>
      <c r="D825" s="780"/>
      <c r="E825" s="780"/>
      <c r="F825" s="781"/>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c r="A826" s="556"/>
      <c r="B826" s="780"/>
      <c r="C826" s="780"/>
      <c r="D826" s="780"/>
      <c r="E826" s="780"/>
      <c r="F826" s="781"/>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c r="A827" s="556"/>
      <c r="B827" s="780"/>
      <c r="C827" s="780"/>
      <c r="D827" s="780"/>
      <c r="E827" s="780"/>
      <c r="F827" s="781"/>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c r="A828" s="556"/>
      <c r="B828" s="780"/>
      <c r="C828" s="780"/>
      <c r="D828" s="780"/>
      <c r="E828" s="780"/>
      <c r="F828" s="781"/>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c r="A829" s="556"/>
      <c r="B829" s="780"/>
      <c r="C829" s="780"/>
      <c r="D829" s="780"/>
      <c r="E829" s="780"/>
      <c r="F829" s="781"/>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c r="A830" s="556"/>
      <c r="B830" s="780"/>
      <c r="C830" s="780"/>
      <c r="D830" s="780"/>
      <c r="E830" s="780"/>
      <c r="F830" s="781"/>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customHeight="1" thickBot="1">
      <c r="A831" s="430" t="s">
        <v>267</v>
      </c>
      <c r="B831" s="431"/>
      <c r="C831" s="431"/>
      <c r="D831" s="431"/>
      <c r="E831" s="431"/>
      <c r="F831" s="431"/>
      <c r="G831" s="431"/>
      <c r="H831" s="431"/>
      <c r="I831" s="431"/>
      <c r="J831" s="431"/>
      <c r="K831" s="431"/>
      <c r="L831" s="431"/>
      <c r="M831" s="431"/>
      <c r="N831" s="431"/>
      <c r="O831" s="431"/>
      <c r="P831" s="431"/>
      <c r="Q831" s="431"/>
      <c r="R831" s="431"/>
      <c r="S831" s="431"/>
      <c r="T831" s="431"/>
      <c r="U831" s="431"/>
      <c r="V831" s="431"/>
      <c r="W831" s="431"/>
      <c r="X831" s="431"/>
      <c r="Y831" s="431"/>
      <c r="Z831" s="431"/>
      <c r="AA831" s="431"/>
      <c r="AB831" s="431"/>
      <c r="AC831" s="431"/>
      <c r="AD831" s="431"/>
      <c r="AE831" s="431"/>
      <c r="AF831" s="431"/>
      <c r="AG831" s="431"/>
      <c r="AH831" s="431"/>
      <c r="AI831" s="431"/>
      <c r="AJ831" s="431"/>
      <c r="AK831" s="432"/>
      <c r="AL831" s="979" t="s">
        <v>468</v>
      </c>
      <c r="AM831" s="980"/>
      <c r="AN831" s="980"/>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462</v>
      </c>
      <c r="AD836" s="277"/>
      <c r="AE836" s="277"/>
      <c r="AF836" s="277"/>
      <c r="AG836" s="277"/>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78" customHeight="1">
      <c r="A837" s="403">
        <v>1</v>
      </c>
      <c r="B837" s="403">
        <v>1</v>
      </c>
      <c r="C837" s="423" t="s">
        <v>642</v>
      </c>
      <c r="D837" s="417"/>
      <c r="E837" s="417"/>
      <c r="F837" s="417"/>
      <c r="G837" s="417"/>
      <c r="H837" s="417"/>
      <c r="I837" s="417"/>
      <c r="J837" s="418" t="s">
        <v>652</v>
      </c>
      <c r="K837" s="419"/>
      <c r="L837" s="419"/>
      <c r="M837" s="419"/>
      <c r="N837" s="419"/>
      <c r="O837" s="419"/>
      <c r="P837" s="424" t="s">
        <v>641</v>
      </c>
      <c r="Q837" s="316"/>
      <c r="R837" s="316"/>
      <c r="S837" s="316"/>
      <c r="T837" s="316"/>
      <c r="U837" s="316"/>
      <c r="V837" s="316"/>
      <c r="W837" s="316"/>
      <c r="X837" s="316"/>
      <c r="Y837" s="317">
        <v>111</v>
      </c>
      <c r="Z837" s="318"/>
      <c r="AA837" s="318"/>
      <c r="AB837" s="319"/>
      <c r="AC837" s="327" t="s">
        <v>196</v>
      </c>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462</v>
      </c>
      <c r="AD869" s="277"/>
      <c r="AE869" s="277"/>
      <c r="AF869" s="277"/>
      <c r="AG869" s="277"/>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462</v>
      </c>
      <c r="AD902" s="277"/>
      <c r="AE902" s="277"/>
      <c r="AF902" s="277"/>
      <c r="AG902" s="277"/>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462</v>
      </c>
      <c r="AD935" s="277"/>
      <c r="AE935" s="277"/>
      <c r="AF935" s="277"/>
      <c r="AG935" s="277"/>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462</v>
      </c>
      <c r="AD968" s="277"/>
      <c r="AE968" s="277"/>
      <c r="AF968" s="277"/>
      <c r="AG968" s="277"/>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462</v>
      </c>
      <c r="AD1001" s="277"/>
      <c r="AE1001" s="277"/>
      <c r="AF1001" s="277"/>
      <c r="AG1001" s="277"/>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462</v>
      </c>
      <c r="AD1034" s="277"/>
      <c r="AE1034" s="277"/>
      <c r="AF1034" s="277"/>
      <c r="AG1034" s="277"/>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462</v>
      </c>
      <c r="AD1067" s="277"/>
      <c r="AE1067" s="277"/>
      <c r="AF1067" s="277"/>
      <c r="AG1067" s="277"/>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c r="A1098" s="909" t="s">
        <v>452</v>
      </c>
      <c r="B1098" s="910"/>
      <c r="C1098" s="910"/>
      <c r="D1098" s="910"/>
      <c r="E1098" s="910"/>
      <c r="F1098" s="910"/>
      <c r="G1098" s="910"/>
      <c r="H1098" s="910"/>
      <c r="I1098" s="910"/>
      <c r="J1098" s="910"/>
      <c r="K1098" s="910"/>
      <c r="L1098" s="910"/>
      <c r="M1098" s="910"/>
      <c r="N1098" s="910"/>
      <c r="O1098" s="910"/>
      <c r="P1098" s="910"/>
      <c r="Q1098" s="910"/>
      <c r="R1098" s="910"/>
      <c r="S1098" s="910"/>
      <c r="T1098" s="910"/>
      <c r="U1098" s="910"/>
      <c r="V1098" s="910"/>
      <c r="W1098" s="910"/>
      <c r="X1098" s="910"/>
      <c r="Y1098" s="910"/>
      <c r="Z1098" s="910"/>
      <c r="AA1098" s="910"/>
      <c r="AB1098" s="910"/>
      <c r="AC1098" s="910"/>
      <c r="AD1098" s="910"/>
      <c r="AE1098" s="910"/>
      <c r="AF1098" s="910"/>
      <c r="AG1098" s="910"/>
      <c r="AH1098" s="910"/>
      <c r="AI1098" s="910"/>
      <c r="AJ1098" s="910"/>
      <c r="AK1098" s="911"/>
      <c r="AL1098" s="981" t="s">
        <v>468</v>
      </c>
      <c r="AM1098" s="982"/>
      <c r="AN1098" s="982"/>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3"/>
      <c r="B1101" s="403"/>
      <c r="C1101" s="277" t="s">
        <v>385</v>
      </c>
      <c r="D1101" s="912"/>
      <c r="E1101" s="277" t="s">
        <v>384</v>
      </c>
      <c r="F1101" s="912"/>
      <c r="G1101" s="912"/>
      <c r="H1101" s="912"/>
      <c r="I1101" s="912"/>
      <c r="J1101" s="277" t="s">
        <v>419</v>
      </c>
      <c r="K1101" s="277"/>
      <c r="L1101" s="277"/>
      <c r="M1101" s="277"/>
      <c r="N1101" s="277"/>
      <c r="O1101" s="277"/>
      <c r="P1101" s="343" t="s">
        <v>27</v>
      </c>
      <c r="Q1101" s="343"/>
      <c r="R1101" s="343"/>
      <c r="S1101" s="343"/>
      <c r="T1101" s="343"/>
      <c r="U1101" s="343"/>
      <c r="V1101" s="343"/>
      <c r="W1101" s="343"/>
      <c r="X1101" s="343"/>
      <c r="Y1101" s="277" t="s">
        <v>421</v>
      </c>
      <c r="Z1101" s="912"/>
      <c r="AA1101" s="912"/>
      <c r="AB1101" s="912"/>
      <c r="AC1101" s="277" t="s">
        <v>367</v>
      </c>
      <c r="AD1101" s="277"/>
      <c r="AE1101" s="277"/>
      <c r="AF1101" s="277"/>
      <c r="AG1101" s="277"/>
      <c r="AH1101" s="343" t="s">
        <v>380</v>
      </c>
      <c r="AI1101" s="344"/>
      <c r="AJ1101" s="344"/>
      <c r="AK1101" s="344"/>
      <c r="AL1101" s="344" t="s">
        <v>21</v>
      </c>
      <c r="AM1101" s="344"/>
      <c r="AN1101" s="344"/>
      <c r="AO1101" s="915"/>
      <c r="AP1101" s="426" t="s">
        <v>453</v>
      </c>
      <c r="AQ1101" s="426"/>
      <c r="AR1101" s="426"/>
      <c r="AS1101" s="426"/>
      <c r="AT1101" s="426"/>
      <c r="AU1101" s="426"/>
      <c r="AV1101" s="426"/>
      <c r="AW1101" s="426"/>
      <c r="AX1101" s="426"/>
    </row>
    <row r="1102" spans="1:50" ht="30" hidden="1" customHeight="1">
      <c r="A1102" s="403">
        <v>1</v>
      </c>
      <c r="B1102" s="403">
        <v>1</v>
      </c>
      <c r="C1102" s="914"/>
      <c r="D1102" s="914"/>
      <c r="E1102" s="913"/>
      <c r="F1102" s="913"/>
      <c r="G1102" s="913"/>
      <c r="H1102" s="913"/>
      <c r="I1102" s="913"/>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c r="A1103" s="403">
        <v>2</v>
      </c>
      <c r="B1103" s="403">
        <v>1</v>
      </c>
      <c r="C1103" s="914"/>
      <c r="D1103" s="914"/>
      <c r="E1103" s="913"/>
      <c r="F1103" s="913"/>
      <c r="G1103" s="913"/>
      <c r="H1103" s="913"/>
      <c r="I1103" s="913"/>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c r="A1104" s="403">
        <v>3</v>
      </c>
      <c r="B1104" s="403">
        <v>1</v>
      </c>
      <c r="C1104" s="914"/>
      <c r="D1104" s="914"/>
      <c r="E1104" s="913"/>
      <c r="F1104" s="913"/>
      <c r="G1104" s="913"/>
      <c r="H1104" s="913"/>
      <c r="I1104" s="913"/>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c r="A1105" s="403">
        <v>4</v>
      </c>
      <c r="B1105" s="403">
        <v>1</v>
      </c>
      <c r="C1105" s="914"/>
      <c r="D1105" s="914"/>
      <c r="E1105" s="913"/>
      <c r="F1105" s="913"/>
      <c r="G1105" s="913"/>
      <c r="H1105" s="913"/>
      <c r="I1105" s="913"/>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c r="A1106" s="403">
        <v>5</v>
      </c>
      <c r="B1106" s="403">
        <v>1</v>
      </c>
      <c r="C1106" s="914"/>
      <c r="D1106" s="914"/>
      <c r="E1106" s="913"/>
      <c r="F1106" s="913"/>
      <c r="G1106" s="913"/>
      <c r="H1106" s="913"/>
      <c r="I1106" s="913"/>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c r="A1107" s="403">
        <v>6</v>
      </c>
      <c r="B1107" s="403">
        <v>1</v>
      </c>
      <c r="C1107" s="914"/>
      <c r="D1107" s="914"/>
      <c r="E1107" s="913"/>
      <c r="F1107" s="913"/>
      <c r="G1107" s="913"/>
      <c r="H1107" s="913"/>
      <c r="I1107" s="913"/>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c r="A1108" s="403">
        <v>7</v>
      </c>
      <c r="B1108" s="403">
        <v>1</v>
      </c>
      <c r="C1108" s="914"/>
      <c r="D1108" s="914"/>
      <c r="E1108" s="913"/>
      <c r="F1108" s="913"/>
      <c r="G1108" s="913"/>
      <c r="H1108" s="913"/>
      <c r="I1108" s="913"/>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c r="A1109" s="403">
        <v>8</v>
      </c>
      <c r="B1109" s="403">
        <v>1</v>
      </c>
      <c r="C1109" s="914"/>
      <c r="D1109" s="914"/>
      <c r="E1109" s="913"/>
      <c r="F1109" s="913"/>
      <c r="G1109" s="913"/>
      <c r="H1109" s="913"/>
      <c r="I1109" s="913"/>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c r="A1110" s="403">
        <v>9</v>
      </c>
      <c r="B1110" s="403">
        <v>1</v>
      </c>
      <c r="C1110" s="914"/>
      <c r="D1110" s="914"/>
      <c r="E1110" s="913"/>
      <c r="F1110" s="913"/>
      <c r="G1110" s="913"/>
      <c r="H1110" s="913"/>
      <c r="I1110" s="913"/>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c r="A1111" s="403">
        <v>10</v>
      </c>
      <c r="B1111" s="403">
        <v>1</v>
      </c>
      <c r="C1111" s="914"/>
      <c r="D1111" s="914"/>
      <c r="E1111" s="913"/>
      <c r="F1111" s="913"/>
      <c r="G1111" s="913"/>
      <c r="H1111" s="913"/>
      <c r="I1111" s="913"/>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c r="A1112" s="403">
        <v>11</v>
      </c>
      <c r="B1112" s="403">
        <v>1</v>
      </c>
      <c r="C1112" s="914"/>
      <c r="D1112" s="914"/>
      <c r="E1112" s="913"/>
      <c r="F1112" s="913"/>
      <c r="G1112" s="913"/>
      <c r="H1112" s="913"/>
      <c r="I1112" s="913"/>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c r="A1113" s="403">
        <v>12</v>
      </c>
      <c r="B1113" s="403">
        <v>1</v>
      </c>
      <c r="C1113" s="914"/>
      <c r="D1113" s="914"/>
      <c r="E1113" s="913"/>
      <c r="F1113" s="913"/>
      <c r="G1113" s="913"/>
      <c r="H1113" s="913"/>
      <c r="I1113" s="913"/>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c r="A1114" s="403">
        <v>13</v>
      </c>
      <c r="B1114" s="403">
        <v>1</v>
      </c>
      <c r="C1114" s="914"/>
      <c r="D1114" s="914"/>
      <c r="E1114" s="913"/>
      <c r="F1114" s="913"/>
      <c r="G1114" s="913"/>
      <c r="H1114" s="913"/>
      <c r="I1114" s="913"/>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c r="A1115" s="403">
        <v>14</v>
      </c>
      <c r="B1115" s="403">
        <v>1</v>
      </c>
      <c r="C1115" s="914"/>
      <c r="D1115" s="914"/>
      <c r="E1115" s="913"/>
      <c r="F1115" s="913"/>
      <c r="G1115" s="913"/>
      <c r="H1115" s="913"/>
      <c r="I1115" s="913"/>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c r="A1116" s="403">
        <v>15</v>
      </c>
      <c r="B1116" s="403">
        <v>1</v>
      </c>
      <c r="C1116" s="914"/>
      <c r="D1116" s="914"/>
      <c r="E1116" s="913"/>
      <c r="F1116" s="913"/>
      <c r="G1116" s="913"/>
      <c r="H1116" s="913"/>
      <c r="I1116" s="913"/>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c r="A1117" s="403">
        <v>16</v>
      </c>
      <c r="B1117" s="403">
        <v>1</v>
      </c>
      <c r="C1117" s="914"/>
      <c r="D1117" s="914"/>
      <c r="E1117" s="913"/>
      <c r="F1117" s="913"/>
      <c r="G1117" s="913"/>
      <c r="H1117" s="913"/>
      <c r="I1117" s="913"/>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c r="A1118" s="403">
        <v>17</v>
      </c>
      <c r="B1118" s="403">
        <v>1</v>
      </c>
      <c r="C1118" s="914"/>
      <c r="D1118" s="914"/>
      <c r="E1118" s="913"/>
      <c r="F1118" s="913"/>
      <c r="G1118" s="913"/>
      <c r="H1118" s="913"/>
      <c r="I1118" s="913"/>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c r="A1119" s="403">
        <v>18</v>
      </c>
      <c r="B1119" s="403">
        <v>1</v>
      </c>
      <c r="C1119" s="914"/>
      <c r="D1119" s="914"/>
      <c r="E1119" s="261"/>
      <c r="F1119" s="913"/>
      <c r="G1119" s="913"/>
      <c r="H1119" s="913"/>
      <c r="I1119" s="913"/>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c r="A1120" s="403">
        <v>19</v>
      </c>
      <c r="B1120" s="403">
        <v>1</v>
      </c>
      <c r="C1120" s="914"/>
      <c r="D1120" s="914"/>
      <c r="E1120" s="913"/>
      <c r="F1120" s="913"/>
      <c r="G1120" s="913"/>
      <c r="H1120" s="913"/>
      <c r="I1120" s="913"/>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c r="A1121" s="403">
        <v>20</v>
      </c>
      <c r="B1121" s="403">
        <v>1</v>
      </c>
      <c r="C1121" s="914"/>
      <c r="D1121" s="914"/>
      <c r="E1121" s="913"/>
      <c r="F1121" s="913"/>
      <c r="G1121" s="913"/>
      <c r="H1121" s="913"/>
      <c r="I1121" s="913"/>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c r="A1122" s="403">
        <v>21</v>
      </c>
      <c r="B1122" s="403">
        <v>1</v>
      </c>
      <c r="C1122" s="914"/>
      <c r="D1122" s="914"/>
      <c r="E1122" s="913"/>
      <c r="F1122" s="913"/>
      <c r="G1122" s="913"/>
      <c r="H1122" s="913"/>
      <c r="I1122" s="913"/>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c r="A1123" s="403">
        <v>22</v>
      </c>
      <c r="B1123" s="403">
        <v>1</v>
      </c>
      <c r="C1123" s="914"/>
      <c r="D1123" s="914"/>
      <c r="E1123" s="913"/>
      <c r="F1123" s="913"/>
      <c r="G1123" s="913"/>
      <c r="H1123" s="913"/>
      <c r="I1123" s="913"/>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c r="A1124" s="403">
        <v>23</v>
      </c>
      <c r="B1124" s="403">
        <v>1</v>
      </c>
      <c r="C1124" s="914"/>
      <c r="D1124" s="914"/>
      <c r="E1124" s="913"/>
      <c r="F1124" s="913"/>
      <c r="G1124" s="913"/>
      <c r="H1124" s="913"/>
      <c r="I1124" s="913"/>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c r="A1125" s="403">
        <v>24</v>
      </c>
      <c r="B1125" s="403">
        <v>1</v>
      </c>
      <c r="C1125" s="914"/>
      <c r="D1125" s="914"/>
      <c r="E1125" s="913"/>
      <c r="F1125" s="913"/>
      <c r="G1125" s="913"/>
      <c r="H1125" s="913"/>
      <c r="I1125" s="913"/>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c r="A1126" s="403">
        <v>25</v>
      </c>
      <c r="B1126" s="403">
        <v>1</v>
      </c>
      <c r="C1126" s="914"/>
      <c r="D1126" s="914"/>
      <c r="E1126" s="913"/>
      <c r="F1126" s="913"/>
      <c r="G1126" s="913"/>
      <c r="H1126" s="913"/>
      <c r="I1126" s="913"/>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c r="A1127" s="403">
        <v>26</v>
      </c>
      <c r="B1127" s="403">
        <v>1</v>
      </c>
      <c r="C1127" s="914"/>
      <c r="D1127" s="914"/>
      <c r="E1127" s="913"/>
      <c r="F1127" s="913"/>
      <c r="G1127" s="913"/>
      <c r="H1127" s="913"/>
      <c r="I1127" s="913"/>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c r="A1128" s="403">
        <v>27</v>
      </c>
      <c r="B1128" s="403">
        <v>1</v>
      </c>
      <c r="C1128" s="914"/>
      <c r="D1128" s="914"/>
      <c r="E1128" s="913"/>
      <c r="F1128" s="913"/>
      <c r="G1128" s="913"/>
      <c r="H1128" s="913"/>
      <c r="I1128" s="913"/>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c r="A1129" s="403">
        <v>28</v>
      </c>
      <c r="B1129" s="403">
        <v>1</v>
      </c>
      <c r="C1129" s="914"/>
      <c r="D1129" s="914"/>
      <c r="E1129" s="913"/>
      <c r="F1129" s="913"/>
      <c r="G1129" s="913"/>
      <c r="H1129" s="913"/>
      <c r="I1129" s="913"/>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c r="A1130" s="403">
        <v>29</v>
      </c>
      <c r="B1130" s="403">
        <v>1</v>
      </c>
      <c r="C1130" s="914"/>
      <c r="D1130" s="914"/>
      <c r="E1130" s="913"/>
      <c r="F1130" s="913"/>
      <c r="G1130" s="913"/>
      <c r="H1130" s="913"/>
      <c r="I1130" s="913"/>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c r="A1131" s="403">
        <v>30</v>
      </c>
      <c r="B1131" s="403">
        <v>1</v>
      </c>
      <c r="C1131" s="914"/>
      <c r="D1131" s="914"/>
      <c r="E1131" s="913"/>
      <c r="F1131" s="913"/>
      <c r="G1131" s="913"/>
      <c r="H1131" s="913"/>
      <c r="I1131" s="913"/>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P15:AJ17">
    <cfRule type="expression" dxfId="2813" priority="14105">
      <formula>IF(RIGHT(TEXT(P14,"0.#"),1)=".",FALSE,TRUE)</formula>
    </cfRule>
    <cfRule type="expression" dxfId="2812" priority="14106">
      <formula>IF(RIGHT(TEXT(P14,"0.#"),1)=".",TRUE,FALSE)</formula>
    </cfRule>
  </conditionalFormatting>
  <conditionalFormatting sqref="P18:AX18">
    <cfRule type="expression" dxfId="2811" priority="13981">
      <formula>IF(RIGHT(TEXT(P18,"0.#"),1)=".",FALSE,TRUE)</formula>
    </cfRule>
    <cfRule type="expression" dxfId="2810" priority="13982">
      <formula>IF(RIGHT(TEXT(P18,"0.#"),1)=".",TRUE,FALSE)</formula>
    </cfRule>
  </conditionalFormatting>
  <conditionalFormatting sqref="Y782">
    <cfRule type="expression" dxfId="2809" priority="13977">
      <formula>IF(RIGHT(TEXT(Y782,"0.#"),1)=".",FALSE,TRUE)</formula>
    </cfRule>
    <cfRule type="expression" dxfId="2808" priority="13978">
      <formula>IF(RIGHT(TEXT(Y782,"0.#"),1)=".",TRUE,FALSE)</formula>
    </cfRule>
  </conditionalFormatting>
  <conditionalFormatting sqref="Y791">
    <cfRule type="expression" dxfId="2807" priority="13973">
      <formula>IF(RIGHT(TEXT(Y791,"0.#"),1)=".",FALSE,TRUE)</formula>
    </cfRule>
    <cfRule type="expression" dxfId="2806" priority="13974">
      <formula>IF(RIGHT(TEXT(Y791,"0.#"),1)=".",TRUE,FALSE)</formula>
    </cfRule>
  </conditionalFormatting>
  <conditionalFormatting sqref="Y822:Y829 Y820 Y809:Y816 Y807 Y796:Y803 Y794">
    <cfRule type="expression" dxfId="2805" priority="13755">
      <formula>IF(RIGHT(TEXT(Y794,"0.#"),1)=".",FALSE,TRUE)</formula>
    </cfRule>
    <cfRule type="expression" dxfId="2804" priority="13756">
      <formula>IF(RIGHT(TEXT(Y794,"0.#"),1)=".",TRUE,FALSE)</formula>
    </cfRule>
  </conditionalFormatting>
  <conditionalFormatting sqref="AK16:AQ17 AK15:AX15 AK13:AX13">
    <cfRule type="expression" dxfId="2803" priority="13803">
      <formula>IF(RIGHT(TEXT(AK13,"0.#"),1)=".",FALSE,TRUE)</formula>
    </cfRule>
    <cfRule type="expression" dxfId="2802" priority="13804">
      <formula>IF(RIGHT(TEXT(AK13,"0.#"),1)=".",TRUE,FALSE)</formula>
    </cfRule>
  </conditionalFormatting>
  <conditionalFormatting sqref="P19:AJ19">
    <cfRule type="expression" dxfId="2801" priority="13801">
      <formula>IF(RIGHT(TEXT(P19,"0.#"),1)=".",FALSE,TRUE)</formula>
    </cfRule>
    <cfRule type="expression" dxfId="2800" priority="13802">
      <formula>IF(RIGHT(TEXT(P19,"0.#"),1)=".",TRUE,FALSE)</formula>
    </cfRule>
  </conditionalFormatting>
  <conditionalFormatting sqref="AQ101">
    <cfRule type="expression" dxfId="2799" priority="13793">
      <formula>IF(RIGHT(TEXT(AQ101,"0.#"),1)=".",FALSE,TRUE)</formula>
    </cfRule>
    <cfRule type="expression" dxfId="2798" priority="13794">
      <formula>IF(RIGHT(TEXT(AQ101,"0.#"),1)=".",TRUE,FALSE)</formula>
    </cfRule>
  </conditionalFormatting>
  <conditionalFormatting sqref="Y783:Y790">
    <cfRule type="expression" dxfId="2797" priority="13779">
      <formula>IF(RIGHT(TEXT(Y783,"0.#"),1)=".",FALSE,TRUE)</formula>
    </cfRule>
    <cfRule type="expression" dxfId="2796" priority="13780">
      <formula>IF(RIGHT(TEXT(Y783,"0.#"),1)=".",TRUE,FALSE)</formula>
    </cfRule>
  </conditionalFormatting>
  <conditionalFormatting sqref="AU782">
    <cfRule type="expression" dxfId="2795" priority="13777">
      <formula>IF(RIGHT(TEXT(AU782,"0.#"),1)=".",FALSE,TRUE)</formula>
    </cfRule>
    <cfRule type="expression" dxfId="2794" priority="13778">
      <formula>IF(RIGHT(TEXT(AU782,"0.#"),1)=".",TRUE,FALSE)</formula>
    </cfRule>
  </conditionalFormatting>
  <conditionalFormatting sqref="AU791">
    <cfRule type="expression" dxfId="2793" priority="13775">
      <formula>IF(RIGHT(TEXT(AU791,"0.#"),1)=".",FALSE,TRUE)</formula>
    </cfRule>
    <cfRule type="expression" dxfId="2792" priority="13776">
      <formula>IF(RIGHT(TEXT(AU791,"0.#"),1)=".",TRUE,FALSE)</formula>
    </cfRule>
  </conditionalFormatting>
  <conditionalFormatting sqref="AU783:AU790">
    <cfRule type="expression" dxfId="2791" priority="13773">
      <formula>IF(RIGHT(TEXT(AU783,"0.#"),1)=".",FALSE,TRUE)</formula>
    </cfRule>
    <cfRule type="expression" dxfId="2790" priority="13774">
      <formula>IF(RIGHT(TEXT(AU783,"0.#"),1)=".",TRUE,FALSE)</formula>
    </cfRule>
  </conditionalFormatting>
  <conditionalFormatting sqref="Y821 Y808 Y795">
    <cfRule type="expression" dxfId="2789" priority="13759">
      <formula>IF(RIGHT(TEXT(Y795,"0.#"),1)=".",FALSE,TRUE)</formula>
    </cfRule>
    <cfRule type="expression" dxfId="2788" priority="13760">
      <formula>IF(RIGHT(TEXT(Y795,"0.#"),1)=".",TRUE,FALSE)</formula>
    </cfRule>
  </conditionalFormatting>
  <conditionalFormatting sqref="Y830 Y817 Y804">
    <cfRule type="expression" dxfId="2787" priority="13757">
      <formula>IF(RIGHT(TEXT(Y804,"0.#"),1)=".",FALSE,TRUE)</formula>
    </cfRule>
    <cfRule type="expression" dxfId="2786" priority="13758">
      <formula>IF(RIGHT(TEXT(Y804,"0.#"),1)=".",TRUE,FALSE)</formula>
    </cfRule>
  </conditionalFormatting>
  <conditionalFormatting sqref="AU821 AU808 AU795">
    <cfRule type="expression" dxfId="2785" priority="13753">
      <formula>IF(RIGHT(TEXT(AU795,"0.#"),1)=".",FALSE,TRUE)</formula>
    </cfRule>
    <cfRule type="expression" dxfId="2784" priority="13754">
      <formula>IF(RIGHT(TEXT(AU795,"0.#"),1)=".",TRUE,FALSE)</formula>
    </cfRule>
  </conditionalFormatting>
  <conditionalFormatting sqref="AU830 AU817 AU804">
    <cfRule type="expression" dxfId="2783" priority="13751">
      <formula>IF(RIGHT(TEXT(AU804,"0.#"),1)=".",FALSE,TRUE)</formula>
    </cfRule>
    <cfRule type="expression" dxfId="2782" priority="13752">
      <formula>IF(RIGHT(TEXT(AU804,"0.#"),1)=".",TRUE,FALSE)</formula>
    </cfRule>
  </conditionalFormatting>
  <conditionalFormatting sqref="AU822:AU829 AU820 AU809:AU816 AU807 AU796:AU803 AU794">
    <cfRule type="expression" dxfId="2781" priority="13749">
      <formula>IF(RIGHT(TEXT(AU794,"0.#"),1)=".",FALSE,TRUE)</formula>
    </cfRule>
    <cfRule type="expression" dxfId="2780" priority="13750">
      <formula>IF(RIGHT(TEXT(AU794,"0.#"),1)=".",TRUE,FALSE)</formula>
    </cfRule>
  </conditionalFormatting>
  <conditionalFormatting sqref="AM87">
    <cfRule type="expression" dxfId="2779" priority="13403">
      <formula>IF(RIGHT(TEXT(AM87,"0.#"),1)=".",FALSE,TRUE)</formula>
    </cfRule>
    <cfRule type="expression" dxfId="2778" priority="13404">
      <formula>IF(RIGHT(TEXT(AM87,"0.#"),1)=".",TRUE,FALSE)</formula>
    </cfRule>
  </conditionalFormatting>
  <conditionalFormatting sqref="AE55">
    <cfRule type="expression" dxfId="2777" priority="13471">
      <formula>IF(RIGHT(TEXT(AE55,"0.#"),1)=".",FALSE,TRUE)</formula>
    </cfRule>
    <cfRule type="expression" dxfId="2776" priority="13472">
      <formula>IF(RIGHT(TEXT(AE55,"0.#"),1)=".",TRUE,FALSE)</formula>
    </cfRule>
  </conditionalFormatting>
  <conditionalFormatting sqref="AI55">
    <cfRule type="expression" dxfId="2775" priority="13469">
      <formula>IF(RIGHT(TEXT(AI55,"0.#"),1)=".",FALSE,TRUE)</formula>
    </cfRule>
    <cfRule type="expression" dxfId="2774" priority="13470">
      <formula>IF(RIGHT(TEXT(AI55,"0.#"),1)=".",TRUE,FALSE)</formula>
    </cfRule>
  </conditionalFormatting>
  <conditionalFormatting sqref="AM34">
    <cfRule type="expression" dxfId="2773" priority="13549">
      <formula>IF(RIGHT(TEXT(AM34,"0.#"),1)=".",FALSE,TRUE)</formula>
    </cfRule>
    <cfRule type="expression" dxfId="2772" priority="13550">
      <formula>IF(RIGHT(TEXT(AM34,"0.#"),1)=".",TRUE,FALSE)</formula>
    </cfRule>
  </conditionalFormatting>
  <conditionalFormatting sqref="AM32">
    <cfRule type="expression" dxfId="2771" priority="13553">
      <formula>IF(RIGHT(TEXT(AM32,"0.#"),1)=".",FALSE,TRUE)</formula>
    </cfRule>
    <cfRule type="expression" dxfId="2770" priority="13554">
      <formula>IF(RIGHT(TEXT(AM32,"0.#"),1)=".",TRUE,FALSE)</formula>
    </cfRule>
  </conditionalFormatting>
  <conditionalFormatting sqref="AM33">
    <cfRule type="expression" dxfId="2769" priority="13551">
      <formula>IF(RIGHT(TEXT(AM33,"0.#"),1)=".",FALSE,TRUE)</formula>
    </cfRule>
    <cfRule type="expression" dxfId="2768" priority="13552">
      <formula>IF(RIGHT(TEXT(AM33,"0.#"),1)=".",TRUE,FALSE)</formula>
    </cfRule>
  </conditionalFormatting>
  <conditionalFormatting sqref="AE53">
    <cfRule type="expression" dxfId="2767" priority="13475">
      <formula>IF(RIGHT(TEXT(AE53,"0.#"),1)=".",FALSE,TRUE)</formula>
    </cfRule>
    <cfRule type="expression" dxfId="2766" priority="13476">
      <formula>IF(RIGHT(TEXT(AE53,"0.#"),1)=".",TRUE,FALSE)</formula>
    </cfRule>
  </conditionalFormatting>
  <conditionalFormatting sqref="AE54">
    <cfRule type="expression" dxfId="2765" priority="13473">
      <formula>IF(RIGHT(TEXT(AE54,"0.#"),1)=".",FALSE,TRUE)</formula>
    </cfRule>
    <cfRule type="expression" dxfId="2764" priority="13474">
      <formula>IF(RIGHT(TEXT(AE54,"0.#"),1)=".",TRUE,FALSE)</formula>
    </cfRule>
  </conditionalFormatting>
  <conditionalFormatting sqref="AI54">
    <cfRule type="expression" dxfId="2763" priority="13467">
      <formula>IF(RIGHT(TEXT(AI54,"0.#"),1)=".",FALSE,TRUE)</formula>
    </cfRule>
    <cfRule type="expression" dxfId="2762" priority="13468">
      <formula>IF(RIGHT(TEXT(AI54,"0.#"),1)=".",TRUE,FALSE)</formula>
    </cfRule>
  </conditionalFormatting>
  <conditionalFormatting sqref="AI53">
    <cfRule type="expression" dxfId="2761" priority="13465">
      <formula>IF(RIGHT(TEXT(AI53,"0.#"),1)=".",FALSE,TRUE)</formula>
    </cfRule>
    <cfRule type="expression" dxfId="2760" priority="13466">
      <formula>IF(RIGHT(TEXT(AI53,"0.#"),1)=".",TRUE,FALSE)</formula>
    </cfRule>
  </conditionalFormatting>
  <conditionalFormatting sqref="AM53">
    <cfRule type="expression" dxfId="2759" priority="13463">
      <formula>IF(RIGHT(TEXT(AM53,"0.#"),1)=".",FALSE,TRUE)</formula>
    </cfRule>
    <cfRule type="expression" dxfId="2758" priority="13464">
      <formula>IF(RIGHT(TEXT(AM53,"0.#"),1)=".",TRUE,FALSE)</formula>
    </cfRule>
  </conditionalFormatting>
  <conditionalFormatting sqref="AM54">
    <cfRule type="expression" dxfId="2757" priority="13461">
      <formula>IF(RIGHT(TEXT(AM54,"0.#"),1)=".",FALSE,TRUE)</formula>
    </cfRule>
    <cfRule type="expression" dxfId="2756" priority="13462">
      <formula>IF(RIGHT(TEXT(AM54,"0.#"),1)=".",TRUE,FALSE)</formula>
    </cfRule>
  </conditionalFormatting>
  <conditionalFormatting sqref="AM55">
    <cfRule type="expression" dxfId="2755" priority="13459">
      <formula>IF(RIGHT(TEXT(AM55,"0.#"),1)=".",FALSE,TRUE)</formula>
    </cfRule>
    <cfRule type="expression" dxfId="2754" priority="13460">
      <formula>IF(RIGHT(TEXT(AM55,"0.#"),1)=".",TRUE,FALSE)</formula>
    </cfRule>
  </conditionalFormatting>
  <conditionalFormatting sqref="AE60">
    <cfRule type="expression" dxfId="2753" priority="13445">
      <formula>IF(RIGHT(TEXT(AE60,"0.#"),1)=".",FALSE,TRUE)</formula>
    </cfRule>
    <cfRule type="expression" dxfId="2752" priority="13446">
      <formula>IF(RIGHT(TEXT(AE60,"0.#"),1)=".",TRUE,FALSE)</formula>
    </cfRule>
  </conditionalFormatting>
  <conditionalFormatting sqref="AE61">
    <cfRule type="expression" dxfId="2751" priority="13443">
      <formula>IF(RIGHT(TEXT(AE61,"0.#"),1)=".",FALSE,TRUE)</formula>
    </cfRule>
    <cfRule type="expression" dxfId="2750" priority="13444">
      <formula>IF(RIGHT(TEXT(AE61,"0.#"),1)=".",TRUE,FALSE)</formula>
    </cfRule>
  </conditionalFormatting>
  <conditionalFormatting sqref="AE62">
    <cfRule type="expression" dxfId="2749" priority="13441">
      <formula>IF(RIGHT(TEXT(AE62,"0.#"),1)=".",FALSE,TRUE)</formula>
    </cfRule>
    <cfRule type="expression" dxfId="2748" priority="13442">
      <formula>IF(RIGHT(TEXT(AE62,"0.#"),1)=".",TRUE,FALSE)</formula>
    </cfRule>
  </conditionalFormatting>
  <conditionalFormatting sqref="AI62">
    <cfRule type="expression" dxfId="2747" priority="13439">
      <formula>IF(RIGHT(TEXT(AI62,"0.#"),1)=".",FALSE,TRUE)</formula>
    </cfRule>
    <cfRule type="expression" dxfId="2746" priority="13440">
      <formula>IF(RIGHT(TEXT(AI62,"0.#"),1)=".",TRUE,FALSE)</formula>
    </cfRule>
  </conditionalFormatting>
  <conditionalFormatting sqref="AI61">
    <cfRule type="expression" dxfId="2745" priority="13437">
      <formula>IF(RIGHT(TEXT(AI61,"0.#"),1)=".",FALSE,TRUE)</formula>
    </cfRule>
    <cfRule type="expression" dxfId="2744" priority="13438">
      <formula>IF(RIGHT(TEXT(AI61,"0.#"),1)=".",TRUE,FALSE)</formula>
    </cfRule>
  </conditionalFormatting>
  <conditionalFormatting sqref="AI60">
    <cfRule type="expression" dxfId="2743" priority="13435">
      <formula>IF(RIGHT(TEXT(AI60,"0.#"),1)=".",FALSE,TRUE)</formula>
    </cfRule>
    <cfRule type="expression" dxfId="2742" priority="13436">
      <formula>IF(RIGHT(TEXT(AI60,"0.#"),1)=".",TRUE,FALSE)</formula>
    </cfRule>
  </conditionalFormatting>
  <conditionalFormatting sqref="AM60">
    <cfRule type="expression" dxfId="2741" priority="13433">
      <formula>IF(RIGHT(TEXT(AM60,"0.#"),1)=".",FALSE,TRUE)</formula>
    </cfRule>
    <cfRule type="expression" dxfId="2740" priority="13434">
      <formula>IF(RIGHT(TEXT(AM60,"0.#"),1)=".",TRUE,FALSE)</formula>
    </cfRule>
  </conditionalFormatting>
  <conditionalFormatting sqref="AM61">
    <cfRule type="expression" dxfId="2739" priority="13431">
      <formula>IF(RIGHT(TEXT(AM61,"0.#"),1)=".",FALSE,TRUE)</formula>
    </cfRule>
    <cfRule type="expression" dxfId="2738" priority="13432">
      <formula>IF(RIGHT(TEXT(AM61,"0.#"),1)=".",TRUE,FALSE)</formula>
    </cfRule>
  </conditionalFormatting>
  <conditionalFormatting sqref="AM62">
    <cfRule type="expression" dxfId="2737" priority="13429">
      <formula>IF(RIGHT(TEXT(AM62,"0.#"),1)=".",FALSE,TRUE)</formula>
    </cfRule>
    <cfRule type="expression" dxfId="2736" priority="13430">
      <formula>IF(RIGHT(TEXT(AM62,"0.#"),1)=".",TRUE,FALSE)</formula>
    </cfRule>
  </conditionalFormatting>
  <conditionalFormatting sqref="AE89">
    <cfRule type="expression" dxfId="2735" priority="13411">
      <formula>IF(RIGHT(TEXT(AE89,"0.#"),1)=".",FALSE,TRUE)</formula>
    </cfRule>
    <cfRule type="expression" dxfId="2734" priority="13412">
      <formula>IF(RIGHT(TEXT(AE89,"0.#"),1)=".",TRUE,FALSE)</formula>
    </cfRule>
  </conditionalFormatting>
  <conditionalFormatting sqref="AI89">
    <cfRule type="expression" dxfId="2733" priority="13409">
      <formula>IF(RIGHT(TEXT(AI89,"0.#"),1)=".",FALSE,TRUE)</formula>
    </cfRule>
    <cfRule type="expression" dxfId="2732" priority="13410">
      <formula>IF(RIGHT(TEXT(AI89,"0.#"),1)=".",TRUE,FALSE)</formula>
    </cfRule>
  </conditionalFormatting>
  <conditionalFormatting sqref="AM88">
    <cfRule type="expression" dxfId="2731" priority="13401">
      <formula>IF(RIGHT(TEXT(AM88,"0.#"),1)=".",FALSE,TRUE)</formula>
    </cfRule>
    <cfRule type="expression" dxfId="2730" priority="13402">
      <formula>IF(RIGHT(TEXT(AM88,"0.#"),1)=".",TRUE,FALSE)</formula>
    </cfRule>
  </conditionalFormatting>
  <conditionalFormatting sqref="AM89">
    <cfRule type="expression" dxfId="2729" priority="13399">
      <formula>IF(RIGHT(TEXT(AM89,"0.#"),1)=".",FALSE,TRUE)</formula>
    </cfRule>
    <cfRule type="expression" dxfId="2728" priority="13400">
      <formula>IF(RIGHT(TEXT(AM89,"0.#"),1)=".",TRUE,FALSE)</formula>
    </cfRule>
  </conditionalFormatting>
  <conditionalFormatting sqref="AM92">
    <cfRule type="expression" dxfId="2727" priority="13373">
      <formula>IF(RIGHT(TEXT(AM92,"0.#"),1)=".",FALSE,TRUE)</formula>
    </cfRule>
    <cfRule type="expression" dxfId="2726" priority="13374">
      <formula>IF(RIGHT(TEXT(AM92,"0.#"),1)=".",TRUE,FALSE)</formula>
    </cfRule>
  </conditionalFormatting>
  <conditionalFormatting sqref="AM93">
    <cfRule type="expression" dxfId="2725" priority="13371">
      <formula>IF(RIGHT(TEXT(AM93,"0.#"),1)=".",FALSE,TRUE)</formula>
    </cfRule>
    <cfRule type="expression" dxfId="2724" priority="13372">
      <formula>IF(RIGHT(TEXT(AM93,"0.#"),1)=".",TRUE,FALSE)</formula>
    </cfRule>
  </conditionalFormatting>
  <conditionalFormatting sqref="AM94">
    <cfRule type="expression" dxfId="2723" priority="13369">
      <formula>IF(RIGHT(TEXT(AM94,"0.#"),1)=".",FALSE,TRUE)</formula>
    </cfRule>
    <cfRule type="expression" dxfId="2722" priority="13370">
      <formula>IF(RIGHT(TEXT(AM94,"0.#"),1)=".",TRUE,FALSE)</formula>
    </cfRule>
  </conditionalFormatting>
  <conditionalFormatting sqref="AE97">
    <cfRule type="expression" dxfId="2721" priority="13355">
      <formula>IF(RIGHT(TEXT(AE97,"0.#"),1)=".",FALSE,TRUE)</formula>
    </cfRule>
    <cfRule type="expression" dxfId="2720" priority="13356">
      <formula>IF(RIGHT(TEXT(AE97,"0.#"),1)=".",TRUE,FALSE)</formula>
    </cfRule>
  </conditionalFormatting>
  <conditionalFormatting sqref="AE98">
    <cfRule type="expression" dxfId="2719" priority="13353">
      <formula>IF(RIGHT(TEXT(AE98,"0.#"),1)=".",FALSE,TRUE)</formula>
    </cfRule>
    <cfRule type="expression" dxfId="2718" priority="13354">
      <formula>IF(RIGHT(TEXT(AE98,"0.#"),1)=".",TRUE,FALSE)</formula>
    </cfRule>
  </conditionalFormatting>
  <conditionalFormatting sqref="AE99">
    <cfRule type="expression" dxfId="2717" priority="13351">
      <formula>IF(RIGHT(TEXT(AE99,"0.#"),1)=".",FALSE,TRUE)</formula>
    </cfRule>
    <cfRule type="expression" dxfId="2716" priority="13352">
      <formula>IF(RIGHT(TEXT(AE99,"0.#"),1)=".",TRUE,FALSE)</formula>
    </cfRule>
  </conditionalFormatting>
  <conditionalFormatting sqref="AI99">
    <cfRule type="expression" dxfId="2715" priority="13349">
      <formula>IF(RIGHT(TEXT(AI99,"0.#"),1)=".",FALSE,TRUE)</formula>
    </cfRule>
    <cfRule type="expression" dxfId="2714" priority="13350">
      <formula>IF(RIGHT(TEXT(AI99,"0.#"),1)=".",TRUE,FALSE)</formula>
    </cfRule>
  </conditionalFormatting>
  <conditionalFormatting sqref="AI98">
    <cfRule type="expression" dxfId="2713" priority="13347">
      <formula>IF(RIGHT(TEXT(AI98,"0.#"),1)=".",FALSE,TRUE)</formula>
    </cfRule>
    <cfRule type="expression" dxfId="2712" priority="13348">
      <formula>IF(RIGHT(TEXT(AI98,"0.#"),1)=".",TRUE,FALSE)</formula>
    </cfRule>
  </conditionalFormatting>
  <conditionalFormatting sqref="AI97">
    <cfRule type="expression" dxfId="2711" priority="13345">
      <formula>IF(RIGHT(TEXT(AI97,"0.#"),1)=".",FALSE,TRUE)</formula>
    </cfRule>
    <cfRule type="expression" dxfId="2710" priority="13346">
      <formula>IF(RIGHT(TEXT(AI97,"0.#"),1)=".",TRUE,FALSE)</formula>
    </cfRule>
  </conditionalFormatting>
  <conditionalFormatting sqref="AM97">
    <cfRule type="expression" dxfId="2709" priority="13343">
      <formula>IF(RIGHT(TEXT(AM97,"0.#"),1)=".",FALSE,TRUE)</formula>
    </cfRule>
    <cfRule type="expression" dxfId="2708" priority="13344">
      <formula>IF(RIGHT(TEXT(AM97,"0.#"),1)=".",TRUE,FALSE)</formula>
    </cfRule>
  </conditionalFormatting>
  <conditionalFormatting sqref="AM98">
    <cfRule type="expression" dxfId="2707" priority="13341">
      <formula>IF(RIGHT(TEXT(AM98,"0.#"),1)=".",FALSE,TRUE)</formula>
    </cfRule>
    <cfRule type="expression" dxfId="2706" priority="13342">
      <formula>IF(RIGHT(TEXT(AM98,"0.#"),1)=".",TRUE,FALSE)</formula>
    </cfRule>
  </conditionalFormatting>
  <conditionalFormatting sqref="AM99">
    <cfRule type="expression" dxfId="2705" priority="13339">
      <formula>IF(RIGHT(TEXT(AM99,"0.#"),1)=".",FALSE,TRUE)</formula>
    </cfRule>
    <cfRule type="expression" dxfId="2704" priority="13340">
      <formula>IF(RIGHT(TEXT(AM99,"0.#"),1)=".",TRUE,FALSE)</formula>
    </cfRule>
  </conditionalFormatting>
  <conditionalFormatting sqref="AQ102">
    <cfRule type="expression" dxfId="2703" priority="13315">
      <formula>IF(RIGHT(TEXT(AQ102,"0.#"),1)=".",FALSE,TRUE)</formula>
    </cfRule>
    <cfRule type="expression" dxfId="2702" priority="13316">
      <formula>IF(RIGHT(TEXT(AQ102,"0.#"),1)=".",TRUE,FALSE)</formula>
    </cfRule>
  </conditionalFormatting>
  <conditionalFormatting sqref="AE113">
    <cfRule type="expression" dxfId="2701" priority="13271">
      <formula>IF(RIGHT(TEXT(AE113,"0.#"),1)=".",FALSE,TRUE)</formula>
    </cfRule>
    <cfRule type="expression" dxfId="2700" priority="13272">
      <formula>IF(RIGHT(TEXT(AE113,"0.#"),1)=".",TRUE,FALSE)</formula>
    </cfRule>
  </conditionalFormatting>
  <conditionalFormatting sqref="AI113">
    <cfRule type="expression" dxfId="2699" priority="13269">
      <formula>IF(RIGHT(TEXT(AI113,"0.#"),1)=".",FALSE,TRUE)</formula>
    </cfRule>
    <cfRule type="expression" dxfId="2698" priority="13270">
      <formula>IF(RIGHT(TEXT(AI113,"0.#"),1)=".",TRUE,FALSE)</formula>
    </cfRule>
  </conditionalFormatting>
  <conditionalFormatting sqref="AM113">
    <cfRule type="expression" dxfId="2697" priority="13267">
      <formula>IF(RIGHT(TEXT(AM113,"0.#"),1)=".",FALSE,TRUE)</formula>
    </cfRule>
    <cfRule type="expression" dxfId="2696" priority="13268">
      <formula>IF(RIGHT(TEXT(AM113,"0.#"),1)=".",TRUE,FALSE)</formula>
    </cfRule>
  </conditionalFormatting>
  <conditionalFormatting sqref="AE114">
    <cfRule type="expression" dxfId="2695" priority="13265">
      <formula>IF(RIGHT(TEXT(AE114,"0.#"),1)=".",FALSE,TRUE)</formula>
    </cfRule>
    <cfRule type="expression" dxfId="2694" priority="13266">
      <formula>IF(RIGHT(TEXT(AE114,"0.#"),1)=".",TRUE,FALSE)</formula>
    </cfRule>
  </conditionalFormatting>
  <conditionalFormatting sqref="AI114">
    <cfRule type="expression" dxfId="2693" priority="13263">
      <formula>IF(RIGHT(TEXT(AI114,"0.#"),1)=".",FALSE,TRUE)</formula>
    </cfRule>
    <cfRule type="expression" dxfId="2692" priority="13264">
      <formula>IF(RIGHT(TEXT(AI114,"0.#"),1)=".",TRUE,FALSE)</formula>
    </cfRule>
  </conditionalFormatting>
  <conditionalFormatting sqref="AM114">
    <cfRule type="expression" dxfId="2691" priority="13261">
      <formula>IF(RIGHT(TEXT(AM114,"0.#"),1)=".",FALSE,TRUE)</formula>
    </cfRule>
    <cfRule type="expression" dxfId="2690" priority="13262">
      <formula>IF(RIGHT(TEXT(AM114,"0.#"),1)=".",TRUE,FALSE)</formula>
    </cfRule>
  </conditionalFormatting>
  <conditionalFormatting sqref="AQ116">
    <cfRule type="expression" dxfId="2689" priority="13257">
      <formula>IF(RIGHT(TEXT(AQ116,"0.#"),1)=".",FALSE,TRUE)</formula>
    </cfRule>
    <cfRule type="expression" dxfId="2688" priority="13258">
      <formula>IF(RIGHT(TEXT(AQ116,"0.#"),1)=".",TRUE,FALSE)</formula>
    </cfRule>
  </conditionalFormatting>
  <conditionalFormatting sqref="AI116">
    <cfRule type="expression" dxfId="2687" priority="13255">
      <formula>IF(RIGHT(TEXT(AI116,"0.#"),1)=".",FALSE,TRUE)</formula>
    </cfRule>
    <cfRule type="expression" dxfId="2686" priority="13256">
      <formula>IF(RIGHT(TEXT(AI116,"0.#"),1)=".",TRUE,FALSE)</formula>
    </cfRule>
  </conditionalFormatting>
  <conditionalFormatting sqref="AM116">
    <cfRule type="expression" dxfId="2685" priority="13253">
      <formula>IF(RIGHT(TEXT(AM116,"0.#"),1)=".",FALSE,TRUE)</formula>
    </cfRule>
    <cfRule type="expression" dxfId="2684" priority="13254">
      <formula>IF(RIGHT(TEXT(AM116,"0.#"),1)=".",TRUE,FALSE)</formula>
    </cfRule>
  </conditionalFormatting>
  <conditionalFormatting sqref="AM117">
    <cfRule type="expression" dxfId="2683" priority="13251">
      <formula>IF(RIGHT(TEXT(AM117,"0.#"),1)=".",FALSE,TRUE)</formula>
    </cfRule>
    <cfRule type="expression" dxfId="2682" priority="13252">
      <formula>IF(RIGHT(TEXT(AM117,"0.#"),1)=".",TRUE,FALSE)</formula>
    </cfRule>
  </conditionalFormatting>
  <conditionalFormatting sqref="AI117">
    <cfRule type="expression" dxfId="2681" priority="13249">
      <formula>IF(RIGHT(TEXT(AI117,"0.#"),1)=".",FALSE,TRUE)</formula>
    </cfRule>
    <cfRule type="expression" dxfId="2680" priority="13250">
      <formula>IF(RIGHT(TEXT(AI117,"0.#"),1)=".",TRUE,FALSE)</formula>
    </cfRule>
  </conditionalFormatting>
  <conditionalFormatting sqref="AQ117">
    <cfRule type="expression" dxfId="2679" priority="13245">
      <formula>IF(RIGHT(TEXT(AQ117,"0.#"),1)=".",FALSE,TRUE)</formula>
    </cfRule>
    <cfRule type="expression" dxfId="2678" priority="13246">
      <formula>IF(RIGHT(TEXT(AQ117,"0.#"),1)=".",TRUE,FALSE)</formula>
    </cfRule>
  </conditionalFormatting>
  <conditionalFormatting sqref="AE119 AQ119">
    <cfRule type="expression" dxfId="2677" priority="13243">
      <formula>IF(RIGHT(TEXT(AE119,"0.#"),1)=".",FALSE,TRUE)</formula>
    </cfRule>
    <cfRule type="expression" dxfId="2676" priority="13244">
      <formula>IF(RIGHT(TEXT(AE119,"0.#"),1)=".",TRUE,FALSE)</formula>
    </cfRule>
  </conditionalFormatting>
  <conditionalFormatting sqref="AI119">
    <cfRule type="expression" dxfId="2675" priority="13241">
      <formula>IF(RIGHT(TEXT(AI119,"0.#"),1)=".",FALSE,TRUE)</formula>
    </cfRule>
    <cfRule type="expression" dxfId="2674" priority="13242">
      <formula>IF(RIGHT(TEXT(AI119,"0.#"),1)=".",TRUE,FALSE)</formula>
    </cfRule>
  </conditionalFormatting>
  <conditionalFormatting sqref="AM119">
    <cfRule type="expression" dxfId="2673" priority="13239">
      <formula>IF(RIGHT(TEXT(AM119,"0.#"),1)=".",FALSE,TRUE)</formula>
    </cfRule>
    <cfRule type="expression" dxfId="2672" priority="13240">
      <formula>IF(RIGHT(TEXT(AM119,"0.#"),1)=".",TRUE,FALSE)</formula>
    </cfRule>
  </conditionalFormatting>
  <conditionalFormatting sqref="AQ120">
    <cfRule type="expression" dxfId="2671" priority="13231">
      <formula>IF(RIGHT(TEXT(AQ120,"0.#"),1)=".",FALSE,TRUE)</formula>
    </cfRule>
    <cfRule type="expression" dxfId="2670" priority="13232">
      <formula>IF(RIGHT(TEXT(AQ120,"0.#"),1)=".",TRUE,FALSE)</formula>
    </cfRule>
  </conditionalFormatting>
  <conditionalFormatting sqref="AE122 AQ122">
    <cfRule type="expression" dxfId="2669" priority="13229">
      <formula>IF(RIGHT(TEXT(AE122,"0.#"),1)=".",FALSE,TRUE)</formula>
    </cfRule>
    <cfRule type="expression" dxfId="2668" priority="13230">
      <formula>IF(RIGHT(TEXT(AE122,"0.#"),1)=".",TRUE,FALSE)</formula>
    </cfRule>
  </conditionalFormatting>
  <conditionalFormatting sqref="AI122">
    <cfRule type="expression" dxfId="2667" priority="13227">
      <formula>IF(RIGHT(TEXT(AI122,"0.#"),1)=".",FALSE,TRUE)</formula>
    </cfRule>
    <cfRule type="expression" dxfId="2666" priority="13228">
      <formula>IF(RIGHT(TEXT(AI122,"0.#"),1)=".",TRUE,FALSE)</formula>
    </cfRule>
  </conditionalFormatting>
  <conditionalFormatting sqref="AM122">
    <cfRule type="expression" dxfId="2665" priority="13225">
      <formula>IF(RIGHT(TEXT(AM122,"0.#"),1)=".",FALSE,TRUE)</formula>
    </cfRule>
    <cfRule type="expression" dxfId="2664" priority="13226">
      <formula>IF(RIGHT(TEXT(AM122,"0.#"),1)=".",TRUE,FALSE)</formula>
    </cfRule>
  </conditionalFormatting>
  <conditionalFormatting sqref="AQ123">
    <cfRule type="expression" dxfId="2663" priority="13217">
      <formula>IF(RIGHT(TEXT(AQ123,"0.#"),1)=".",FALSE,TRUE)</formula>
    </cfRule>
    <cfRule type="expression" dxfId="2662" priority="13218">
      <formula>IF(RIGHT(TEXT(AQ123,"0.#"),1)=".",TRUE,FALSE)</formula>
    </cfRule>
  </conditionalFormatting>
  <conditionalFormatting sqref="AE125 AQ125">
    <cfRule type="expression" dxfId="2661" priority="13215">
      <formula>IF(RIGHT(TEXT(AE125,"0.#"),1)=".",FALSE,TRUE)</formula>
    </cfRule>
    <cfRule type="expression" dxfId="2660" priority="13216">
      <formula>IF(RIGHT(TEXT(AE125,"0.#"),1)=".",TRUE,FALSE)</formula>
    </cfRule>
  </conditionalFormatting>
  <conditionalFormatting sqref="AI125">
    <cfRule type="expression" dxfId="2659" priority="13213">
      <formula>IF(RIGHT(TEXT(AI125,"0.#"),1)=".",FALSE,TRUE)</formula>
    </cfRule>
    <cfRule type="expression" dxfId="2658" priority="13214">
      <formula>IF(RIGHT(TEXT(AI125,"0.#"),1)=".",TRUE,FALSE)</formula>
    </cfRule>
  </conditionalFormatting>
  <conditionalFormatting sqref="AM125">
    <cfRule type="expression" dxfId="2657" priority="13211">
      <formula>IF(RIGHT(TEXT(AM125,"0.#"),1)=".",FALSE,TRUE)</formula>
    </cfRule>
    <cfRule type="expression" dxfId="2656" priority="13212">
      <formula>IF(RIGHT(TEXT(AM125,"0.#"),1)=".",TRUE,FALSE)</formula>
    </cfRule>
  </conditionalFormatting>
  <conditionalFormatting sqref="AQ126">
    <cfRule type="expression" dxfId="2655" priority="13203">
      <formula>IF(RIGHT(TEXT(AQ126,"0.#"),1)=".",FALSE,TRUE)</formula>
    </cfRule>
    <cfRule type="expression" dxfId="2654" priority="13204">
      <formula>IF(RIGHT(TEXT(AQ126,"0.#"),1)=".",TRUE,FALSE)</formula>
    </cfRule>
  </conditionalFormatting>
  <conditionalFormatting sqref="AE128 AQ128">
    <cfRule type="expression" dxfId="2653" priority="13201">
      <formula>IF(RIGHT(TEXT(AE128,"0.#"),1)=".",FALSE,TRUE)</formula>
    </cfRule>
    <cfRule type="expression" dxfId="2652" priority="13202">
      <formula>IF(RIGHT(TEXT(AE128,"0.#"),1)=".",TRUE,FALSE)</formula>
    </cfRule>
  </conditionalFormatting>
  <conditionalFormatting sqref="AI128">
    <cfRule type="expression" dxfId="2651" priority="13199">
      <formula>IF(RIGHT(TEXT(AI128,"0.#"),1)=".",FALSE,TRUE)</formula>
    </cfRule>
    <cfRule type="expression" dxfId="2650" priority="13200">
      <formula>IF(RIGHT(TEXT(AI128,"0.#"),1)=".",TRUE,FALSE)</formula>
    </cfRule>
  </conditionalFormatting>
  <conditionalFormatting sqref="AM128">
    <cfRule type="expression" dxfId="2649" priority="13197">
      <formula>IF(RIGHT(TEXT(AM128,"0.#"),1)=".",FALSE,TRUE)</formula>
    </cfRule>
    <cfRule type="expression" dxfId="2648" priority="13198">
      <formula>IF(RIGHT(TEXT(AM128,"0.#"),1)=".",TRUE,FALSE)</formula>
    </cfRule>
  </conditionalFormatting>
  <conditionalFormatting sqref="AQ129">
    <cfRule type="expression" dxfId="2647" priority="13189">
      <formula>IF(RIGHT(TEXT(AQ129,"0.#"),1)=".",FALSE,TRUE)</formula>
    </cfRule>
    <cfRule type="expression" dxfId="2646" priority="13190">
      <formula>IF(RIGHT(TEXT(AQ129,"0.#"),1)=".",TRUE,FALSE)</formula>
    </cfRule>
  </conditionalFormatting>
  <conditionalFormatting sqref="AE75">
    <cfRule type="expression" dxfId="2645" priority="13187">
      <formula>IF(RIGHT(TEXT(AE75,"0.#"),1)=".",FALSE,TRUE)</formula>
    </cfRule>
    <cfRule type="expression" dxfId="2644" priority="13188">
      <formula>IF(RIGHT(TEXT(AE75,"0.#"),1)=".",TRUE,FALSE)</formula>
    </cfRule>
  </conditionalFormatting>
  <conditionalFormatting sqref="AE76">
    <cfRule type="expression" dxfId="2643" priority="13185">
      <formula>IF(RIGHT(TEXT(AE76,"0.#"),1)=".",FALSE,TRUE)</formula>
    </cfRule>
    <cfRule type="expression" dxfId="2642" priority="13186">
      <formula>IF(RIGHT(TEXT(AE76,"0.#"),1)=".",TRUE,FALSE)</formula>
    </cfRule>
  </conditionalFormatting>
  <conditionalFormatting sqref="AE77">
    <cfRule type="expression" dxfId="2641" priority="13183">
      <formula>IF(RIGHT(TEXT(AE77,"0.#"),1)=".",FALSE,TRUE)</formula>
    </cfRule>
    <cfRule type="expression" dxfId="2640" priority="13184">
      <formula>IF(RIGHT(TEXT(AE77,"0.#"),1)=".",TRUE,FALSE)</formula>
    </cfRule>
  </conditionalFormatting>
  <conditionalFormatting sqref="AI77">
    <cfRule type="expression" dxfId="2639" priority="13181">
      <formula>IF(RIGHT(TEXT(AI77,"0.#"),1)=".",FALSE,TRUE)</formula>
    </cfRule>
    <cfRule type="expression" dxfId="2638" priority="13182">
      <formula>IF(RIGHT(TEXT(AI77,"0.#"),1)=".",TRUE,FALSE)</formula>
    </cfRule>
  </conditionalFormatting>
  <conditionalFormatting sqref="AI76">
    <cfRule type="expression" dxfId="2637" priority="13179">
      <formula>IF(RIGHT(TEXT(AI76,"0.#"),1)=".",FALSE,TRUE)</formula>
    </cfRule>
    <cfRule type="expression" dxfId="2636" priority="13180">
      <formula>IF(RIGHT(TEXT(AI76,"0.#"),1)=".",TRUE,FALSE)</formula>
    </cfRule>
  </conditionalFormatting>
  <conditionalFormatting sqref="AI75">
    <cfRule type="expression" dxfId="2635" priority="13177">
      <formula>IF(RIGHT(TEXT(AI75,"0.#"),1)=".",FALSE,TRUE)</formula>
    </cfRule>
    <cfRule type="expression" dxfId="2634" priority="13178">
      <formula>IF(RIGHT(TEXT(AI75,"0.#"),1)=".",TRUE,FALSE)</formula>
    </cfRule>
  </conditionalFormatting>
  <conditionalFormatting sqref="AM75">
    <cfRule type="expression" dxfId="2633" priority="13175">
      <formula>IF(RIGHT(TEXT(AM75,"0.#"),1)=".",FALSE,TRUE)</formula>
    </cfRule>
    <cfRule type="expression" dxfId="2632" priority="13176">
      <formula>IF(RIGHT(TEXT(AM75,"0.#"),1)=".",TRUE,FALSE)</formula>
    </cfRule>
  </conditionalFormatting>
  <conditionalFormatting sqref="AM76">
    <cfRule type="expression" dxfId="2631" priority="13173">
      <formula>IF(RIGHT(TEXT(AM76,"0.#"),1)=".",FALSE,TRUE)</formula>
    </cfRule>
    <cfRule type="expression" dxfId="2630" priority="13174">
      <formula>IF(RIGHT(TEXT(AM76,"0.#"),1)=".",TRUE,FALSE)</formula>
    </cfRule>
  </conditionalFormatting>
  <conditionalFormatting sqref="AM77">
    <cfRule type="expression" dxfId="2629" priority="13171">
      <formula>IF(RIGHT(TEXT(AM77,"0.#"),1)=".",FALSE,TRUE)</formula>
    </cfRule>
    <cfRule type="expression" dxfId="2628" priority="13172">
      <formula>IF(RIGHT(TEXT(AM77,"0.#"),1)=".",TRUE,FALSE)</formula>
    </cfRule>
  </conditionalFormatting>
  <conditionalFormatting sqref="AE134:AE135 AI134:AI135 AM134:AM135 AQ134:AQ135 AU134:AU135">
    <cfRule type="expression" dxfId="2627" priority="13157">
      <formula>IF(RIGHT(TEXT(AE134,"0.#"),1)=".",FALSE,TRUE)</formula>
    </cfRule>
    <cfRule type="expression" dxfId="2626" priority="13158">
      <formula>IF(RIGHT(TEXT(AE134,"0.#"),1)=".",TRUE,FALSE)</formula>
    </cfRule>
  </conditionalFormatting>
  <conditionalFormatting sqref="AE433">
    <cfRule type="expression" dxfId="2625" priority="13127">
      <formula>IF(RIGHT(TEXT(AE433,"0.#"),1)=".",FALSE,TRUE)</formula>
    </cfRule>
    <cfRule type="expression" dxfId="2624" priority="13128">
      <formula>IF(RIGHT(TEXT(AE433,"0.#"),1)=".",TRUE,FALSE)</formula>
    </cfRule>
  </conditionalFormatting>
  <conditionalFormatting sqref="AM435">
    <cfRule type="expression" dxfId="2623" priority="13111">
      <formula>IF(RIGHT(TEXT(AM435,"0.#"),1)=".",FALSE,TRUE)</formula>
    </cfRule>
    <cfRule type="expression" dxfId="2622" priority="13112">
      <formula>IF(RIGHT(TEXT(AM435,"0.#"),1)=".",TRUE,FALSE)</formula>
    </cfRule>
  </conditionalFormatting>
  <conditionalFormatting sqref="AE434">
    <cfRule type="expression" dxfId="2621" priority="13125">
      <formula>IF(RIGHT(TEXT(AE434,"0.#"),1)=".",FALSE,TRUE)</formula>
    </cfRule>
    <cfRule type="expression" dxfId="2620" priority="13126">
      <formula>IF(RIGHT(TEXT(AE434,"0.#"),1)=".",TRUE,FALSE)</formula>
    </cfRule>
  </conditionalFormatting>
  <conditionalFormatting sqref="AE435">
    <cfRule type="expression" dxfId="2619" priority="13123">
      <formula>IF(RIGHT(TEXT(AE435,"0.#"),1)=".",FALSE,TRUE)</formula>
    </cfRule>
    <cfRule type="expression" dxfId="2618" priority="13124">
      <formula>IF(RIGHT(TEXT(AE435,"0.#"),1)=".",TRUE,FALSE)</formula>
    </cfRule>
  </conditionalFormatting>
  <conditionalFormatting sqref="AM433">
    <cfRule type="expression" dxfId="2617" priority="13115">
      <formula>IF(RIGHT(TEXT(AM433,"0.#"),1)=".",FALSE,TRUE)</formula>
    </cfRule>
    <cfRule type="expression" dxfId="2616" priority="13116">
      <formula>IF(RIGHT(TEXT(AM433,"0.#"),1)=".",TRUE,FALSE)</formula>
    </cfRule>
  </conditionalFormatting>
  <conditionalFormatting sqref="AM434">
    <cfRule type="expression" dxfId="2615" priority="13113">
      <formula>IF(RIGHT(TEXT(AM434,"0.#"),1)=".",FALSE,TRUE)</formula>
    </cfRule>
    <cfRule type="expression" dxfId="2614" priority="13114">
      <formula>IF(RIGHT(TEXT(AM434,"0.#"),1)=".",TRUE,FALSE)</formula>
    </cfRule>
  </conditionalFormatting>
  <conditionalFormatting sqref="AU433">
    <cfRule type="expression" dxfId="2613" priority="13103">
      <formula>IF(RIGHT(TEXT(AU433,"0.#"),1)=".",FALSE,TRUE)</formula>
    </cfRule>
    <cfRule type="expression" dxfId="2612" priority="13104">
      <formula>IF(RIGHT(TEXT(AU433,"0.#"),1)=".",TRUE,FALSE)</formula>
    </cfRule>
  </conditionalFormatting>
  <conditionalFormatting sqref="AU434">
    <cfRule type="expression" dxfId="2611" priority="13101">
      <formula>IF(RIGHT(TEXT(AU434,"0.#"),1)=".",FALSE,TRUE)</formula>
    </cfRule>
    <cfRule type="expression" dxfId="2610" priority="13102">
      <formula>IF(RIGHT(TEXT(AU434,"0.#"),1)=".",TRUE,FALSE)</formula>
    </cfRule>
  </conditionalFormatting>
  <conditionalFormatting sqref="AU435">
    <cfRule type="expression" dxfId="2609" priority="13099">
      <formula>IF(RIGHT(TEXT(AU435,"0.#"),1)=".",FALSE,TRUE)</formula>
    </cfRule>
    <cfRule type="expression" dxfId="2608" priority="13100">
      <formula>IF(RIGHT(TEXT(AU435,"0.#"),1)=".",TRUE,FALSE)</formula>
    </cfRule>
  </conditionalFormatting>
  <conditionalFormatting sqref="AI435">
    <cfRule type="expression" dxfId="2607" priority="13033">
      <formula>IF(RIGHT(TEXT(AI435,"0.#"),1)=".",FALSE,TRUE)</formula>
    </cfRule>
    <cfRule type="expression" dxfId="2606" priority="13034">
      <formula>IF(RIGHT(TEXT(AI435,"0.#"),1)=".",TRUE,FALSE)</formula>
    </cfRule>
  </conditionalFormatting>
  <conditionalFormatting sqref="AI433">
    <cfRule type="expression" dxfId="2605" priority="13037">
      <formula>IF(RIGHT(TEXT(AI433,"0.#"),1)=".",FALSE,TRUE)</formula>
    </cfRule>
    <cfRule type="expression" dxfId="2604" priority="13038">
      <formula>IF(RIGHT(TEXT(AI433,"0.#"),1)=".",TRUE,FALSE)</formula>
    </cfRule>
  </conditionalFormatting>
  <conditionalFormatting sqref="AI434">
    <cfRule type="expression" dxfId="2603" priority="13035">
      <formula>IF(RIGHT(TEXT(AI434,"0.#"),1)=".",FALSE,TRUE)</formula>
    </cfRule>
    <cfRule type="expression" dxfId="2602" priority="13036">
      <formula>IF(RIGHT(TEXT(AI434,"0.#"),1)=".",TRUE,FALSE)</formula>
    </cfRule>
  </conditionalFormatting>
  <conditionalFormatting sqref="AQ434">
    <cfRule type="expression" dxfId="2601" priority="13019">
      <formula>IF(RIGHT(TEXT(AQ434,"0.#"),1)=".",FALSE,TRUE)</formula>
    </cfRule>
    <cfRule type="expression" dxfId="2600" priority="13020">
      <formula>IF(RIGHT(TEXT(AQ434,"0.#"),1)=".",TRUE,FALSE)</formula>
    </cfRule>
  </conditionalFormatting>
  <conditionalFormatting sqref="AQ435">
    <cfRule type="expression" dxfId="2599" priority="13005">
      <formula>IF(RIGHT(TEXT(AQ435,"0.#"),1)=".",FALSE,TRUE)</formula>
    </cfRule>
    <cfRule type="expression" dxfId="2598" priority="13006">
      <formula>IF(RIGHT(TEXT(AQ435,"0.#"),1)=".",TRUE,FALSE)</formula>
    </cfRule>
  </conditionalFormatting>
  <conditionalFormatting sqref="AQ433">
    <cfRule type="expression" dxfId="2597" priority="13003">
      <formula>IF(RIGHT(TEXT(AQ433,"0.#"),1)=".",FALSE,TRUE)</formula>
    </cfRule>
    <cfRule type="expression" dxfId="2596" priority="13004">
      <formula>IF(RIGHT(TEXT(AQ433,"0.#"),1)=".",TRUE,FALSE)</formula>
    </cfRule>
  </conditionalFormatting>
  <conditionalFormatting sqref="AL839:AO866">
    <cfRule type="expression" dxfId="2595" priority="6727">
      <formula>IF(AND(AL839&gt;=0, RIGHT(TEXT(AL839,"0.#"),1)&lt;&gt;"."),TRUE,FALSE)</formula>
    </cfRule>
    <cfRule type="expression" dxfId="2594" priority="6728">
      <formula>IF(AND(AL839&gt;=0, RIGHT(TEXT(AL839,"0.#"),1)="."),TRUE,FALSE)</formula>
    </cfRule>
    <cfRule type="expression" dxfId="2593" priority="6729">
      <formula>IF(AND(AL839&lt;0, RIGHT(TEXT(AL839,"0.#"),1)&lt;&gt;"."),TRUE,FALSE)</formula>
    </cfRule>
    <cfRule type="expression" dxfId="2592" priority="6730">
      <formula>IF(AND(AL839&lt;0, RIGHT(TEXT(AL839,"0.#"),1)="."),TRUE,FALSE)</formula>
    </cfRule>
  </conditionalFormatting>
  <conditionalFormatting sqref="AQ53:AQ55">
    <cfRule type="expression" dxfId="2591" priority="4749">
      <formula>IF(RIGHT(TEXT(AQ53,"0.#"),1)=".",FALSE,TRUE)</formula>
    </cfRule>
    <cfRule type="expression" dxfId="2590" priority="4750">
      <formula>IF(RIGHT(TEXT(AQ53,"0.#"),1)=".",TRUE,FALSE)</formula>
    </cfRule>
  </conditionalFormatting>
  <conditionalFormatting sqref="AU53:AU55">
    <cfRule type="expression" dxfId="2589" priority="4747">
      <formula>IF(RIGHT(TEXT(AU53,"0.#"),1)=".",FALSE,TRUE)</formula>
    </cfRule>
    <cfRule type="expression" dxfId="2588" priority="4748">
      <formula>IF(RIGHT(TEXT(AU53,"0.#"),1)=".",TRUE,FALSE)</formula>
    </cfRule>
  </conditionalFormatting>
  <conditionalFormatting sqref="AQ60:AQ62">
    <cfRule type="expression" dxfId="2587" priority="4745">
      <formula>IF(RIGHT(TEXT(AQ60,"0.#"),1)=".",FALSE,TRUE)</formula>
    </cfRule>
    <cfRule type="expression" dxfId="2586" priority="4746">
      <formula>IF(RIGHT(TEXT(AQ60,"0.#"),1)=".",TRUE,FALSE)</formula>
    </cfRule>
  </conditionalFormatting>
  <conditionalFormatting sqref="AU60:AU62">
    <cfRule type="expression" dxfId="2585" priority="4743">
      <formula>IF(RIGHT(TEXT(AU60,"0.#"),1)=".",FALSE,TRUE)</formula>
    </cfRule>
    <cfRule type="expression" dxfId="2584" priority="4744">
      <formula>IF(RIGHT(TEXT(AU60,"0.#"),1)=".",TRUE,FALSE)</formula>
    </cfRule>
  </conditionalFormatting>
  <conditionalFormatting sqref="AQ75:AQ77">
    <cfRule type="expression" dxfId="2583" priority="4741">
      <formula>IF(RIGHT(TEXT(AQ75,"0.#"),1)=".",FALSE,TRUE)</formula>
    </cfRule>
    <cfRule type="expression" dxfId="2582" priority="4742">
      <formula>IF(RIGHT(TEXT(AQ75,"0.#"),1)=".",TRUE,FALSE)</formula>
    </cfRule>
  </conditionalFormatting>
  <conditionalFormatting sqref="AU75:AU77">
    <cfRule type="expression" dxfId="2581" priority="4739">
      <formula>IF(RIGHT(TEXT(AU75,"0.#"),1)=".",FALSE,TRUE)</formula>
    </cfRule>
    <cfRule type="expression" dxfId="2580" priority="4740">
      <formula>IF(RIGHT(TEXT(AU75,"0.#"),1)=".",TRUE,FALSE)</formula>
    </cfRule>
  </conditionalFormatting>
  <conditionalFormatting sqref="AQ87:AQ89">
    <cfRule type="expression" dxfId="2579" priority="4737">
      <formula>IF(RIGHT(TEXT(AQ87,"0.#"),1)=".",FALSE,TRUE)</formula>
    </cfRule>
    <cfRule type="expression" dxfId="2578" priority="4738">
      <formula>IF(RIGHT(TEXT(AQ87,"0.#"),1)=".",TRUE,FALSE)</formula>
    </cfRule>
  </conditionalFormatting>
  <conditionalFormatting sqref="AQ92:AQ94">
    <cfRule type="expression" dxfId="2577" priority="4733">
      <formula>IF(RIGHT(TEXT(AQ92,"0.#"),1)=".",FALSE,TRUE)</formula>
    </cfRule>
    <cfRule type="expression" dxfId="2576" priority="4734">
      <formula>IF(RIGHT(TEXT(AQ92,"0.#"),1)=".",TRUE,FALSE)</formula>
    </cfRule>
  </conditionalFormatting>
  <conditionalFormatting sqref="AQ97:AQ99">
    <cfRule type="expression" dxfId="2575" priority="4729">
      <formula>IF(RIGHT(TEXT(AQ97,"0.#"),1)=".",FALSE,TRUE)</formula>
    </cfRule>
    <cfRule type="expression" dxfId="2574" priority="4730">
      <formula>IF(RIGHT(TEXT(AQ97,"0.#"),1)=".",TRUE,FALSE)</formula>
    </cfRule>
  </conditionalFormatting>
  <conditionalFormatting sqref="AU97:AU99">
    <cfRule type="expression" dxfId="2573" priority="4727">
      <formula>IF(RIGHT(TEXT(AU97,"0.#"),1)=".",FALSE,TRUE)</formula>
    </cfRule>
    <cfRule type="expression" dxfId="2572" priority="4728">
      <formula>IF(RIGHT(TEXT(AU97,"0.#"),1)=".",TRUE,FALSE)</formula>
    </cfRule>
  </conditionalFormatting>
  <conditionalFormatting sqref="AE458">
    <cfRule type="expression" dxfId="2571" priority="4421">
      <formula>IF(RIGHT(TEXT(AE458,"0.#"),1)=".",FALSE,TRUE)</formula>
    </cfRule>
    <cfRule type="expression" dxfId="2570" priority="4422">
      <formula>IF(RIGHT(TEXT(AE458,"0.#"),1)=".",TRUE,FALSE)</formula>
    </cfRule>
  </conditionalFormatting>
  <conditionalFormatting sqref="AM460">
    <cfRule type="expression" dxfId="2569" priority="4411">
      <formula>IF(RIGHT(TEXT(AM460,"0.#"),1)=".",FALSE,TRUE)</formula>
    </cfRule>
    <cfRule type="expression" dxfId="2568" priority="4412">
      <formula>IF(RIGHT(TEXT(AM460,"0.#"),1)=".",TRUE,FALSE)</formula>
    </cfRule>
  </conditionalFormatting>
  <conditionalFormatting sqref="AE459">
    <cfRule type="expression" dxfId="2567" priority="4419">
      <formula>IF(RIGHT(TEXT(AE459,"0.#"),1)=".",FALSE,TRUE)</formula>
    </cfRule>
    <cfRule type="expression" dxfId="2566" priority="4420">
      <formula>IF(RIGHT(TEXT(AE459,"0.#"),1)=".",TRUE,FALSE)</formula>
    </cfRule>
  </conditionalFormatting>
  <conditionalFormatting sqref="AE460">
    <cfRule type="expression" dxfId="2565" priority="4417">
      <formula>IF(RIGHT(TEXT(AE460,"0.#"),1)=".",FALSE,TRUE)</formula>
    </cfRule>
    <cfRule type="expression" dxfId="2564" priority="4418">
      <formula>IF(RIGHT(TEXT(AE460,"0.#"),1)=".",TRUE,FALSE)</formula>
    </cfRule>
  </conditionalFormatting>
  <conditionalFormatting sqref="AM458">
    <cfRule type="expression" dxfId="2563" priority="4415">
      <formula>IF(RIGHT(TEXT(AM458,"0.#"),1)=".",FALSE,TRUE)</formula>
    </cfRule>
    <cfRule type="expression" dxfId="2562" priority="4416">
      <formula>IF(RIGHT(TEXT(AM458,"0.#"),1)=".",TRUE,FALSE)</formula>
    </cfRule>
  </conditionalFormatting>
  <conditionalFormatting sqref="AM459">
    <cfRule type="expression" dxfId="2561" priority="4413">
      <formula>IF(RIGHT(TEXT(AM459,"0.#"),1)=".",FALSE,TRUE)</formula>
    </cfRule>
    <cfRule type="expression" dxfId="2560" priority="4414">
      <formula>IF(RIGHT(TEXT(AM459,"0.#"),1)=".",TRUE,FALSE)</formula>
    </cfRule>
  </conditionalFormatting>
  <conditionalFormatting sqref="AU458">
    <cfRule type="expression" dxfId="2559" priority="4409">
      <formula>IF(RIGHT(TEXT(AU458,"0.#"),1)=".",FALSE,TRUE)</formula>
    </cfRule>
    <cfRule type="expression" dxfId="2558" priority="4410">
      <formula>IF(RIGHT(TEXT(AU458,"0.#"),1)=".",TRUE,FALSE)</formula>
    </cfRule>
  </conditionalFormatting>
  <conditionalFormatting sqref="AU459">
    <cfRule type="expression" dxfId="2557" priority="4407">
      <formula>IF(RIGHT(TEXT(AU459,"0.#"),1)=".",FALSE,TRUE)</formula>
    </cfRule>
    <cfRule type="expression" dxfId="2556" priority="4408">
      <formula>IF(RIGHT(TEXT(AU459,"0.#"),1)=".",TRUE,FALSE)</formula>
    </cfRule>
  </conditionalFormatting>
  <conditionalFormatting sqref="AU460">
    <cfRule type="expression" dxfId="2555" priority="4405">
      <formula>IF(RIGHT(TEXT(AU460,"0.#"),1)=".",FALSE,TRUE)</formula>
    </cfRule>
    <cfRule type="expression" dxfId="2554" priority="4406">
      <formula>IF(RIGHT(TEXT(AU460,"0.#"),1)=".",TRUE,FALSE)</formula>
    </cfRule>
  </conditionalFormatting>
  <conditionalFormatting sqref="AI460">
    <cfRule type="expression" dxfId="2553" priority="4399">
      <formula>IF(RIGHT(TEXT(AI460,"0.#"),1)=".",FALSE,TRUE)</formula>
    </cfRule>
    <cfRule type="expression" dxfId="2552" priority="4400">
      <formula>IF(RIGHT(TEXT(AI460,"0.#"),1)=".",TRUE,FALSE)</formula>
    </cfRule>
  </conditionalFormatting>
  <conditionalFormatting sqref="AI458">
    <cfRule type="expression" dxfId="2551" priority="4403">
      <formula>IF(RIGHT(TEXT(AI458,"0.#"),1)=".",FALSE,TRUE)</formula>
    </cfRule>
    <cfRule type="expression" dxfId="2550" priority="4404">
      <formula>IF(RIGHT(TEXT(AI458,"0.#"),1)=".",TRUE,FALSE)</formula>
    </cfRule>
  </conditionalFormatting>
  <conditionalFormatting sqref="AI459">
    <cfRule type="expression" dxfId="2549" priority="4401">
      <formula>IF(RIGHT(TEXT(AI459,"0.#"),1)=".",FALSE,TRUE)</formula>
    </cfRule>
    <cfRule type="expression" dxfId="2548" priority="4402">
      <formula>IF(RIGHT(TEXT(AI459,"0.#"),1)=".",TRUE,FALSE)</formula>
    </cfRule>
  </conditionalFormatting>
  <conditionalFormatting sqref="AQ459">
    <cfRule type="expression" dxfId="2547" priority="4397">
      <formula>IF(RIGHT(TEXT(AQ459,"0.#"),1)=".",FALSE,TRUE)</formula>
    </cfRule>
    <cfRule type="expression" dxfId="2546" priority="4398">
      <formula>IF(RIGHT(TEXT(AQ459,"0.#"),1)=".",TRUE,FALSE)</formula>
    </cfRule>
  </conditionalFormatting>
  <conditionalFormatting sqref="AQ460">
    <cfRule type="expression" dxfId="2545" priority="4395">
      <formula>IF(RIGHT(TEXT(AQ460,"0.#"),1)=".",FALSE,TRUE)</formula>
    </cfRule>
    <cfRule type="expression" dxfId="2544" priority="4396">
      <formula>IF(RIGHT(TEXT(AQ460,"0.#"),1)=".",TRUE,FALSE)</formula>
    </cfRule>
  </conditionalFormatting>
  <conditionalFormatting sqref="AQ458">
    <cfRule type="expression" dxfId="2543" priority="4393">
      <formula>IF(RIGHT(TEXT(AQ458,"0.#"),1)=".",FALSE,TRUE)</formula>
    </cfRule>
    <cfRule type="expression" dxfId="2542" priority="4394">
      <formula>IF(RIGHT(TEXT(AQ458,"0.#"),1)=".",TRUE,FALSE)</formula>
    </cfRule>
  </conditionalFormatting>
  <conditionalFormatting sqref="AE120 AM120">
    <cfRule type="expression" dxfId="2541" priority="3071">
      <formula>IF(RIGHT(TEXT(AE120,"0.#"),1)=".",FALSE,TRUE)</formula>
    </cfRule>
    <cfRule type="expression" dxfId="2540" priority="3072">
      <formula>IF(RIGHT(TEXT(AE120,"0.#"),1)=".",TRUE,FALSE)</formula>
    </cfRule>
  </conditionalFormatting>
  <conditionalFormatting sqref="AI126">
    <cfRule type="expression" dxfId="2539" priority="3061">
      <formula>IF(RIGHT(TEXT(AI126,"0.#"),1)=".",FALSE,TRUE)</formula>
    </cfRule>
    <cfRule type="expression" dxfId="2538" priority="3062">
      <formula>IF(RIGHT(TEXT(AI126,"0.#"),1)=".",TRUE,FALSE)</formula>
    </cfRule>
  </conditionalFormatting>
  <conditionalFormatting sqref="AI120">
    <cfRule type="expression" dxfId="2537" priority="3069">
      <formula>IF(RIGHT(TEXT(AI120,"0.#"),1)=".",FALSE,TRUE)</formula>
    </cfRule>
    <cfRule type="expression" dxfId="2536" priority="3070">
      <formula>IF(RIGHT(TEXT(AI120,"0.#"),1)=".",TRUE,FALSE)</formula>
    </cfRule>
  </conditionalFormatting>
  <conditionalFormatting sqref="AE123 AM123">
    <cfRule type="expression" dxfId="2535" priority="3067">
      <formula>IF(RIGHT(TEXT(AE123,"0.#"),1)=".",FALSE,TRUE)</formula>
    </cfRule>
    <cfRule type="expression" dxfId="2534" priority="3068">
      <formula>IF(RIGHT(TEXT(AE123,"0.#"),1)=".",TRUE,FALSE)</formula>
    </cfRule>
  </conditionalFormatting>
  <conditionalFormatting sqref="AI123">
    <cfRule type="expression" dxfId="2533" priority="3065">
      <formula>IF(RIGHT(TEXT(AI123,"0.#"),1)=".",FALSE,TRUE)</formula>
    </cfRule>
    <cfRule type="expression" dxfId="2532" priority="3066">
      <formula>IF(RIGHT(TEXT(AI123,"0.#"),1)=".",TRUE,FALSE)</formula>
    </cfRule>
  </conditionalFormatting>
  <conditionalFormatting sqref="AE126 AM126">
    <cfRule type="expression" dxfId="2531" priority="3063">
      <formula>IF(RIGHT(TEXT(AE126,"0.#"),1)=".",FALSE,TRUE)</formula>
    </cfRule>
    <cfRule type="expression" dxfId="2530" priority="3064">
      <formula>IF(RIGHT(TEXT(AE126,"0.#"),1)=".",TRUE,FALSE)</formula>
    </cfRule>
  </conditionalFormatting>
  <conditionalFormatting sqref="AE129 AM129">
    <cfRule type="expression" dxfId="2529" priority="3059">
      <formula>IF(RIGHT(TEXT(AE129,"0.#"),1)=".",FALSE,TRUE)</formula>
    </cfRule>
    <cfRule type="expression" dxfId="2528" priority="3060">
      <formula>IF(RIGHT(TEXT(AE129,"0.#"),1)=".",TRUE,FALSE)</formula>
    </cfRule>
  </conditionalFormatting>
  <conditionalFormatting sqref="AI129">
    <cfRule type="expression" dxfId="2527" priority="3057">
      <formula>IF(RIGHT(TEXT(AI129,"0.#"),1)=".",FALSE,TRUE)</formula>
    </cfRule>
    <cfRule type="expression" dxfId="2526" priority="3058">
      <formula>IF(RIGHT(TEXT(AI129,"0.#"),1)=".",TRUE,FALSE)</formula>
    </cfRule>
  </conditionalFormatting>
  <conditionalFormatting sqref="Y839:Y866">
    <cfRule type="expression" dxfId="2525" priority="3055">
      <formula>IF(RIGHT(TEXT(Y839,"0.#"),1)=".",FALSE,TRUE)</formula>
    </cfRule>
    <cfRule type="expression" dxfId="2524" priority="3056">
      <formula>IF(RIGHT(TEXT(Y839,"0.#"),1)=".",TRUE,FALSE)</formula>
    </cfRule>
  </conditionalFormatting>
  <conditionalFormatting sqref="AU518">
    <cfRule type="expression" dxfId="2523" priority="1565">
      <formula>IF(RIGHT(TEXT(AU518,"0.#"),1)=".",FALSE,TRUE)</formula>
    </cfRule>
    <cfRule type="expression" dxfId="2522" priority="1566">
      <formula>IF(RIGHT(TEXT(AU518,"0.#"),1)=".",TRUE,FALSE)</formula>
    </cfRule>
  </conditionalFormatting>
  <conditionalFormatting sqref="AQ551">
    <cfRule type="expression" dxfId="2521" priority="1341">
      <formula>IF(RIGHT(TEXT(AQ551,"0.#"),1)=".",FALSE,TRUE)</formula>
    </cfRule>
    <cfRule type="expression" dxfId="2520" priority="1342">
      <formula>IF(RIGHT(TEXT(AQ551,"0.#"),1)=".",TRUE,FALSE)</formula>
    </cfRule>
  </conditionalFormatting>
  <conditionalFormatting sqref="AE556">
    <cfRule type="expression" dxfId="2519" priority="1339">
      <formula>IF(RIGHT(TEXT(AE556,"0.#"),1)=".",FALSE,TRUE)</formula>
    </cfRule>
    <cfRule type="expression" dxfId="2518" priority="1340">
      <formula>IF(RIGHT(TEXT(AE556,"0.#"),1)=".",TRUE,FALSE)</formula>
    </cfRule>
  </conditionalFormatting>
  <conditionalFormatting sqref="AE557">
    <cfRule type="expression" dxfId="2517" priority="1337">
      <formula>IF(RIGHT(TEXT(AE557,"0.#"),1)=".",FALSE,TRUE)</formula>
    </cfRule>
    <cfRule type="expression" dxfId="2516" priority="1338">
      <formula>IF(RIGHT(TEXT(AE557,"0.#"),1)=".",TRUE,FALSE)</formula>
    </cfRule>
  </conditionalFormatting>
  <conditionalFormatting sqref="AE558">
    <cfRule type="expression" dxfId="2515" priority="1335">
      <formula>IF(RIGHT(TEXT(AE558,"0.#"),1)=".",FALSE,TRUE)</formula>
    </cfRule>
    <cfRule type="expression" dxfId="2514" priority="1336">
      <formula>IF(RIGHT(TEXT(AE558,"0.#"),1)=".",TRUE,FALSE)</formula>
    </cfRule>
  </conditionalFormatting>
  <conditionalFormatting sqref="AU556">
    <cfRule type="expression" dxfId="2513" priority="1327">
      <formula>IF(RIGHT(TEXT(AU556,"0.#"),1)=".",FALSE,TRUE)</formula>
    </cfRule>
    <cfRule type="expression" dxfId="2512" priority="1328">
      <formula>IF(RIGHT(TEXT(AU556,"0.#"),1)=".",TRUE,FALSE)</formula>
    </cfRule>
  </conditionalFormatting>
  <conditionalFormatting sqref="AU557">
    <cfRule type="expression" dxfId="2511" priority="1325">
      <formula>IF(RIGHT(TEXT(AU557,"0.#"),1)=".",FALSE,TRUE)</formula>
    </cfRule>
    <cfRule type="expression" dxfId="2510" priority="1326">
      <formula>IF(RIGHT(TEXT(AU557,"0.#"),1)=".",TRUE,FALSE)</formula>
    </cfRule>
  </conditionalFormatting>
  <conditionalFormatting sqref="AU558">
    <cfRule type="expression" dxfId="2509" priority="1323">
      <formula>IF(RIGHT(TEXT(AU558,"0.#"),1)=".",FALSE,TRUE)</formula>
    </cfRule>
    <cfRule type="expression" dxfId="2508" priority="1324">
      <formula>IF(RIGHT(TEXT(AU558,"0.#"),1)=".",TRUE,FALSE)</formula>
    </cfRule>
  </conditionalFormatting>
  <conditionalFormatting sqref="AQ557">
    <cfRule type="expression" dxfId="2507" priority="1315">
      <formula>IF(RIGHT(TEXT(AQ557,"0.#"),1)=".",FALSE,TRUE)</formula>
    </cfRule>
    <cfRule type="expression" dxfId="2506" priority="1316">
      <formula>IF(RIGHT(TEXT(AQ557,"0.#"),1)=".",TRUE,FALSE)</formula>
    </cfRule>
  </conditionalFormatting>
  <conditionalFormatting sqref="AQ558">
    <cfRule type="expression" dxfId="2505" priority="1313">
      <formula>IF(RIGHT(TEXT(AQ558,"0.#"),1)=".",FALSE,TRUE)</formula>
    </cfRule>
    <cfRule type="expression" dxfId="2504" priority="1314">
      <formula>IF(RIGHT(TEXT(AQ558,"0.#"),1)=".",TRUE,FALSE)</formula>
    </cfRule>
  </conditionalFormatting>
  <conditionalFormatting sqref="AQ556">
    <cfRule type="expression" dxfId="2503" priority="1311">
      <formula>IF(RIGHT(TEXT(AQ556,"0.#"),1)=".",FALSE,TRUE)</formula>
    </cfRule>
    <cfRule type="expression" dxfId="2502" priority="1312">
      <formula>IF(RIGHT(TEXT(AQ556,"0.#"),1)=".",TRUE,FALSE)</formula>
    </cfRule>
  </conditionalFormatting>
  <conditionalFormatting sqref="AE561">
    <cfRule type="expression" dxfId="2501" priority="1309">
      <formula>IF(RIGHT(TEXT(AE561,"0.#"),1)=".",FALSE,TRUE)</formula>
    </cfRule>
    <cfRule type="expression" dxfId="2500" priority="1310">
      <formula>IF(RIGHT(TEXT(AE561,"0.#"),1)=".",TRUE,FALSE)</formula>
    </cfRule>
  </conditionalFormatting>
  <conditionalFormatting sqref="AE562">
    <cfRule type="expression" dxfId="2499" priority="1307">
      <formula>IF(RIGHT(TEXT(AE562,"0.#"),1)=".",FALSE,TRUE)</formula>
    </cfRule>
    <cfRule type="expression" dxfId="2498" priority="1308">
      <formula>IF(RIGHT(TEXT(AE562,"0.#"),1)=".",TRUE,FALSE)</formula>
    </cfRule>
  </conditionalFormatting>
  <conditionalFormatting sqref="AE563">
    <cfRule type="expression" dxfId="2497" priority="1305">
      <formula>IF(RIGHT(TEXT(AE563,"0.#"),1)=".",FALSE,TRUE)</formula>
    </cfRule>
    <cfRule type="expression" dxfId="2496" priority="1306">
      <formula>IF(RIGHT(TEXT(AE563,"0.#"),1)=".",TRUE,FALSE)</formula>
    </cfRule>
  </conditionalFormatting>
  <conditionalFormatting sqref="AL1102:AO1131">
    <cfRule type="expression" dxfId="2495" priority="2961">
      <formula>IF(AND(AL1102&gt;=0, RIGHT(TEXT(AL1102,"0.#"),1)&lt;&gt;"."),TRUE,FALSE)</formula>
    </cfRule>
    <cfRule type="expression" dxfId="2494" priority="2962">
      <formula>IF(AND(AL1102&gt;=0, RIGHT(TEXT(AL1102,"0.#"),1)="."),TRUE,FALSE)</formula>
    </cfRule>
    <cfRule type="expression" dxfId="2493" priority="2963">
      <formula>IF(AND(AL1102&lt;0, RIGHT(TEXT(AL1102,"0.#"),1)&lt;&gt;"."),TRUE,FALSE)</formula>
    </cfRule>
    <cfRule type="expression" dxfId="2492" priority="2964">
      <formula>IF(AND(AL1102&lt;0, RIGHT(TEXT(AL1102,"0.#"),1)="."),TRUE,FALSE)</formula>
    </cfRule>
  </conditionalFormatting>
  <conditionalFormatting sqref="Y1102:Y1131">
    <cfRule type="expression" dxfId="2491" priority="2959">
      <formula>IF(RIGHT(TEXT(Y1102,"0.#"),1)=".",FALSE,TRUE)</formula>
    </cfRule>
    <cfRule type="expression" dxfId="2490" priority="2960">
      <formula>IF(RIGHT(TEXT(Y1102,"0.#"),1)=".",TRUE,FALSE)</formula>
    </cfRule>
  </conditionalFormatting>
  <conditionalFormatting sqref="AQ553">
    <cfRule type="expression" dxfId="2489" priority="1343">
      <formula>IF(RIGHT(TEXT(AQ553,"0.#"),1)=".",FALSE,TRUE)</formula>
    </cfRule>
    <cfRule type="expression" dxfId="2488" priority="1344">
      <formula>IF(RIGHT(TEXT(AQ553,"0.#"),1)=".",TRUE,FALSE)</formula>
    </cfRule>
  </conditionalFormatting>
  <conditionalFormatting sqref="AU552">
    <cfRule type="expression" dxfId="2487" priority="1355">
      <formula>IF(RIGHT(TEXT(AU552,"0.#"),1)=".",FALSE,TRUE)</formula>
    </cfRule>
    <cfRule type="expression" dxfId="2486" priority="1356">
      <formula>IF(RIGHT(TEXT(AU552,"0.#"),1)=".",TRUE,FALSE)</formula>
    </cfRule>
  </conditionalFormatting>
  <conditionalFormatting sqref="AE552">
    <cfRule type="expression" dxfId="2485" priority="1367">
      <formula>IF(RIGHT(TEXT(AE552,"0.#"),1)=".",FALSE,TRUE)</formula>
    </cfRule>
    <cfRule type="expression" dxfId="2484" priority="1368">
      <formula>IF(RIGHT(TEXT(AE552,"0.#"),1)=".",TRUE,FALSE)</formula>
    </cfRule>
  </conditionalFormatting>
  <conditionalFormatting sqref="AQ548">
    <cfRule type="expression" dxfId="2483" priority="1373">
      <formula>IF(RIGHT(TEXT(AQ548,"0.#"),1)=".",FALSE,TRUE)</formula>
    </cfRule>
    <cfRule type="expression" dxfId="2482" priority="1374">
      <formula>IF(RIGHT(TEXT(AQ548,"0.#"),1)=".",TRUE,FALSE)</formula>
    </cfRule>
  </conditionalFormatting>
  <conditionalFormatting sqref="AL837:AO838">
    <cfRule type="expression" dxfId="2481" priority="2913">
      <formula>IF(AND(AL837&gt;=0, RIGHT(TEXT(AL837,"0.#"),1)&lt;&gt;"."),TRUE,FALSE)</formula>
    </cfRule>
    <cfRule type="expression" dxfId="2480" priority="2914">
      <formula>IF(AND(AL837&gt;=0, RIGHT(TEXT(AL837,"0.#"),1)="."),TRUE,FALSE)</formula>
    </cfRule>
    <cfRule type="expression" dxfId="2479" priority="2915">
      <formula>IF(AND(AL837&lt;0, RIGHT(TEXT(AL837,"0.#"),1)&lt;&gt;"."),TRUE,FALSE)</formula>
    </cfRule>
    <cfRule type="expression" dxfId="2478" priority="2916">
      <formula>IF(AND(AL837&lt;0, RIGHT(TEXT(AL837,"0.#"),1)="."),TRUE,FALSE)</formula>
    </cfRule>
  </conditionalFormatting>
  <conditionalFormatting sqref="Y837:Y838">
    <cfRule type="expression" dxfId="2477" priority="2911">
      <formula>IF(RIGHT(TEXT(Y837,"0.#"),1)=".",FALSE,TRUE)</formula>
    </cfRule>
    <cfRule type="expression" dxfId="2476" priority="2912">
      <formula>IF(RIGHT(TEXT(Y837,"0.#"),1)=".",TRUE,FALSE)</formula>
    </cfRule>
  </conditionalFormatting>
  <conditionalFormatting sqref="AE492">
    <cfRule type="expression" dxfId="2475" priority="1699">
      <formula>IF(RIGHT(TEXT(AE492,"0.#"),1)=".",FALSE,TRUE)</formula>
    </cfRule>
    <cfRule type="expression" dxfId="2474" priority="1700">
      <formula>IF(RIGHT(TEXT(AE492,"0.#"),1)=".",TRUE,FALSE)</formula>
    </cfRule>
  </conditionalFormatting>
  <conditionalFormatting sqref="AE493">
    <cfRule type="expression" dxfId="2473" priority="1697">
      <formula>IF(RIGHT(TEXT(AE493,"0.#"),1)=".",FALSE,TRUE)</formula>
    </cfRule>
    <cfRule type="expression" dxfId="2472" priority="1698">
      <formula>IF(RIGHT(TEXT(AE493,"0.#"),1)=".",TRUE,FALSE)</formula>
    </cfRule>
  </conditionalFormatting>
  <conditionalFormatting sqref="AE494">
    <cfRule type="expression" dxfId="2471" priority="1695">
      <formula>IF(RIGHT(TEXT(AE494,"0.#"),1)=".",FALSE,TRUE)</formula>
    </cfRule>
    <cfRule type="expression" dxfId="2470" priority="1696">
      <formula>IF(RIGHT(TEXT(AE494,"0.#"),1)=".",TRUE,FALSE)</formula>
    </cfRule>
  </conditionalFormatting>
  <conditionalFormatting sqref="AQ493">
    <cfRule type="expression" dxfId="2469" priority="1675">
      <formula>IF(RIGHT(TEXT(AQ493,"0.#"),1)=".",FALSE,TRUE)</formula>
    </cfRule>
    <cfRule type="expression" dxfId="2468" priority="1676">
      <formula>IF(RIGHT(TEXT(AQ493,"0.#"),1)=".",TRUE,FALSE)</formula>
    </cfRule>
  </conditionalFormatting>
  <conditionalFormatting sqref="AQ494">
    <cfRule type="expression" dxfId="2467" priority="1673">
      <formula>IF(RIGHT(TEXT(AQ494,"0.#"),1)=".",FALSE,TRUE)</formula>
    </cfRule>
    <cfRule type="expression" dxfId="2466" priority="1674">
      <formula>IF(RIGHT(TEXT(AQ494,"0.#"),1)=".",TRUE,FALSE)</formula>
    </cfRule>
  </conditionalFormatting>
  <conditionalFormatting sqref="AQ492">
    <cfRule type="expression" dxfId="2465" priority="1671">
      <formula>IF(RIGHT(TEXT(AQ492,"0.#"),1)=".",FALSE,TRUE)</formula>
    </cfRule>
    <cfRule type="expression" dxfId="2464" priority="1672">
      <formula>IF(RIGHT(TEXT(AQ492,"0.#"),1)=".",TRUE,FALSE)</formula>
    </cfRule>
  </conditionalFormatting>
  <conditionalFormatting sqref="AU494">
    <cfRule type="expression" dxfId="2463" priority="1683">
      <formula>IF(RIGHT(TEXT(AU494,"0.#"),1)=".",FALSE,TRUE)</formula>
    </cfRule>
    <cfRule type="expression" dxfId="2462" priority="1684">
      <formula>IF(RIGHT(TEXT(AU494,"0.#"),1)=".",TRUE,FALSE)</formula>
    </cfRule>
  </conditionalFormatting>
  <conditionalFormatting sqref="AU492">
    <cfRule type="expression" dxfId="2461" priority="1687">
      <formula>IF(RIGHT(TEXT(AU492,"0.#"),1)=".",FALSE,TRUE)</formula>
    </cfRule>
    <cfRule type="expression" dxfId="2460" priority="1688">
      <formula>IF(RIGHT(TEXT(AU492,"0.#"),1)=".",TRUE,FALSE)</formula>
    </cfRule>
  </conditionalFormatting>
  <conditionalFormatting sqref="AU493">
    <cfRule type="expression" dxfId="2459" priority="1685">
      <formula>IF(RIGHT(TEXT(AU493,"0.#"),1)=".",FALSE,TRUE)</formula>
    </cfRule>
    <cfRule type="expression" dxfId="2458" priority="1686">
      <formula>IF(RIGHT(TEXT(AU493,"0.#"),1)=".",TRUE,FALSE)</formula>
    </cfRule>
  </conditionalFormatting>
  <conditionalFormatting sqref="AU583">
    <cfRule type="expression" dxfId="2457" priority="1203">
      <formula>IF(RIGHT(TEXT(AU583,"0.#"),1)=".",FALSE,TRUE)</formula>
    </cfRule>
    <cfRule type="expression" dxfId="2456" priority="1204">
      <formula>IF(RIGHT(TEXT(AU583,"0.#"),1)=".",TRUE,FALSE)</formula>
    </cfRule>
  </conditionalFormatting>
  <conditionalFormatting sqref="AU582">
    <cfRule type="expression" dxfId="2455" priority="1205">
      <formula>IF(RIGHT(TEXT(AU582,"0.#"),1)=".",FALSE,TRUE)</formula>
    </cfRule>
    <cfRule type="expression" dxfId="2454" priority="1206">
      <formula>IF(RIGHT(TEXT(AU582,"0.#"),1)=".",TRUE,FALSE)</formula>
    </cfRule>
  </conditionalFormatting>
  <conditionalFormatting sqref="AE499">
    <cfRule type="expression" dxfId="2453" priority="1665">
      <formula>IF(RIGHT(TEXT(AE499,"0.#"),1)=".",FALSE,TRUE)</formula>
    </cfRule>
    <cfRule type="expression" dxfId="2452" priority="1666">
      <formula>IF(RIGHT(TEXT(AE499,"0.#"),1)=".",TRUE,FALSE)</formula>
    </cfRule>
  </conditionalFormatting>
  <conditionalFormatting sqref="AE497">
    <cfRule type="expression" dxfId="2451" priority="1669">
      <formula>IF(RIGHT(TEXT(AE497,"0.#"),1)=".",FALSE,TRUE)</formula>
    </cfRule>
    <cfRule type="expression" dxfId="2450" priority="1670">
      <formula>IF(RIGHT(TEXT(AE497,"0.#"),1)=".",TRUE,FALSE)</formula>
    </cfRule>
  </conditionalFormatting>
  <conditionalFormatting sqref="AE498">
    <cfRule type="expression" dxfId="2449" priority="1667">
      <formula>IF(RIGHT(TEXT(AE498,"0.#"),1)=".",FALSE,TRUE)</formula>
    </cfRule>
    <cfRule type="expression" dxfId="2448" priority="1668">
      <formula>IF(RIGHT(TEXT(AE498,"0.#"),1)=".",TRUE,FALSE)</formula>
    </cfRule>
  </conditionalFormatting>
  <conditionalFormatting sqref="AU499">
    <cfRule type="expression" dxfId="2447" priority="1653">
      <formula>IF(RIGHT(TEXT(AU499,"0.#"),1)=".",FALSE,TRUE)</formula>
    </cfRule>
    <cfRule type="expression" dxfId="2446" priority="1654">
      <formula>IF(RIGHT(TEXT(AU499,"0.#"),1)=".",TRUE,FALSE)</formula>
    </cfRule>
  </conditionalFormatting>
  <conditionalFormatting sqref="AU497">
    <cfRule type="expression" dxfId="2445" priority="1657">
      <formula>IF(RIGHT(TEXT(AU497,"0.#"),1)=".",FALSE,TRUE)</formula>
    </cfRule>
    <cfRule type="expression" dxfId="2444" priority="1658">
      <formula>IF(RIGHT(TEXT(AU497,"0.#"),1)=".",TRUE,FALSE)</formula>
    </cfRule>
  </conditionalFormatting>
  <conditionalFormatting sqref="AU498">
    <cfRule type="expression" dxfId="2443" priority="1655">
      <formula>IF(RIGHT(TEXT(AU498,"0.#"),1)=".",FALSE,TRUE)</formula>
    </cfRule>
    <cfRule type="expression" dxfId="2442" priority="1656">
      <formula>IF(RIGHT(TEXT(AU498,"0.#"),1)=".",TRUE,FALSE)</formula>
    </cfRule>
  </conditionalFormatting>
  <conditionalFormatting sqref="AQ497">
    <cfRule type="expression" dxfId="2441" priority="1641">
      <formula>IF(RIGHT(TEXT(AQ497,"0.#"),1)=".",FALSE,TRUE)</formula>
    </cfRule>
    <cfRule type="expression" dxfId="2440" priority="1642">
      <formula>IF(RIGHT(TEXT(AQ497,"0.#"),1)=".",TRUE,FALSE)</formula>
    </cfRule>
  </conditionalFormatting>
  <conditionalFormatting sqref="AQ498">
    <cfRule type="expression" dxfId="2439" priority="1645">
      <formula>IF(RIGHT(TEXT(AQ498,"0.#"),1)=".",FALSE,TRUE)</formula>
    </cfRule>
    <cfRule type="expression" dxfId="2438" priority="1646">
      <formula>IF(RIGHT(TEXT(AQ498,"0.#"),1)=".",TRUE,FALSE)</formula>
    </cfRule>
  </conditionalFormatting>
  <conditionalFormatting sqref="AQ499">
    <cfRule type="expression" dxfId="2437" priority="1643">
      <formula>IF(RIGHT(TEXT(AQ499,"0.#"),1)=".",FALSE,TRUE)</formula>
    </cfRule>
    <cfRule type="expression" dxfId="2436" priority="1644">
      <formula>IF(RIGHT(TEXT(AQ499,"0.#"),1)=".",TRUE,FALSE)</formula>
    </cfRule>
  </conditionalFormatting>
  <conditionalFormatting sqref="AE504">
    <cfRule type="expression" dxfId="2435" priority="1635">
      <formula>IF(RIGHT(TEXT(AE504,"0.#"),1)=".",FALSE,TRUE)</formula>
    </cfRule>
    <cfRule type="expression" dxfId="2434" priority="1636">
      <formula>IF(RIGHT(TEXT(AE504,"0.#"),1)=".",TRUE,FALSE)</formula>
    </cfRule>
  </conditionalFormatting>
  <conditionalFormatting sqref="AE502">
    <cfRule type="expression" dxfId="2433" priority="1639">
      <formula>IF(RIGHT(TEXT(AE502,"0.#"),1)=".",FALSE,TRUE)</formula>
    </cfRule>
    <cfRule type="expression" dxfId="2432" priority="1640">
      <formula>IF(RIGHT(TEXT(AE502,"0.#"),1)=".",TRUE,FALSE)</formula>
    </cfRule>
  </conditionalFormatting>
  <conditionalFormatting sqref="AE503">
    <cfRule type="expression" dxfId="2431" priority="1637">
      <formula>IF(RIGHT(TEXT(AE503,"0.#"),1)=".",FALSE,TRUE)</formula>
    </cfRule>
    <cfRule type="expression" dxfId="2430" priority="1638">
      <formula>IF(RIGHT(TEXT(AE503,"0.#"),1)=".",TRUE,FALSE)</formula>
    </cfRule>
  </conditionalFormatting>
  <conditionalFormatting sqref="AU504">
    <cfRule type="expression" dxfId="2429" priority="1623">
      <formula>IF(RIGHT(TEXT(AU504,"0.#"),1)=".",FALSE,TRUE)</formula>
    </cfRule>
    <cfRule type="expression" dxfId="2428" priority="1624">
      <formula>IF(RIGHT(TEXT(AU504,"0.#"),1)=".",TRUE,FALSE)</formula>
    </cfRule>
  </conditionalFormatting>
  <conditionalFormatting sqref="AU502">
    <cfRule type="expression" dxfId="2427" priority="1627">
      <formula>IF(RIGHT(TEXT(AU502,"0.#"),1)=".",FALSE,TRUE)</formula>
    </cfRule>
    <cfRule type="expression" dxfId="2426" priority="1628">
      <formula>IF(RIGHT(TEXT(AU502,"0.#"),1)=".",TRUE,FALSE)</formula>
    </cfRule>
  </conditionalFormatting>
  <conditionalFormatting sqref="AU503">
    <cfRule type="expression" dxfId="2425" priority="1625">
      <formula>IF(RIGHT(TEXT(AU503,"0.#"),1)=".",FALSE,TRUE)</formula>
    </cfRule>
    <cfRule type="expression" dxfId="2424" priority="1626">
      <formula>IF(RIGHT(TEXT(AU503,"0.#"),1)=".",TRUE,FALSE)</formula>
    </cfRule>
  </conditionalFormatting>
  <conditionalFormatting sqref="AQ502">
    <cfRule type="expression" dxfId="2423" priority="1611">
      <formula>IF(RIGHT(TEXT(AQ502,"0.#"),1)=".",FALSE,TRUE)</formula>
    </cfRule>
    <cfRule type="expression" dxfId="2422" priority="1612">
      <formula>IF(RIGHT(TEXT(AQ502,"0.#"),1)=".",TRUE,FALSE)</formula>
    </cfRule>
  </conditionalFormatting>
  <conditionalFormatting sqref="AQ503">
    <cfRule type="expression" dxfId="2421" priority="1615">
      <formula>IF(RIGHT(TEXT(AQ503,"0.#"),1)=".",FALSE,TRUE)</formula>
    </cfRule>
    <cfRule type="expression" dxfId="2420" priority="1616">
      <formula>IF(RIGHT(TEXT(AQ503,"0.#"),1)=".",TRUE,FALSE)</formula>
    </cfRule>
  </conditionalFormatting>
  <conditionalFormatting sqref="AQ504">
    <cfRule type="expression" dxfId="2419" priority="1613">
      <formula>IF(RIGHT(TEXT(AQ504,"0.#"),1)=".",FALSE,TRUE)</formula>
    </cfRule>
    <cfRule type="expression" dxfId="2418" priority="1614">
      <formula>IF(RIGHT(TEXT(AQ504,"0.#"),1)=".",TRUE,FALSE)</formula>
    </cfRule>
  </conditionalFormatting>
  <conditionalFormatting sqref="AE509">
    <cfRule type="expression" dxfId="2417" priority="1605">
      <formula>IF(RIGHT(TEXT(AE509,"0.#"),1)=".",FALSE,TRUE)</formula>
    </cfRule>
    <cfRule type="expression" dxfId="2416" priority="1606">
      <formula>IF(RIGHT(TEXT(AE509,"0.#"),1)=".",TRUE,FALSE)</formula>
    </cfRule>
  </conditionalFormatting>
  <conditionalFormatting sqref="AE507">
    <cfRule type="expression" dxfId="2415" priority="1609">
      <formula>IF(RIGHT(TEXT(AE507,"0.#"),1)=".",FALSE,TRUE)</formula>
    </cfRule>
    <cfRule type="expression" dxfId="2414" priority="1610">
      <formula>IF(RIGHT(TEXT(AE507,"0.#"),1)=".",TRUE,FALSE)</formula>
    </cfRule>
  </conditionalFormatting>
  <conditionalFormatting sqref="AE508">
    <cfRule type="expression" dxfId="2413" priority="1607">
      <formula>IF(RIGHT(TEXT(AE508,"0.#"),1)=".",FALSE,TRUE)</formula>
    </cfRule>
    <cfRule type="expression" dxfId="2412" priority="1608">
      <formula>IF(RIGHT(TEXT(AE508,"0.#"),1)=".",TRUE,FALSE)</formula>
    </cfRule>
  </conditionalFormatting>
  <conditionalFormatting sqref="AU509">
    <cfRule type="expression" dxfId="2411" priority="1593">
      <formula>IF(RIGHT(TEXT(AU509,"0.#"),1)=".",FALSE,TRUE)</formula>
    </cfRule>
    <cfRule type="expression" dxfId="2410" priority="1594">
      <formula>IF(RIGHT(TEXT(AU509,"0.#"),1)=".",TRUE,FALSE)</formula>
    </cfRule>
  </conditionalFormatting>
  <conditionalFormatting sqref="AU507">
    <cfRule type="expression" dxfId="2409" priority="1597">
      <formula>IF(RIGHT(TEXT(AU507,"0.#"),1)=".",FALSE,TRUE)</formula>
    </cfRule>
    <cfRule type="expression" dxfId="2408" priority="1598">
      <formula>IF(RIGHT(TEXT(AU507,"0.#"),1)=".",TRUE,FALSE)</formula>
    </cfRule>
  </conditionalFormatting>
  <conditionalFormatting sqref="AU508">
    <cfRule type="expression" dxfId="2407" priority="1595">
      <formula>IF(RIGHT(TEXT(AU508,"0.#"),1)=".",FALSE,TRUE)</formula>
    </cfRule>
    <cfRule type="expression" dxfId="2406" priority="1596">
      <formula>IF(RIGHT(TEXT(AU508,"0.#"),1)=".",TRUE,FALSE)</formula>
    </cfRule>
  </conditionalFormatting>
  <conditionalFormatting sqref="AQ507">
    <cfRule type="expression" dxfId="2405" priority="1581">
      <formula>IF(RIGHT(TEXT(AQ507,"0.#"),1)=".",FALSE,TRUE)</formula>
    </cfRule>
    <cfRule type="expression" dxfId="2404" priority="1582">
      <formula>IF(RIGHT(TEXT(AQ507,"0.#"),1)=".",TRUE,FALSE)</formula>
    </cfRule>
  </conditionalFormatting>
  <conditionalFormatting sqref="AQ508">
    <cfRule type="expression" dxfId="2403" priority="1585">
      <formula>IF(RIGHT(TEXT(AQ508,"0.#"),1)=".",FALSE,TRUE)</formula>
    </cfRule>
    <cfRule type="expression" dxfId="2402" priority="1586">
      <formula>IF(RIGHT(TEXT(AQ508,"0.#"),1)=".",TRUE,FALSE)</formula>
    </cfRule>
  </conditionalFormatting>
  <conditionalFormatting sqref="AQ509">
    <cfRule type="expression" dxfId="2401" priority="1583">
      <formula>IF(RIGHT(TEXT(AQ509,"0.#"),1)=".",FALSE,TRUE)</formula>
    </cfRule>
    <cfRule type="expression" dxfId="2400" priority="1584">
      <formula>IF(RIGHT(TEXT(AQ509,"0.#"),1)=".",TRUE,FALSE)</formula>
    </cfRule>
  </conditionalFormatting>
  <conditionalFormatting sqref="AE465">
    <cfRule type="expression" dxfId="2399" priority="1875">
      <formula>IF(RIGHT(TEXT(AE465,"0.#"),1)=".",FALSE,TRUE)</formula>
    </cfRule>
    <cfRule type="expression" dxfId="2398" priority="1876">
      <formula>IF(RIGHT(TEXT(AE465,"0.#"),1)=".",TRUE,FALSE)</formula>
    </cfRule>
  </conditionalFormatting>
  <conditionalFormatting sqref="AE463">
    <cfRule type="expression" dxfId="2397" priority="1879">
      <formula>IF(RIGHT(TEXT(AE463,"0.#"),1)=".",FALSE,TRUE)</formula>
    </cfRule>
    <cfRule type="expression" dxfId="2396" priority="1880">
      <formula>IF(RIGHT(TEXT(AE463,"0.#"),1)=".",TRUE,FALSE)</formula>
    </cfRule>
  </conditionalFormatting>
  <conditionalFormatting sqref="AE464">
    <cfRule type="expression" dxfId="2395" priority="1877">
      <formula>IF(RIGHT(TEXT(AE464,"0.#"),1)=".",FALSE,TRUE)</formula>
    </cfRule>
    <cfRule type="expression" dxfId="2394" priority="1878">
      <formula>IF(RIGHT(TEXT(AE464,"0.#"),1)=".",TRUE,FALSE)</formula>
    </cfRule>
  </conditionalFormatting>
  <conditionalFormatting sqref="AM465">
    <cfRule type="expression" dxfId="2393" priority="1869">
      <formula>IF(RIGHT(TEXT(AM465,"0.#"),1)=".",FALSE,TRUE)</formula>
    </cfRule>
    <cfRule type="expression" dxfId="2392" priority="1870">
      <formula>IF(RIGHT(TEXT(AM465,"0.#"),1)=".",TRUE,FALSE)</formula>
    </cfRule>
  </conditionalFormatting>
  <conditionalFormatting sqref="AM463">
    <cfRule type="expression" dxfId="2391" priority="1873">
      <formula>IF(RIGHT(TEXT(AM463,"0.#"),1)=".",FALSE,TRUE)</formula>
    </cfRule>
    <cfRule type="expression" dxfId="2390" priority="1874">
      <formula>IF(RIGHT(TEXT(AM463,"0.#"),1)=".",TRUE,FALSE)</formula>
    </cfRule>
  </conditionalFormatting>
  <conditionalFormatting sqref="AM464">
    <cfRule type="expression" dxfId="2389" priority="1871">
      <formula>IF(RIGHT(TEXT(AM464,"0.#"),1)=".",FALSE,TRUE)</formula>
    </cfRule>
    <cfRule type="expression" dxfId="2388" priority="1872">
      <formula>IF(RIGHT(TEXT(AM464,"0.#"),1)=".",TRUE,FALSE)</formula>
    </cfRule>
  </conditionalFormatting>
  <conditionalFormatting sqref="AU465">
    <cfRule type="expression" dxfId="2387" priority="1863">
      <formula>IF(RIGHT(TEXT(AU465,"0.#"),1)=".",FALSE,TRUE)</formula>
    </cfRule>
    <cfRule type="expression" dxfId="2386" priority="1864">
      <formula>IF(RIGHT(TEXT(AU465,"0.#"),1)=".",TRUE,FALSE)</formula>
    </cfRule>
  </conditionalFormatting>
  <conditionalFormatting sqref="AU463">
    <cfRule type="expression" dxfId="2385" priority="1867">
      <formula>IF(RIGHT(TEXT(AU463,"0.#"),1)=".",FALSE,TRUE)</formula>
    </cfRule>
    <cfRule type="expression" dxfId="2384" priority="1868">
      <formula>IF(RIGHT(TEXT(AU463,"0.#"),1)=".",TRUE,FALSE)</formula>
    </cfRule>
  </conditionalFormatting>
  <conditionalFormatting sqref="AU464">
    <cfRule type="expression" dxfId="2383" priority="1865">
      <formula>IF(RIGHT(TEXT(AU464,"0.#"),1)=".",FALSE,TRUE)</formula>
    </cfRule>
    <cfRule type="expression" dxfId="2382" priority="1866">
      <formula>IF(RIGHT(TEXT(AU464,"0.#"),1)=".",TRUE,FALSE)</formula>
    </cfRule>
  </conditionalFormatting>
  <conditionalFormatting sqref="AI465">
    <cfRule type="expression" dxfId="2381" priority="1857">
      <formula>IF(RIGHT(TEXT(AI465,"0.#"),1)=".",FALSE,TRUE)</formula>
    </cfRule>
    <cfRule type="expression" dxfId="2380" priority="1858">
      <formula>IF(RIGHT(TEXT(AI465,"0.#"),1)=".",TRUE,FALSE)</formula>
    </cfRule>
  </conditionalFormatting>
  <conditionalFormatting sqref="AI463">
    <cfRule type="expression" dxfId="2379" priority="1861">
      <formula>IF(RIGHT(TEXT(AI463,"0.#"),1)=".",FALSE,TRUE)</formula>
    </cfRule>
    <cfRule type="expression" dxfId="2378" priority="1862">
      <formula>IF(RIGHT(TEXT(AI463,"0.#"),1)=".",TRUE,FALSE)</formula>
    </cfRule>
  </conditionalFormatting>
  <conditionalFormatting sqref="AI464">
    <cfRule type="expression" dxfId="2377" priority="1859">
      <formula>IF(RIGHT(TEXT(AI464,"0.#"),1)=".",FALSE,TRUE)</formula>
    </cfRule>
    <cfRule type="expression" dxfId="2376" priority="1860">
      <formula>IF(RIGHT(TEXT(AI464,"0.#"),1)=".",TRUE,FALSE)</formula>
    </cfRule>
  </conditionalFormatting>
  <conditionalFormatting sqref="AQ463">
    <cfRule type="expression" dxfId="2375" priority="1851">
      <formula>IF(RIGHT(TEXT(AQ463,"0.#"),1)=".",FALSE,TRUE)</formula>
    </cfRule>
    <cfRule type="expression" dxfId="2374" priority="1852">
      <formula>IF(RIGHT(TEXT(AQ463,"0.#"),1)=".",TRUE,FALSE)</formula>
    </cfRule>
  </conditionalFormatting>
  <conditionalFormatting sqref="AQ464">
    <cfRule type="expression" dxfId="2373" priority="1855">
      <formula>IF(RIGHT(TEXT(AQ464,"0.#"),1)=".",FALSE,TRUE)</formula>
    </cfRule>
    <cfRule type="expression" dxfId="2372" priority="1856">
      <formula>IF(RIGHT(TEXT(AQ464,"0.#"),1)=".",TRUE,FALSE)</formula>
    </cfRule>
  </conditionalFormatting>
  <conditionalFormatting sqref="AQ465">
    <cfRule type="expression" dxfId="2371" priority="1853">
      <formula>IF(RIGHT(TEXT(AQ465,"0.#"),1)=".",FALSE,TRUE)</formula>
    </cfRule>
    <cfRule type="expression" dxfId="2370" priority="1854">
      <formula>IF(RIGHT(TEXT(AQ465,"0.#"),1)=".",TRUE,FALSE)</formula>
    </cfRule>
  </conditionalFormatting>
  <conditionalFormatting sqref="AE470">
    <cfRule type="expression" dxfId="2369" priority="1845">
      <formula>IF(RIGHT(TEXT(AE470,"0.#"),1)=".",FALSE,TRUE)</formula>
    </cfRule>
    <cfRule type="expression" dxfId="2368" priority="1846">
      <formula>IF(RIGHT(TEXT(AE470,"0.#"),1)=".",TRUE,FALSE)</formula>
    </cfRule>
  </conditionalFormatting>
  <conditionalFormatting sqref="AE468">
    <cfRule type="expression" dxfId="2367" priority="1849">
      <formula>IF(RIGHT(TEXT(AE468,"0.#"),1)=".",FALSE,TRUE)</formula>
    </cfRule>
    <cfRule type="expression" dxfId="2366" priority="1850">
      <formula>IF(RIGHT(TEXT(AE468,"0.#"),1)=".",TRUE,FALSE)</formula>
    </cfRule>
  </conditionalFormatting>
  <conditionalFormatting sqref="AE469">
    <cfRule type="expression" dxfId="2365" priority="1847">
      <formula>IF(RIGHT(TEXT(AE469,"0.#"),1)=".",FALSE,TRUE)</formula>
    </cfRule>
    <cfRule type="expression" dxfId="2364" priority="1848">
      <formula>IF(RIGHT(TEXT(AE469,"0.#"),1)=".",TRUE,FALSE)</formula>
    </cfRule>
  </conditionalFormatting>
  <conditionalFormatting sqref="AM470">
    <cfRule type="expression" dxfId="2363" priority="1839">
      <formula>IF(RIGHT(TEXT(AM470,"0.#"),1)=".",FALSE,TRUE)</formula>
    </cfRule>
    <cfRule type="expression" dxfId="2362" priority="1840">
      <formula>IF(RIGHT(TEXT(AM470,"0.#"),1)=".",TRUE,FALSE)</formula>
    </cfRule>
  </conditionalFormatting>
  <conditionalFormatting sqref="AM468">
    <cfRule type="expression" dxfId="2361" priority="1843">
      <formula>IF(RIGHT(TEXT(AM468,"0.#"),1)=".",FALSE,TRUE)</formula>
    </cfRule>
    <cfRule type="expression" dxfId="2360" priority="1844">
      <formula>IF(RIGHT(TEXT(AM468,"0.#"),1)=".",TRUE,FALSE)</formula>
    </cfRule>
  </conditionalFormatting>
  <conditionalFormatting sqref="AM469">
    <cfRule type="expression" dxfId="2359" priority="1841">
      <formula>IF(RIGHT(TEXT(AM469,"0.#"),1)=".",FALSE,TRUE)</formula>
    </cfRule>
    <cfRule type="expression" dxfId="2358" priority="1842">
      <formula>IF(RIGHT(TEXT(AM469,"0.#"),1)=".",TRUE,FALSE)</formula>
    </cfRule>
  </conditionalFormatting>
  <conditionalFormatting sqref="AU470">
    <cfRule type="expression" dxfId="2357" priority="1833">
      <formula>IF(RIGHT(TEXT(AU470,"0.#"),1)=".",FALSE,TRUE)</formula>
    </cfRule>
    <cfRule type="expression" dxfId="2356" priority="1834">
      <formula>IF(RIGHT(TEXT(AU470,"0.#"),1)=".",TRUE,FALSE)</formula>
    </cfRule>
  </conditionalFormatting>
  <conditionalFormatting sqref="AU468">
    <cfRule type="expression" dxfId="2355" priority="1837">
      <formula>IF(RIGHT(TEXT(AU468,"0.#"),1)=".",FALSE,TRUE)</formula>
    </cfRule>
    <cfRule type="expression" dxfId="2354" priority="1838">
      <formula>IF(RIGHT(TEXT(AU468,"0.#"),1)=".",TRUE,FALSE)</formula>
    </cfRule>
  </conditionalFormatting>
  <conditionalFormatting sqref="AU469">
    <cfRule type="expression" dxfId="2353" priority="1835">
      <formula>IF(RIGHT(TEXT(AU469,"0.#"),1)=".",FALSE,TRUE)</formula>
    </cfRule>
    <cfRule type="expression" dxfId="2352" priority="1836">
      <formula>IF(RIGHT(TEXT(AU469,"0.#"),1)=".",TRUE,FALSE)</formula>
    </cfRule>
  </conditionalFormatting>
  <conditionalFormatting sqref="AI470">
    <cfRule type="expression" dxfId="2351" priority="1827">
      <formula>IF(RIGHT(TEXT(AI470,"0.#"),1)=".",FALSE,TRUE)</formula>
    </cfRule>
    <cfRule type="expression" dxfId="2350" priority="1828">
      <formula>IF(RIGHT(TEXT(AI470,"0.#"),1)=".",TRUE,FALSE)</formula>
    </cfRule>
  </conditionalFormatting>
  <conditionalFormatting sqref="AI468">
    <cfRule type="expression" dxfId="2349" priority="1831">
      <formula>IF(RIGHT(TEXT(AI468,"0.#"),1)=".",FALSE,TRUE)</formula>
    </cfRule>
    <cfRule type="expression" dxfId="2348" priority="1832">
      <formula>IF(RIGHT(TEXT(AI468,"0.#"),1)=".",TRUE,FALSE)</formula>
    </cfRule>
  </conditionalFormatting>
  <conditionalFormatting sqref="AI469">
    <cfRule type="expression" dxfId="2347" priority="1829">
      <formula>IF(RIGHT(TEXT(AI469,"0.#"),1)=".",FALSE,TRUE)</formula>
    </cfRule>
    <cfRule type="expression" dxfId="2346" priority="1830">
      <formula>IF(RIGHT(TEXT(AI469,"0.#"),1)=".",TRUE,FALSE)</formula>
    </cfRule>
  </conditionalFormatting>
  <conditionalFormatting sqref="AQ468">
    <cfRule type="expression" dxfId="2345" priority="1821">
      <formula>IF(RIGHT(TEXT(AQ468,"0.#"),1)=".",FALSE,TRUE)</formula>
    </cfRule>
    <cfRule type="expression" dxfId="2344" priority="1822">
      <formula>IF(RIGHT(TEXT(AQ468,"0.#"),1)=".",TRUE,FALSE)</formula>
    </cfRule>
  </conditionalFormatting>
  <conditionalFormatting sqref="AQ469">
    <cfRule type="expression" dxfId="2343" priority="1825">
      <formula>IF(RIGHT(TEXT(AQ469,"0.#"),1)=".",FALSE,TRUE)</formula>
    </cfRule>
    <cfRule type="expression" dxfId="2342" priority="1826">
      <formula>IF(RIGHT(TEXT(AQ469,"0.#"),1)=".",TRUE,FALSE)</formula>
    </cfRule>
  </conditionalFormatting>
  <conditionalFormatting sqref="AQ470">
    <cfRule type="expression" dxfId="2341" priority="1823">
      <formula>IF(RIGHT(TEXT(AQ470,"0.#"),1)=".",FALSE,TRUE)</formula>
    </cfRule>
    <cfRule type="expression" dxfId="2340" priority="1824">
      <formula>IF(RIGHT(TEXT(AQ470,"0.#"),1)=".",TRUE,FALSE)</formula>
    </cfRule>
  </conditionalFormatting>
  <conditionalFormatting sqref="AE475">
    <cfRule type="expression" dxfId="2339" priority="1815">
      <formula>IF(RIGHT(TEXT(AE475,"0.#"),1)=".",FALSE,TRUE)</formula>
    </cfRule>
    <cfRule type="expression" dxfId="2338" priority="1816">
      <formula>IF(RIGHT(TEXT(AE475,"0.#"),1)=".",TRUE,FALSE)</formula>
    </cfRule>
  </conditionalFormatting>
  <conditionalFormatting sqref="AE473">
    <cfRule type="expression" dxfId="2337" priority="1819">
      <formula>IF(RIGHT(TEXT(AE473,"0.#"),1)=".",FALSE,TRUE)</formula>
    </cfRule>
    <cfRule type="expression" dxfId="2336" priority="1820">
      <formula>IF(RIGHT(TEXT(AE473,"0.#"),1)=".",TRUE,FALSE)</formula>
    </cfRule>
  </conditionalFormatting>
  <conditionalFormatting sqref="AE474">
    <cfRule type="expression" dxfId="2335" priority="1817">
      <formula>IF(RIGHT(TEXT(AE474,"0.#"),1)=".",FALSE,TRUE)</formula>
    </cfRule>
    <cfRule type="expression" dxfId="2334" priority="1818">
      <formula>IF(RIGHT(TEXT(AE474,"0.#"),1)=".",TRUE,FALSE)</formula>
    </cfRule>
  </conditionalFormatting>
  <conditionalFormatting sqref="AM475">
    <cfRule type="expression" dxfId="2333" priority="1809">
      <formula>IF(RIGHT(TEXT(AM475,"0.#"),1)=".",FALSE,TRUE)</formula>
    </cfRule>
    <cfRule type="expression" dxfId="2332" priority="1810">
      <formula>IF(RIGHT(TEXT(AM475,"0.#"),1)=".",TRUE,FALSE)</formula>
    </cfRule>
  </conditionalFormatting>
  <conditionalFormatting sqref="AM473">
    <cfRule type="expression" dxfId="2331" priority="1813">
      <formula>IF(RIGHT(TEXT(AM473,"0.#"),1)=".",FALSE,TRUE)</formula>
    </cfRule>
    <cfRule type="expression" dxfId="2330" priority="1814">
      <formula>IF(RIGHT(TEXT(AM473,"0.#"),1)=".",TRUE,FALSE)</formula>
    </cfRule>
  </conditionalFormatting>
  <conditionalFormatting sqref="AM474">
    <cfRule type="expression" dxfId="2329" priority="1811">
      <formula>IF(RIGHT(TEXT(AM474,"0.#"),1)=".",FALSE,TRUE)</formula>
    </cfRule>
    <cfRule type="expression" dxfId="2328" priority="1812">
      <formula>IF(RIGHT(TEXT(AM474,"0.#"),1)=".",TRUE,FALSE)</formula>
    </cfRule>
  </conditionalFormatting>
  <conditionalFormatting sqref="AU475">
    <cfRule type="expression" dxfId="2327" priority="1803">
      <formula>IF(RIGHT(TEXT(AU475,"0.#"),1)=".",FALSE,TRUE)</formula>
    </cfRule>
    <cfRule type="expression" dxfId="2326" priority="1804">
      <formula>IF(RIGHT(TEXT(AU475,"0.#"),1)=".",TRUE,FALSE)</formula>
    </cfRule>
  </conditionalFormatting>
  <conditionalFormatting sqref="AU473">
    <cfRule type="expression" dxfId="2325" priority="1807">
      <formula>IF(RIGHT(TEXT(AU473,"0.#"),1)=".",FALSE,TRUE)</formula>
    </cfRule>
    <cfRule type="expression" dxfId="2324" priority="1808">
      <formula>IF(RIGHT(TEXT(AU473,"0.#"),1)=".",TRUE,FALSE)</formula>
    </cfRule>
  </conditionalFormatting>
  <conditionalFormatting sqref="AU474">
    <cfRule type="expression" dxfId="2323" priority="1805">
      <formula>IF(RIGHT(TEXT(AU474,"0.#"),1)=".",FALSE,TRUE)</formula>
    </cfRule>
    <cfRule type="expression" dxfId="2322" priority="1806">
      <formula>IF(RIGHT(TEXT(AU474,"0.#"),1)=".",TRUE,FALSE)</formula>
    </cfRule>
  </conditionalFormatting>
  <conditionalFormatting sqref="AI475">
    <cfRule type="expression" dxfId="2321" priority="1797">
      <formula>IF(RIGHT(TEXT(AI475,"0.#"),1)=".",FALSE,TRUE)</formula>
    </cfRule>
    <cfRule type="expression" dxfId="2320" priority="1798">
      <formula>IF(RIGHT(TEXT(AI475,"0.#"),1)=".",TRUE,FALSE)</formula>
    </cfRule>
  </conditionalFormatting>
  <conditionalFormatting sqref="AI473">
    <cfRule type="expression" dxfId="2319" priority="1801">
      <formula>IF(RIGHT(TEXT(AI473,"0.#"),1)=".",FALSE,TRUE)</formula>
    </cfRule>
    <cfRule type="expression" dxfId="2318" priority="1802">
      <formula>IF(RIGHT(TEXT(AI473,"0.#"),1)=".",TRUE,FALSE)</formula>
    </cfRule>
  </conditionalFormatting>
  <conditionalFormatting sqref="AI474">
    <cfRule type="expression" dxfId="2317" priority="1799">
      <formula>IF(RIGHT(TEXT(AI474,"0.#"),1)=".",FALSE,TRUE)</formula>
    </cfRule>
    <cfRule type="expression" dxfId="2316" priority="1800">
      <formula>IF(RIGHT(TEXT(AI474,"0.#"),1)=".",TRUE,FALSE)</formula>
    </cfRule>
  </conditionalFormatting>
  <conditionalFormatting sqref="AQ473">
    <cfRule type="expression" dxfId="2315" priority="1791">
      <formula>IF(RIGHT(TEXT(AQ473,"0.#"),1)=".",FALSE,TRUE)</formula>
    </cfRule>
    <cfRule type="expression" dxfId="2314" priority="1792">
      <formula>IF(RIGHT(TEXT(AQ473,"0.#"),1)=".",TRUE,FALSE)</formula>
    </cfRule>
  </conditionalFormatting>
  <conditionalFormatting sqref="AQ474">
    <cfRule type="expression" dxfId="2313" priority="1795">
      <formula>IF(RIGHT(TEXT(AQ474,"0.#"),1)=".",FALSE,TRUE)</formula>
    </cfRule>
    <cfRule type="expression" dxfId="2312" priority="1796">
      <formula>IF(RIGHT(TEXT(AQ474,"0.#"),1)=".",TRUE,FALSE)</formula>
    </cfRule>
  </conditionalFormatting>
  <conditionalFormatting sqref="AQ475">
    <cfRule type="expression" dxfId="2311" priority="1793">
      <formula>IF(RIGHT(TEXT(AQ475,"0.#"),1)=".",FALSE,TRUE)</formula>
    </cfRule>
    <cfRule type="expression" dxfId="2310" priority="1794">
      <formula>IF(RIGHT(TEXT(AQ475,"0.#"),1)=".",TRUE,FALSE)</formula>
    </cfRule>
  </conditionalFormatting>
  <conditionalFormatting sqref="AE480">
    <cfRule type="expression" dxfId="2309" priority="1785">
      <formula>IF(RIGHT(TEXT(AE480,"0.#"),1)=".",FALSE,TRUE)</formula>
    </cfRule>
    <cfRule type="expression" dxfId="2308" priority="1786">
      <formula>IF(RIGHT(TEXT(AE480,"0.#"),1)=".",TRUE,FALSE)</formula>
    </cfRule>
  </conditionalFormatting>
  <conditionalFormatting sqref="AE478">
    <cfRule type="expression" dxfId="2307" priority="1789">
      <formula>IF(RIGHT(TEXT(AE478,"0.#"),1)=".",FALSE,TRUE)</formula>
    </cfRule>
    <cfRule type="expression" dxfId="2306" priority="1790">
      <formula>IF(RIGHT(TEXT(AE478,"0.#"),1)=".",TRUE,FALSE)</formula>
    </cfRule>
  </conditionalFormatting>
  <conditionalFormatting sqref="AE479">
    <cfRule type="expression" dxfId="2305" priority="1787">
      <formula>IF(RIGHT(TEXT(AE479,"0.#"),1)=".",FALSE,TRUE)</formula>
    </cfRule>
    <cfRule type="expression" dxfId="2304" priority="1788">
      <formula>IF(RIGHT(TEXT(AE479,"0.#"),1)=".",TRUE,FALSE)</formula>
    </cfRule>
  </conditionalFormatting>
  <conditionalFormatting sqref="AM480">
    <cfRule type="expression" dxfId="2303" priority="1779">
      <formula>IF(RIGHT(TEXT(AM480,"0.#"),1)=".",FALSE,TRUE)</formula>
    </cfRule>
    <cfRule type="expression" dxfId="2302" priority="1780">
      <formula>IF(RIGHT(TEXT(AM480,"0.#"),1)=".",TRUE,FALSE)</formula>
    </cfRule>
  </conditionalFormatting>
  <conditionalFormatting sqref="AM478">
    <cfRule type="expression" dxfId="2301" priority="1783">
      <formula>IF(RIGHT(TEXT(AM478,"0.#"),1)=".",FALSE,TRUE)</formula>
    </cfRule>
    <cfRule type="expression" dxfId="2300" priority="1784">
      <formula>IF(RIGHT(TEXT(AM478,"0.#"),1)=".",TRUE,FALSE)</formula>
    </cfRule>
  </conditionalFormatting>
  <conditionalFormatting sqref="AM479">
    <cfRule type="expression" dxfId="2299" priority="1781">
      <formula>IF(RIGHT(TEXT(AM479,"0.#"),1)=".",FALSE,TRUE)</formula>
    </cfRule>
    <cfRule type="expression" dxfId="2298" priority="1782">
      <formula>IF(RIGHT(TEXT(AM479,"0.#"),1)=".",TRUE,FALSE)</formula>
    </cfRule>
  </conditionalFormatting>
  <conditionalFormatting sqref="AU480">
    <cfRule type="expression" dxfId="2297" priority="1773">
      <formula>IF(RIGHT(TEXT(AU480,"0.#"),1)=".",FALSE,TRUE)</formula>
    </cfRule>
    <cfRule type="expression" dxfId="2296" priority="1774">
      <formula>IF(RIGHT(TEXT(AU480,"0.#"),1)=".",TRUE,FALSE)</formula>
    </cfRule>
  </conditionalFormatting>
  <conditionalFormatting sqref="AU478">
    <cfRule type="expression" dxfId="2295" priority="1777">
      <formula>IF(RIGHT(TEXT(AU478,"0.#"),1)=".",FALSE,TRUE)</formula>
    </cfRule>
    <cfRule type="expression" dxfId="2294" priority="1778">
      <formula>IF(RIGHT(TEXT(AU478,"0.#"),1)=".",TRUE,FALSE)</formula>
    </cfRule>
  </conditionalFormatting>
  <conditionalFormatting sqref="AU479">
    <cfRule type="expression" dxfId="2293" priority="1775">
      <formula>IF(RIGHT(TEXT(AU479,"0.#"),1)=".",FALSE,TRUE)</formula>
    </cfRule>
    <cfRule type="expression" dxfId="2292" priority="1776">
      <formula>IF(RIGHT(TEXT(AU479,"0.#"),1)=".",TRUE,FALSE)</formula>
    </cfRule>
  </conditionalFormatting>
  <conditionalFormatting sqref="AI480">
    <cfRule type="expression" dxfId="2291" priority="1767">
      <formula>IF(RIGHT(TEXT(AI480,"0.#"),1)=".",FALSE,TRUE)</formula>
    </cfRule>
    <cfRule type="expression" dxfId="2290" priority="1768">
      <formula>IF(RIGHT(TEXT(AI480,"0.#"),1)=".",TRUE,FALSE)</formula>
    </cfRule>
  </conditionalFormatting>
  <conditionalFormatting sqref="AI478">
    <cfRule type="expression" dxfId="2289" priority="1771">
      <formula>IF(RIGHT(TEXT(AI478,"0.#"),1)=".",FALSE,TRUE)</formula>
    </cfRule>
    <cfRule type="expression" dxfId="2288" priority="1772">
      <formula>IF(RIGHT(TEXT(AI478,"0.#"),1)=".",TRUE,FALSE)</formula>
    </cfRule>
  </conditionalFormatting>
  <conditionalFormatting sqref="AI479">
    <cfRule type="expression" dxfId="2287" priority="1769">
      <formula>IF(RIGHT(TEXT(AI479,"0.#"),1)=".",FALSE,TRUE)</formula>
    </cfRule>
    <cfRule type="expression" dxfId="2286" priority="1770">
      <formula>IF(RIGHT(TEXT(AI479,"0.#"),1)=".",TRUE,FALSE)</formula>
    </cfRule>
  </conditionalFormatting>
  <conditionalFormatting sqref="AQ478">
    <cfRule type="expression" dxfId="2285" priority="1761">
      <formula>IF(RIGHT(TEXT(AQ478,"0.#"),1)=".",FALSE,TRUE)</formula>
    </cfRule>
    <cfRule type="expression" dxfId="2284" priority="1762">
      <formula>IF(RIGHT(TEXT(AQ478,"0.#"),1)=".",TRUE,FALSE)</formula>
    </cfRule>
  </conditionalFormatting>
  <conditionalFormatting sqref="AQ479">
    <cfRule type="expression" dxfId="2283" priority="1765">
      <formula>IF(RIGHT(TEXT(AQ479,"0.#"),1)=".",FALSE,TRUE)</formula>
    </cfRule>
    <cfRule type="expression" dxfId="2282" priority="1766">
      <formula>IF(RIGHT(TEXT(AQ479,"0.#"),1)=".",TRUE,FALSE)</formula>
    </cfRule>
  </conditionalFormatting>
  <conditionalFormatting sqref="AQ480">
    <cfRule type="expression" dxfId="2281" priority="1763">
      <formula>IF(RIGHT(TEXT(AQ480,"0.#"),1)=".",FALSE,TRUE)</formula>
    </cfRule>
    <cfRule type="expression" dxfId="2280" priority="1764">
      <formula>IF(RIGHT(TEXT(AQ480,"0.#"),1)=".",TRUE,FALSE)</formula>
    </cfRule>
  </conditionalFormatting>
  <conditionalFormatting sqref="AM47">
    <cfRule type="expression" dxfId="2279" priority="2055">
      <formula>IF(RIGHT(TEXT(AM47,"0.#"),1)=".",FALSE,TRUE)</formula>
    </cfRule>
    <cfRule type="expression" dxfId="2278" priority="2056">
      <formula>IF(RIGHT(TEXT(AM47,"0.#"),1)=".",TRUE,FALSE)</formula>
    </cfRule>
  </conditionalFormatting>
  <conditionalFormatting sqref="AI46">
    <cfRule type="expression" dxfId="2277" priority="2059">
      <formula>IF(RIGHT(TEXT(AI46,"0.#"),1)=".",FALSE,TRUE)</formula>
    </cfRule>
    <cfRule type="expression" dxfId="2276" priority="2060">
      <formula>IF(RIGHT(TEXT(AI46,"0.#"),1)=".",TRUE,FALSE)</formula>
    </cfRule>
  </conditionalFormatting>
  <conditionalFormatting sqref="AM46">
    <cfRule type="expression" dxfId="2275" priority="2057">
      <formula>IF(RIGHT(TEXT(AM46,"0.#"),1)=".",FALSE,TRUE)</formula>
    </cfRule>
    <cfRule type="expression" dxfId="2274" priority="2058">
      <formula>IF(RIGHT(TEXT(AM46,"0.#"),1)=".",TRUE,FALSE)</formula>
    </cfRule>
  </conditionalFormatting>
  <conditionalFormatting sqref="AU46:AU48">
    <cfRule type="expression" dxfId="2273" priority="2049">
      <formula>IF(RIGHT(TEXT(AU46,"0.#"),1)=".",FALSE,TRUE)</formula>
    </cfRule>
    <cfRule type="expression" dxfId="2272" priority="2050">
      <formula>IF(RIGHT(TEXT(AU46,"0.#"),1)=".",TRUE,FALSE)</formula>
    </cfRule>
  </conditionalFormatting>
  <conditionalFormatting sqref="AM48">
    <cfRule type="expression" dxfId="2271" priority="2053">
      <formula>IF(RIGHT(TEXT(AM48,"0.#"),1)=".",FALSE,TRUE)</formula>
    </cfRule>
    <cfRule type="expression" dxfId="2270" priority="2054">
      <formula>IF(RIGHT(TEXT(AM48,"0.#"),1)=".",TRUE,FALSE)</formula>
    </cfRule>
  </conditionalFormatting>
  <conditionalFormatting sqref="AQ46:AQ48">
    <cfRule type="expression" dxfId="2269" priority="2051">
      <formula>IF(RIGHT(TEXT(AQ46,"0.#"),1)=".",FALSE,TRUE)</formula>
    </cfRule>
    <cfRule type="expression" dxfId="2268" priority="2052">
      <formula>IF(RIGHT(TEXT(AQ46,"0.#"),1)=".",TRUE,FALSE)</formula>
    </cfRule>
  </conditionalFormatting>
  <conditionalFormatting sqref="AE146:AE147 AI146:AI147 AM146:AM147 AQ146:AQ147 AU146:AU147">
    <cfRule type="expression" dxfId="2267" priority="2043">
      <formula>IF(RIGHT(TEXT(AE146,"0.#"),1)=".",FALSE,TRUE)</formula>
    </cfRule>
    <cfRule type="expression" dxfId="2266" priority="2044">
      <formula>IF(RIGHT(TEXT(AE146,"0.#"),1)=".",TRUE,FALSE)</formula>
    </cfRule>
  </conditionalFormatting>
  <conditionalFormatting sqref="AE138:AE139 AI138:AI139 AM138:AM139 AQ138:AQ139 AU138:AU139">
    <cfRule type="expression" dxfId="2265" priority="2047">
      <formula>IF(RIGHT(TEXT(AE138,"0.#"),1)=".",FALSE,TRUE)</formula>
    </cfRule>
    <cfRule type="expression" dxfId="2264" priority="2048">
      <formula>IF(RIGHT(TEXT(AE138,"0.#"),1)=".",TRUE,FALSE)</formula>
    </cfRule>
  </conditionalFormatting>
  <conditionalFormatting sqref="AE142:AE143 AI142:AI143 AM142:AM143 AQ142:AQ143 AU142:AU143">
    <cfRule type="expression" dxfId="2263" priority="2045">
      <formula>IF(RIGHT(TEXT(AE142,"0.#"),1)=".",FALSE,TRUE)</formula>
    </cfRule>
    <cfRule type="expression" dxfId="2262" priority="2046">
      <formula>IF(RIGHT(TEXT(AE142,"0.#"),1)=".",TRUE,FALSE)</formula>
    </cfRule>
  </conditionalFormatting>
  <conditionalFormatting sqref="AE198:AE199 AI198:AI199 AM198:AM199 AQ198:AQ199 AU198:AU199">
    <cfRule type="expression" dxfId="2261" priority="2037">
      <formula>IF(RIGHT(TEXT(AE198,"0.#"),1)=".",FALSE,TRUE)</formula>
    </cfRule>
    <cfRule type="expression" dxfId="2260" priority="2038">
      <formula>IF(RIGHT(TEXT(AE198,"0.#"),1)=".",TRUE,FALSE)</formula>
    </cfRule>
  </conditionalFormatting>
  <conditionalFormatting sqref="AE150:AE151 AI150:AI151 AM150:AM151 AQ150:AQ151 AU150:AU151">
    <cfRule type="expression" dxfId="2259" priority="2041">
      <formula>IF(RIGHT(TEXT(AE150,"0.#"),1)=".",FALSE,TRUE)</formula>
    </cfRule>
    <cfRule type="expression" dxfId="2258" priority="2042">
      <formula>IF(RIGHT(TEXT(AE150,"0.#"),1)=".",TRUE,FALSE)</formula>
    </cfRule>
  </conditionalFormatting>
  <conditionalFormatting sqref="AE194:AE195 AI194:AI195 AM194:AM195 AQ194:AQ195 AU194:AU195">
    <cfRule type="expression" dxfId="2257" priority="2039">
      <formula>IF(RIGHT(TEXT(AE194,"0.#"),1)=".",FALSE,TRUE)</formula>
    </cfRule>
    <cfRule type="expression" dxfId="2256" priority="2040">
      <formula>IF(RIGHT(TEXT(AE194,"0.#"),1)=".",TRUE,FALSE)</formula>
    </cfRule>
  </conditionalFormatting>
  <conditionalFormatting sqref="AE210:AE211 AI210:AI211 AM210:AM211 AQ210:AQ211 AU210:AU211">
    <cfRule type="expression" dxfId="2255" priority="2031">
      <formula>IF(RIGHT(TEXT(AE210,"0.#"),1)=".",FALSE,TRUE)</formula>
    </cfRule>
    <cfRule type="expression" dxfId="2254" priority="2032">
      <formula>IF(RIGHT(TEXT(AE210,"0.#"),1)=".",TRUE,FALSE)</formula>
    </cfRule>
  </conditionalFormatting>
  <conditionalFormatting sqref="AE202:AE203 AI202:AI203 AM202:AM203 AQ202:AQ203 AU202:AU203">
    <cfRule type="expression" dxfId="2253" priority="2035">
      <formula>IF(RIGHT(TEXT(AE202,"0.#"),1)=".",FALSE,TRUE)</formula>
    </cfRule>
    <cfRule type="expression" dxfId="2252" priority="2036">
      <formula>IF(RIGHT(TEXT(AE202,"0.#"),1)=".",TRUE,FALSE)</formula>
    </cfRule>
  </conditionalFormatting>
  <conditionalFormatting sqref="AE206:AE207 AI206:AI207 AM206:AM207 AQ206:AQ207 AU206:AU207">
    <cfRule type="expression" dxfId="2251" priority="2033">
      <formula>IF(RIGHT(TEXT(AE206,"0.#"),1)=".",FALSE,TRUE)</formula>
    </cfRule>
    <cfRule type="expression" dxfId="2250" priority="2034">
      <formula>IF(RIGHT(TEXT(AE206,"0.#"),1)=".",TRUE,FALSE)</formula>
    </cfRule>
  </conditionalFormatting>
  <conditionalFormatting sqref="AE262:AE263 AI262:AI263 AM262:AM263 AQ262:AQ263 AU262:AU263">
    <cfRule type="expression" dxfId="2249" priority="2025">
      <formula>IF(RIGHT(TEXT(AE262,"0.#"),1)=".",FALSE,TRUE)</formula>
    </cfRule>
    <cfRule type="expression" dxfId="2248" priority="2026">
      <formula>IF(RIGHT(TEXT(AE262,"0.#"),1)=".",TRUE,FALSE)</formula>
    </cfRule>
  </conditionalFormatting>
  <conditionalFormatting sqref="AE254:AE255 AI254:AI255 AM254:AM255 AQ254:AQ255 AU254:AU255">
    <cfRule type="expression" dxfId="2247" priority="2029">
      <formula>IF(RIGHT(TEXT(AE254,"0.#"),1)=".",FALSE,TRUE)</formula>
    </cfRule>
    <cfRule type="expression" dxfId="2246" priority="2030">
      <formula>IF(RIGHT(TEXT(AE254,"0.#"),1)=".",TRUE,FALSE)</formula>
    </cfRule>
  </conditionalFormatting>
  <conditionalFormatting sqref="AE258:AE259 AI258:AI259 AM258:AM259 AQ258:AQ259 AU258:AU259">
    <cfRule type="expression" dxfId="2245" priority="2027">
      <formula>IF(RIGHT(TEXT(AE258,"0.#"),1)=".",FALSE,TRUE)</formula>
    </cfRule>
    <cfRule type="expression" dxfId="2244" priority="2028">
      <formula>IF(RIGHT(TEXT(AE258,"0.#"),1)=".",TRUE,FALSE)</formula>
    </cfRule>
  </conditionalFormatting>
  <conditionalFormatting sqref="AE314:AE315 AI314:AI315 AM314:AM315 AQ314:AQ315 AU314:AU315">
    <cfRule type="expression" dxfId="2243" priority="2019">
      <formula>IF(RIGHT(TEXT(AE314,"0.#"),1)=".",FALSE,TRUE)</formula>
    </cfRule>
    <cfRule type="expression" dxfId="2242" priority="2020">
      <formula>IF(RIGHT(TEXT(AE314,"0.#"),1)=".",TRUE,FALSE)</formula>
    </cfRule>
  </conditionalFormatting>
  <conditionalFormatting sqref="AE266:AE267 AI266:AI267 AM266:AM267 AQ266:AQ267 AU266:AU267">
    <cfRule type="expression" dxfId="2241" priority="2023">
      <formula>IF(RIGHT(TEXT(AE266,"0.#"),1)=".",FALSE,TRUE)</formula>
    </cfRule>
    <cfRule type="expression" dxfId="2240" priority="2024">
      <formula>IF(RIGHT(TEXT(AE266,"0.#"),1)=".",TRUE,FALSE)</formula>
    </cfRule>
  </conditionalFormatting>
  <conditionalFormatting sqref="AE270:AE271 AI270:AI271 AM270:AM271 AQ270:AQ271 AU270:AU271">
    <cfRule type="expression" dxfId="2239" priority="2021">
      <formula>IF(RIGHT(TEXT(AE270,"0.#"),1)=".",FALSE,TRUE)</formula>
    </cfRule>
    <cfRule type="expression" dxfId="2238" priority="2022">
      <formula>IF(RIGHT(TEXT(AE270,"0.#"),1)=".",TRUE,FALSE)</formula>
    </cfRule>
  </conditionalFormatting>
  <conditionalFormatting sqref="AE326:AE327 AI326:AI327 AM326:AM327 AQ326:AQ327 AU326:AU327">
    <cfRule type="expression" dxfId="2237" priority="2013">
      <formula>IF(RIGHT(TEXT(AE326,"0.#"),1)=".",FALSE,TRUE)</formula>
    </cfRule>
    <cfRule type="expression" dxfId="2236" priority="2014">
      <formula>IF(RIGHT(TEXT(AE326,"0.#"),1)=".",TRUE,FALSE)</formula>
    </cfRule>
  </conditionalFormatting>
  <conditionalFormatting sqref="AE318:AE319 AI318:AI319 AM318:AM319 AQ318:AQ319 AU318:AU319">
    <cfRule type="expression" dxfId="2235" priority="2017">
      <formula>IF(RIGHT(TEXT(AE318,"0.#"),1)=".",FALSE,TRUE)</formula>
    </cfRule>
    <cfRule type="expression" dxfId="2234" priority="2018">
      <formula>IF(RIGHT(TEXT(AE318,"0.#"),1)=".",TRUE,FALSE)</formula>
    </cfRule>
  </conditionalFormatting>
  <conditionalFormatting sqref="AE322:AE323 AI322:AI323 AM322:AM323 AQ322:AQ323 AU322:AU323">
    <cfRule type="expression" dxfId="2233" priority="2015">
      <formula>IF(RIGHT(TEXT(AE322,"0.#"),1)=".",FALSE,TRUE)</formula>
    </cfRule>
    <cfRule type="expression" dxfId="2232" priority="2016">
      <formula>IF(RIGHT(TEXT(AE322,"0.#"),1)=".",TRUE,FALSE)</formula>
    </cfRule>
  </conditionalFormatting>
  <conditionalFormatting sqref="AE378:AE379 AI378:AI379 AM378:AM379 AQ378:AQ379 AU378:AU379">
    <cfRule type="expression" dxfId="2231" priority="2007">
      <formula>IF(RIGHT(TEXT(AE378,"0.#"),1)=".",FALSE,TRUE)</formula>
    </cfRule>
    <cfRule type="expression" dxfId="2230" priority="2008">
      <formula>IF(RIGHT(TEXT(AE378,"0.#"),1)=".",TRUE,FALSE)</formula>
    </cfRule>
  </conditionalFormatting>
  <conditionalFormatting sqref="AE330:AE331 AI330:AI331 AM330:AM331 AQ330:AQ331 AU330:AU331">
    <cfRule type="expression" dxfId="2229" priority="2011">
      <formula>IF(RIGHT(TEXT(AE330,"0.#"),1)=".",FALSE,TRUE)</formula>
    </cfRule>
    <cfRule type="expression" dxfId="2228" priority="2012">
      <formula>IF(RIGHT(TEXT(AE330,"0.#"),1)=".",TRUE,FALSE)</formula>
    </cfRule>
  </conditionalFormatting>
  <conditionalFormatting sqref="AE374:AE375 AI374:AI375 AM374:AM375 AQ374:AQ375 AU374:AU375">
    <cfRule type="expression" dxfId="2227" priority="2009">
      <formula>IF(RIGHT(TEXT(AE374,"0.#"),1)=".",FALSE,TRUE)</formula>
    </cfRule>
    <cfRule type="expression" dxfId="2226" priority="2010">
      <formula>IF(RIGHT(TEXT(AE374,"0.#"),1)=".",TRUE,FALSE)</formula>
    </cfRule>
  </conditionalFormatting>
  <conditionalFormatting sqref="AE390:AE391 AI390:AI391 AM390:AM391 AQ390:AQ391 AU390:AU391">
    <cfRule type="expression" dxfId="2225" priority="2001">
      <formula>IF(RIGHT(TEXT(AE390,"0.#"),1)=".",FALSE,TRUE)</formula>
    </cfRule>
    <cfRule type="expression" dxfId="2224" priority="2002">
      <formula>IF(RIGHT(TEXT(AE390,"0.#"),1)=".",TRUE,FALSE)</formula>
    </cfRule>
  </conditionalFormatting>
  <conditionalFormatting sqref="AE382:AE383 AI382:AI383 AM382:AM383 AQ382:AQ383 AU382:AU383">
    <cfRule type="expression" dxfId="2223" priority="2005">
      <formula>IF(RIGHT(TEXT(AE382,"0.#"),1)=".",FALSE,TRUE)</formula>
    </cfRule>
    <cfRule type="expression" dxfId="2222" priority="2006">
      <formula>IF(RIGHT(TEXT(AE382,"0.#"),1)=".",TRUE,FALSE)</formula>
    </cfRule>
  </conditionalFormatting>
  <conditionalFormatting sqref="AE386:AE387 AI386:AI387 AM386:AM387 AQ386:AQ387 AU386:AU387">
    <cfRule type="expression" dxfId="2221" priority="2003">
      <formula>IF(RIGHT(TEXT(AE386,"0.#"),1)=".",FALSE,TRUE)</formula>
    </cfRule>
    <cfRule type="expression" dxfId="2220" priority="2004">
      <formula>IF(RIGHT(TEXT(AE386,"0.#"),1)=".",TRUE,FALSE)</formula>
    </cfRule>
  </conditionalFormatting>
  <conditionalFormatting sqref="AE440">
    <cfRule type="expression" dxfId="2219" priority="1995">
      <formula>IF(RIGHT(TEXT(AE440,"0.#"),1)=".",FALSE,TRUE)</formula>
    </cfRule>
    <cfRule type="expression" dxfId="2218" priority="1996">
      <formula>IF(RIGHT(TEXT(AE440,"0.#"),1)=".",TRUE,FALSE)</formula>
    </cfRule>
  </conditionalFormatting>
  <conditionalFormatting sqref="AE438">
    <cfRule type="expression" dxfId="2217" priority="1999">
      <formula>IF(RIGHT(TEXT(AE438,"0.#"),1)=".",FALSE,TRUE)</formula>
    </cfRule>
    <cfRule type="expression" dxfId="2216" priority="2000">
      <formula>IF(RIGHT(TEXT(AE438,"0.#"),1)=".",TRUE,FALSE)</formula>
    </cfRule>
  </conditionalFormatting>
  <conditionalFormatting sqref="AE439">
    <cfRule type="expression" dxfId="2215" priority="1997">
      <formula>IF(RIGHT(TEXT(AE439,"0.#"),1)=".",FALSE,TRUE)</formula>
    </cfRule>
    <cfRule type="expression" dxfId="2214" priority="1998">
      <formula>IF(RIGHT(TEXT(AE439,"0.#"),1)=".",TRUE,FALSE)</formula>
    </cfRule>
  </conditionalFormatting>
  <conditionalFormatting sqref="AM440">
    <cfRule type="expression" dxfId="2213" priority="1989">
      <formula>IF(RIGHT(TEXT(AM440,"0.#"),1)=".",FALSE,TRUE)</formula>
    </cfRule>
    <cfRule type="expression" dxfId="2212" priority="1990">
      <formula>IF(RIGHT(TEXT(AM440,"0.#"),1)=".",TRUE,FALSE)</formula>
    </cfRule>
  </conditionalFormatting>
  <conditionalFormatting sqref="AM438">
    <cfRule type="expression" dxfId="2211" priority="1993">
      <formula>IF(RIGHT(TEXT(AM438,"0.#"),1)=".",FALSE,TRUE)</formula>
    </cfRule>
    <cfRule type="expression" dxfId="2210" priority="1994">
      <formula>IF(RIGHT(TEXT(AM438,"0.#"),1)=".",TRUE,FALSE)</formula>
    </cfRule>
  </conditionalFormatting>
  <conditionalFormatting sqref="AM439">
    <cfRule type="expression" dxfId="2209" priority="1991">
      <formula>IF(RIGHT(TEXT(AM439,"0.#"),1)=".",FALSE,TRUE)</formula>
    </cfRule>
    <cfRule type="expression" dxfId="2208" priority="1992">
      <formula>IF(RIGHT(TEXT(AM439,"0.#"),1)=".",TRUE,FALSE)</formula>
    </cfRule>
  </conditionalFormatting>
  <conditionalFormatting sqref="AU440">
    <cfRule type="expression" dxfId="2207" priority="1983">
      <formula>IF(RIGHT(TEXT(AU440,"0.#"),1)=".",FALSE,TRUE)</formula>
    </cfRule>
    <cfRule type="expression" dxfId="2206" priority="1984">
      <formula>IF(RIGHT(TEXT(AU440,"0.#"),1)=".",TRUE,FALSE)</formula>
    </cfRule>
  </conditionalFormatting>
  <conditionalFormatting sqref="AU438">
    <cfRule type="expression" dxfId="2205" priority="1987">
      <formula>IF(RIGHT(TEXT(AU438,"0.#"),1)=".",FALSE,TRUE)</formula>
    </cfRule>
    <cfRule type="expression" dxfId="2204" priority="1988">
      <formula>IF(RIGHT(TEXT(AU438,"0.#"),1)=".",TRUE,FALSE)</formula>
    </cfRule>
  </conditionalFormatting>
  <conditionalFormatting sqref="AU439">
    <cfRule type="expression" dxfId="2203" priority="1985">
      <formula>IF(RIGHT(TEXT(AU439,"0.#"),1)=".",FALSE,TRUE)</formula>
    </cfRule>
    <cfRule type="expression" dxfId="2202" priority="1986">
      <formula>IF(RIGHT(TEXT(AU439,"0.#"),1)=".",TRUE,FALSE)</formula>
    </cfRule>
  </conditionalFormatting>
  <conditionalFormatting sqref="AI440">
    <cfRule type="expression" dxfId="2201" priority="1977">
      <formula>IF(RIGHT(TEXT(AI440,"0.#"),1)=".",FALSE,TRUE)</formula>
    </cfRule>
    <cfRule type="expression" dxfId="2200" priority="1978">
      <formula>IF(RIGHT(TEXT(AI440,"0.#"),1)=".",TRUE,FALSE)</formula>
    </cfRule>
  </conditionalFormatting>
  <conditionalFormatting sqref="AI438">
    <cfRule type="expression" dxfId="2199" priority="1981">
      <formula>IF(RIGHT(TEXT(AI438,"0.#"),1)=".",FALSE,TRUE)</formula>
    </cfRule>
    <cfRule type="expression" dxfId="2198" priority="1982">
      <formula>IF(RIGHT(TEXT(AI438,"0.#"),1)=".",TRUE,FALSE)</formula>
    </cfRule>
  </conditionalFormatting>
  <conditionalFormatting sqref="AI439">
    <cfRule type="expression" dxfId="2197" priority="1979">
      <formula>IF(RIGHT(TEXT(AI439,"0.#"),1)=".",FALSE,TRUE)</formula>
    </cfRule>
    <cfRule type="expression" dxfId="2196" priority="1980">
      <formula>IF(RIGHT(TEXT(AI439,"0.#"),1)=".",TRUE,FALSE)</formula>
    </cfRule>
  </conditionalFormatting>
  <conditionalFormatting sqref="AQ438">
    <cfRule type="expression" dxfId="2195" priority="1971">
      <formula>IF(RIGHT(TEXT(AQ438,"0.#"),1)=".",FALSE,TRUE)</formula>
    </cfRule>
    <cfRule type="expression" dxfId="2194" priority="1972">
      <formula>IF(RIGHT(TEXT(AQ438,"0.#"),1)=".",TRUE,FALSE)</formula>
    </cfRule>
  </conditionalFormatting>
  <conditionalFormatting sqref="AQ439">
    <cfRule type="expression" dxfId="2193" priority="1975">
      <formula>IF(RIGHT(TEXT(AQ439,"0.#"),1)=".",FALSE,TRUE)</formula>
    </cfRule>
    <cfRule type="expression" dxfId="2192" priority="1976">
      <formula>IF(RIGHT(TEXT(AQ439,"0.#"),1)=".",TRUE,FALSE)</formula>
    </cfRule>
  </conditionalFormatting>
  <conditionalFormatting sqref="AQ440">
    <cfRule type="expression" dxfId="2191" priority="1973">
      <formula>IF(RIGHT(TEXT(AQ440,"0.#"),1)=".",FALSE,TRUE)</formula>
    </cfRule>
    <cfRule type="expression" dxfId="2190" priority="1974">
      <formula>IF(RIGHT(TEXT(AQ440,"0.#"),1)=".",TRUE,FALSE)</formula>
    </cfRule>
  </conditionalFormatting>
  <conditionalFormatting sqref="AE445">
    <cfRule type="expression" dxfId="2189" priority="1965">
      <formula>IF(RIGHT(TEXT(AE445,"0.#"),1)=".",FALSE,TRUE)</formula>
    </cfRule>
    <cfRule type="expression" dxfId="2188" priority="1966">
      <formula>IF(RIGHT(TEXT(AE445,"0.#"),1)=".",TRUE,FALSE)</formula>
    </cfRule>
  </conditionalFormatting>
  <conditionalFormatting sqref="AE443">
    <cfRule type="expression" dxfId="2187" priority="1969">
      <formula>IF(RIGHT(TEXT(AE443,"0.#"),1)=".",FALSE,TRUE)</formula>
    </cfRule>
    <cfRule type="expression" dxfId="2186" priority="1970">
      <formula>IF(RIGHT(TEXT(AE443,"0.#"),1)=".",TRUE,FALSE)</formula>
    </cfRule>
  </conditionalFormatting>
  <conditionalFormatting sqref="AE444">
    <cfRule type="expression" dxfId="2185" priority="1967">
      <formula>IF(RIGHT(TEXT(AE444,"0.#"),1)=".",FALSE,TRUE)</formula>
    </cfRule>
    <cfRule type="expression" dxfId="2184" priority="1968">
      <formula>IF(RIGHT(TEXT(AE444,"0.#"),1)=".",TRUE,FALSE)</formula>
    </cfRule>
  </conditionalFormatting>
  <conditionalFormatting sqref="AM445">
    <cfRule type="expression" dxfId="2183" priority="1959">
      <formula>IF(RIGHT(TEXT(AM445,"0.#"),1)=".",FALSE,TRUE)</formula>
    </cfRule>
    <cfRule type="expression" dxfId="2182" priority="1960">
      <formula>IF(RIGHT(TEXT(AM445,"0.#"),1)=".",TRUE,FALSE)</formula>
    </cfRule>
  </conditionalFormatting>
  <conditionalFormatting sqref="AM443">
    <cfRule type="expression" dxfId="2181" priority="1963">
      <formula>IF(RIGHT(TEXT(AM443,"0.#"),1)=".",FALSE,TRUE)</formula>
    </cfRule>
    <cfRule type="expression" dxfId="2180" priority="1964">
      <formula>IF(RIGHT(TEXT(AM443,"0.#"),1)=".",TRUE,FALSE)</formula>
    </cfRule>
  </conditionalFormatting>
  <conditionalFormatting sqref="AM444">
    <cfRule type="expression" dxfId="2179" priority="1961">
      <formula>IF(RIGHT(TEXT(AM444,"0.#"),1)=".",FALSE,TRUE)</formula>
    </cfRule>
    <cfRule type="expression" dxfId="2178" priority="1962">
      <formula>IF(RIGHT(TEXT(AM444,"0.#"),1)=".",TRUE,FALSE)</formula>
    </cfRule>
  </conditionalFormatting>
  <conditionalFormatting sqref="AU445">
    <cfRule type="expression" dxfId="2177" priority="1953">
      <formula>IF(RIGHT(TEXT(AU445,"0.#"),1)=".",FALSE,TRUE)</formula>
    </cfRule>
    <cfRule type="expression" dxfId="2176" priority="1954">
      <formula>IF(RIGHT(TEXT(AU445,"0.#"),1)=".",TRUE,FALSE)</formula>
    </cfRule>
  </conditionalFormatting>
  <conditionalFormatting sqref="AU443">
    <cfRule type="expression" dxfId="2175" priority="1957">
      <formula>IF(RIGHT(TEXT(AU443,"0.#"),1)=".",FALSE,TRUE)</formula>
    </cfRule>
    <cfRule type="expression" dxfId="2174" priority="1958">
      <formula>IF(RIGHT(TEXT(AU443,"0.#"),1)=".",TRUE,FALSE)</formula>
    </cfRule>
  </conditionalFormatting>
  <conditionalFormatting sqref="AU444">
    <cfRule type="expression" dxfId="2173" priority="1955">
      <formula>IF(RIGHT(TEXT(AU444,"0.#"),1)=".",FALSE,TRUE)</formula>
    </cfRule>
    <cfRule type="expression" dxfId="2172" priority="1956">
      <formula>IF(RIGHT(TEXT(AU444,"0.#"),1)=".",TRUE,FALSE)</formula>
    </cfRule>
  </conditionalFormatting>
  <conditionalFormatting sqref="AI445">
    <cfRule type="expression" dxfId="2171" priority="1947">
      <formula>IF(RIGHT(TEXT(AI445,"0.#"),1)=".",FALSE,TRUE)</formula>
    </cfRule>
    <cfRule type="expression" dxfId="2170" priority="1948">
      <formula>IF(RIGHT(TEXT(AI445,"0.#"),1)=".",TRUE,FALSE)</formula>
    </cfRule>
  </conditionalFormatting>
  <conditionalFormatting sqref="AI443">
    <cfRule type="expression" dxfId="2169" priority="1951">
      <formula>IF(RIGHT(TEXT(AI443,"0.#"),1)=".",FALSE,TRUE)</formula>
    </cfRule>
    <cfRule type="expression" dxfId="2168" priority="1952">
      <formula>IF(RIGHT(TEXT(AI443,"0.#"),1)=".",TRUE,FALSE)</formula>
    </cfRule>
  </conditionalFormatting>
  <conditionalFormatting sqref="AI444">
    <cfRule type="expression" dxfId="2167" priority="1949">
      <formula>IF(RIGHT(TEXT(AI444,"0.#"),1)=".",FALSE,TRUE)</formula>
    </cfRule>
    <cfRule type="expression" dxfId="2166" priority="1950">
      <formula>IF(RIGHT(TEXT(AI444,"0.#"),1)=".",TRUE,FALSE)</formula>
    </cfRule>
  </conditionalFormatting>
  <conditionalFormatting sqref="AQ443">
    <cfRule type="expression" dxfId="2165" priority="1941">
      <formula>IF(RIGHT(TEXT(AQ443,"0.#"),1)=".",FALSE,TRUE)</formula>
    </cfRule>
    <cfRule type="expression" dxfId="2164" priority="1942">
      <formula>IF(RIGHT(TEXT(AQ443,"0.#"),1)=".",TRUE,FALSE)</formula>
    </cfRule>
  </conditionalFormatting>
  <conditionalFormatting sqref="AQ444">
    <cfRule type="expression" dxfId="2163" priority="1945">
      <formula>IF(RIGHT(TEXT(AQ444,"0.#"),1)=".",FALSE,TRUE)</formula>
    </cfRule>
    <cfRule type="expression" dxfId="2162" priority="1946">
      <formula>IF(RIGHT(TEXT(AQ444,"0.#"),1)=".",TRUE,FALSE)</formula>
    </cfRule>
  </conditionalFormatting>
  <conditionalFormatting sqref="AQ445">
    <cfRule type="expression" dxfId="2161" priority="1943">
      <formula>IF(RIGHT(TEXT(AQ445,"0.#"),1)=".",FALSE,TRUE)</formula>
    </cfRule>
    <cfRule type="expression" dxfId="2160" priority="1944">
      <formula>IF(RIGHT(TEXT(AQ445,"0.#"),1)=".",TRUE,FALSE)</formula>
    </cfRule>
  </conditionalFormatting>
  <conditionalFormatting sqref="Y872:Y899">
    <cfRule type="expression" dxfId="2159" priority="2171">
      <formula>IF(RIGHT(TEXT(Y872,"0.#"),1)=".",FALSE,TRUE)</formula>
    </cfRule>
    <cfRule type="expression" dxfId="2158" priority="2172">
      <formula>IF(RIGHT(TEXT(Y872,"0.#"),1)=".",TRUE,FALSE)</formula>
    </cfRule>
  </conditionalFormatting>
  <conditionalFormatting sqref="Y870:Y871">
    <cfRule type="expression" dxfId="2157" priority="2165">
      <formula>IF(RIGHT(TEXT(Y870,"0.#"),1)=".",FALSE,TRUE)</formula>
    </cfRule>
    <cfRule type="expression" dxfId="2156" priority="2166">
      <formula>IF(RIGHT(TEXT(Y870,"0.#"),1)=".",TRUE,FALSE)</formula>
    </cfRule>
  </conditionalFormatting>
  <conditionalFormatting sqref="Y905:Y932">
    <cfRule type="expression" dxfId="2155" priority="2159">
      <formula>IF(RIGHT(TEXT(Y905,"0.#"),1)=".",FALSE,TRUE)</formula>
    </cfRule>
    <cfRule type="expression" dxfId="2154" priority="2160">
      <formula>IF(RIGHT(TEXT(Y905,"0.#"),1)=".",TRUE,FALSE)</formula>
    </cfRule>
  </conditionalFormatting>
  <conditionalFormatting sqref="Y903:Y904">
    <cfRule type="expression" dxfId="2153" priority="2153">
      <formula>IF(RIGHT(TEXT(Y903,"0.#"),1)=".",FALSE,TRUE)</formula>
    </cfRule>
    <cfRule type="expression" dxfId="2152" priority="2154">
      <formula>IF(RIGHT(TEXT(Y903,"0.#"),1)=".",TRUE,FALSE)</formula>
    </cfRule>
  </conditionalFormatting>
  <conditionalFormatting sqref="Y938:Y965">
    <cfRule type="expression" dxfId="2151" priority="2147">
      <formula>IF(RIGHT(TEXT(Y938,"0.#"),1)=".",FALSE,TRUE)</formula>
    </cfRule>
    <cfRule type="expression" dxfId="2150" priority="2148">
      <formula>IF(RIGHT(TEXT(Y938,"0.#"),1)=".",TRUE,FALSE)</formula>
    </cfRule>
  </conditionalFormatting>
  <conditionalFormatting sqref="Y936:Y937">
    <cfRule type="expression" dxfId="2149" priority="2141">
      <formula>IF(RIGHT(TEXT(Y936,"0.#"),1)=".",FALSE,TRUE)</formula>
    </cfRule>
    <cfRule type="expression" dxfId="2148" priority="2142">
      <formula>IF(RIGHT(TEXT(Y936,"0.#"),1)=".",TRUE,FALSE)</formula>
    </cfRule>
  </conditionalFormatting>
  <conditionalFormatting sqref="Y971:Y998">
    <cfRule type="expression" dxfId="2147" priority="2135">
      <formula>IF(RIGHT(TEXT(Y971,"0.#"),1)=".",FALSE,TRUE)</formula>
    </cfRule>
    <cfRule type="expression" dxfId="2146" priority="2136">
      <formula>IF(RIGHT(TEXT(Y971,"0.#"),1)=".",TRUE,FALSE)</formula>
    </cfRule>
  </conditionalFormatting>
  <conditionalFormatting sqref="Y969:Y970">
    <cfRule type="expression" dxfId="2145" priority="2129">
      <formula>IF(RIGHT(TEXT(Y969,"0.#"),1)=".",FALSE,TRUE)</formula>
    </cfRule>
    <cfRule type="expression" dxfId="2144" priority="2130">
      <formula>IF(RIGHT(TEXT(Y969,"0.#"),1)=".",TRUE,FALSE)</formula>
    </cfRule>
  </conditionalFormatting>
  <conditionalFormatting sqref="Y1004:Y1031">
    <cfRule type="expression" dxfId="2143" priority="2123">
      <formula>IF(RIGHT(TEXT(Y1004,"0.#"),1)=".",FALSE,TRUE)</formula>
    </cfRule>
    <cfRule type="expression" dxfId="2142" priority="2124">
      <formula>IF(RIGHT(TEXT(Y1004,"0.#"),1)=".",TRUE,FALSE)</formula>
    </cfRule>
  </conditionalFormatting>
  <conditionalFormatting sqref="W23">
    <cfRule type="expression" dxfId="2141" priority="2407">
      <formula>IF(RIGHT(TEXT(W23,"0.#"),1)=".",FALSE,TRUE)</formula>
    </cfRule>
    <cfRule type="expression" dxfId="2140" priority="2408">
      <formula>IF(RIGHT(TEXT(W23,"0.#"),1)=".",TRUE,FALSE)</formula>
    </cfRule>
  </conditionalFormatting>
  <conditionalFormatting sqref="W24:W27">
    <cfRule type="expression" dxfId="2139" priority="2405">
      <formula>IF(RIGHT(TEXT(W24,"0.#"),1)=".",FALSE,TRUE)</formula>
    </cfRule>
    <cfRule type="expression" dxfId="2138" priority="2406">
      <formula>IF(RIGHT(TEXT(W24,"0.#"),1)=".",TRUE,FALSE)</formula>
    </cfRule>
  </conditionalFormatting>
  <conditionalFormatting sqref="W28">
    <cfRule type="expression" dxfId="2137" priority="2397">
      <formula>IF(RIGHT(TEXT(W28,"0.#"),1)=".",FALSE,TRUE)</formula>
    </cfRule>
    <cfRule type="expression" dxfId="2136" priority="2398">
      <formula>IF(RIGHT(TEXT(W28,"0.#"),1)=".",TRUE,FALSE)</formula>
    </cfRule>
  </conditionalFormatting>
  <conditionalFormatting sqref="P23">
    <cfRule type="expression" dxfId="2135" priority="2395">
      <formula>IF(RIGHT(TEXT(P23,"0.#"),1)=".",FALSE,TRUE)</formula>
    </cfRule>
    <cfRule type="expression" dxfId="2134" priority="2396">
      <formula>IF(RIGHT(TEXT(P23,"0.#"),1)=".",TRUE,FALSE)</formula>
    </cfRule>
  </conditionalFormatting>
  <conditionalFormatting sqref="P24:P27">
    <cfRule type="expression" dxfId="2133" priority="2393">
      <formula>IF(RIGHT(TEXT(P24,"0.#"),1)=".",FALSE,TRUE)</formula>
    </cfRule>
    <cfRule type="expression" dxfId="2132" priority="2394">
      <formula>IF(RIGHT(TEXT(P24,"0.#"),1)=".",TRUE,FALSE)</formula>
    </cfRule>
  </conditionalFormatting>
  <conditionalFormatting sqref="P28">
    <cfRule type="expression" dxfId="2131" priority="2391">
      <formula>IF(RIGHT(TEXT(P28,"0.#"),1)=".",FALSE,TRUE)</formula>
    </cfRule>
    <cfRule type="expression" dxfId="2130" priority="2392">
      <formula>IF(RIGHT(TEXT(P28,"0.#"),1)=".",TRUE,FALSE)</formula>
    </cfRule>
  </conditionalFormatting>
  <conditionalFormatting sqref="AQ114">
    <cfRule type="expression" dxfId="2129" priority="2375">
      <formula>IF(RIGHT(TEXT(AQ114,"0.#"),1)=".",FALSE,TRUE)</formula>
    </cfRule>
    <cfRule type="expression" dxfId="2128" priority="2376">
      <formula>IF(RIGHT(TEXT(AQ114,"0.#"),1)=".",TRUE,FALSE)</formula>
    </cfRule>
  </conditionalFormatting>
  <conditionalFormatting sqref="AQ104">
    <cfRule type="expression" dxfId="2127" priority="2389">
      <formula>IF(RIGHT(TEXT(AQ104,"0.#"),1)=".",FALSE,TRUE)</formula>
    </cfRule>
    <cfRule type="expression" dxfId="2126" priority="2390">
      <formula>IF(RIGHT(TEXT(AQ104,"0.#"),1)=".",TRUE,FALSE)</formula>
    </cfRule>
  </conditionalFormatting>
  <conditionalFormatting sqref="AQ105">
    <cfRule type="expression" dxfId="2125" priority="2387">
      <formula>IF(RIGHT(TEXT(AQ105,"0.#"),1)=".",FALSE,TRUE)</formula>
    </cfRule>
    <cfRule type="expression" dxfId="2124" priority="2388">
      <formula>IF(RIGHT(TEXT(AQ105,"0.#"),1)=".",TRUE,FALSE)</formula>
    </cfRule>
  </conditionalFormatting>
  <conditionalFormatting sqref="AQ107">
    <cfRule type="expression" dxfId="2123" priority="2385">
      <formula>IF(RIGHT(TEXT(AQ107,"0.#"),1)=".",FALSE,TRUE)</formula>
    </cfRule>
    <cfRule type="expression" dxfId="2122" priority="2386">
      <formula>IF(RIGHT(TEXT(AQ107,"0.#"),1)=".",TRUE,FALSE)</formula>
    </cfRule>
  </conditionalFormatting>
  <conditionalFormatting sqref="AQ108">
    <cfRule type="expression" dxfId="2121" priority="2383">
      <formula>IF(RIGHT(TEXT(AQ108,"0.#"),1)=".",FALSE,TRUE)</formula>
    </cfRule>
    <cfRule type="expression" dxfId="2120" priority="2384">
      <formula>IF(RIGHT(TEXT(AQ108,"0.#"),1)=".",TRUE,FALSE)</formula>
    </cfRule>
  </conditionalFormatting>
  <conditionalFormatting sqref="AQ110">
    <cfRule type="expression" dxfId="2119" priority="2381">
      <formula>IF(RIGHT(TEXT(AQ110,"0.#"),1)=".",FALSE,TRUE)</formula>
    </cfRule>
    <cfRule type="expression" dxfId="2118" priority="2382">
      <formula>IF(RIGHT(TEXT(AQ110,"0.#"),1)=".",TRUE,FALSE)</formula>
    </cfRule>
  </conditionalFormatting>
  <conditionalFormatting sqref="AQ111">
    <cfRule type="expression" dxfId="2117" priority="2379">
      <formula>IF(RIGHT(TEXT(AQ111,"0.#"),1)=".",FALSE,TRUE)</formula>
    </cfRule>
    <cfRule type="expression" dxfId="2116" priority="2380">
      <formula>IF(RIGHT(TEXT(AQ111,"0.#"),1)=".",TRUE,FALSE)</formula>
    </cfRule>
  </conditionalFormatting>
  <conditionalFormatting sqref="AQ113">
    <cfRule type="expression" dxfId="2115" priority="2377">
      <formula>IF(RIGHT(TEXT(AQ113,"0.#"),1)=".",FALSE,TRUE)</formula>
    </cfRule>
    <cfRule type="expression" dxfId="2114" priority="2378">
      <formula>IF(RIGHT(TEXT(AQ113,"0.#"),1)=".",TRUE,FALSE)</formula>
    </cfRule>
  </conditionalFormatting>
  <conditionalFormatting sqref="AE67">
    <cfRule type="expression" dxfId="2113" priority="2307">
      <formula>IF(RIGHT(TEXT(AE67,"0.#"),1)=".",FALSE,TRUE)</formula>
    </cfRule>
    <cfRule type="expression" dxfId="2112" priority="2308">
      <formula>IF(RIGHT(TEXT(AE67,"0.#"),1)=".",TRUE,FALSE)</formula>
    </cfRule>
  </conditionalFormatting>
  <conditionalFormatting sqref="AE68">
    <cfRule type="expression" dxfId="2111" priority="2305">
      <formula>IF(RIGHT(TEXT(AE68,"0.#"),1)=".",FALSE,TRUE)</formula>
    </cfRule>
    <cfRule type="expression" dxfId="2110" priority="2306">
      <formula>IF(RIGHT(TEXT(AE68,"0.#"),1)=".",TRUE,FALSE)</formula>
    </cfRule>
  </conditionalFormatting>
  <conditionalFormatting sqref="AE69">
    <cfRule type="expression" dxfId="2109" priority="2303">
      <formula>IF(RIGHT(TEXT(AE69,"0.#"),1)=".",FALSE,TRUE)</formula>
    </cfRule>
    <cfRule type="expression" dxfId="2108" priority="2304">
      <formula>IF(RIGHT(TEXT(AE69,"0.#"),1)=".",TRUE,FALSE)</formula>
    </cfRule>
  </conditionalFormatting>
  <conditionalFormatting sqref="AI69">
    <cfRule type="expression" dxfId="2107" priority="2301">
      <formula>IF(RIGHT(TEXT(AI69,"0.#"),1)=".",FALSE,TRUE)</formula>
    </cfRule>
    <cfRule type="expression" dxfId="2106" priority="2302">
      <formula>IF(RIGHT(TEXT(AI69,"0.#"),1)=".",TRUE,FALSE)</formula>
    </cfRule>
  </conditionalFormatting>
  <conditionalFormatting sqref="AI68">
    <cfRule type="expression" dxfId="2105" priority="2299">
      <formula>IF(RIGHT(TEXT(AI68,"0.#"),1)=".",FALSE,TRUE)</formula>
    </cfRule>
    <cfRule type="expression" dxfId="2104" priority="2300">
      <formula>IF(RIGHT(TEXT(AI68,"0.#"),1)=".",TRUE,FALSE)</formula>
    </cfRule>
  </conditionalFormatting>
  <conditionalFormatting sqref="AI67">
    <cfRule type="expression" dxfId="2103" priority="2297">
      <formula>IF(RIGHT(TEXT(AI67,"0.#"),1)=".",FALSE,TRUE)</formula>
    </cfRule>
    <cfRule type="expression" dxfId="2102" priority="2298">
      <formula>IF(RIGHT(TEXT(AI67,"0.#"),1)=".",TRUE,FALSE)</formula>
    </cfRule>
  </conditionalFormatting>
  <conditionalFormatting sqref="AM67">
    <cfRule type="expression" dxfId="2101" priority="2295">
      <formula>IF(RIGHT(TEXT(AM67,"0.#"),1)=".",FALSE,TRUE)</formula>
    </cfRule>
    <cfRule type="expression" dxfId="2100" priority="2296">
      <formula>IF(RIGHT(TEXT(AM67,"0.#"),1)=".",TRUE,FALSE)</formula>
    </cfRule>
  </conditionalFormatting>
  <conditionalFormatting sqref="AM68">
    <cfRule type="expression" dxfId="2099" priority="2293">
      <formula>IF(RIGHT(TEXT(AM68,"0.#"),1)=".",FALSE,TRUE)</formula>
    </cfRule>
    <cfRule type="expression" dxfId="2098" priority="2294">
      <formula>IF(RIGHT(TEXT(AM68,"0.#"),1)=".",TRUE,FALSE)</formula>
    </cfRule>
  </conditionalFormatting>
  <conditionalFormatting sqref="AM69">
    <cfRule type="expression" dxfId="2097" priority="2291">
      <formula>IF(RIGHT(TEXT(AM69,"0.#"),1)=".",FALSE,TRUE)</formula>
    </cfRule>
    <cfRule type="expression" dxfId="2096" priority="2292">
      <formula>IF(RIGHT(TEXT(AM69,"0.#"),1)=".",TRUE,FALSE)</formula>
    </cfRule>
  </conditionalFormatting>
  <conditionalFormatting sqref="AQ67:AQ69">
    <cfRule type="expression" dxfId="2095" priority="2289">
      <formula>IF(RIGHT(TEXT(AQ67,"0.#"),1)=".",FALSE,TRUE)</formula>
    </cfRule>
    <cfRule type="expression" dxfId="2094" priority="2290">
      <formula>IF(RIGHT(TEXT(AQ67,"0.#"),1)=".",TRUE,FALSE)</formula>
    </cfRule>
  </conditionalFormatting>
  <conditionalFormatting sqref="AU67:AU69">
    <cfRule type="expression" dxfId="2093" priority="2287">
      <formula>IF(RIGHT(TEXT(AU67,"0.#"),1)=".",FALSE,TRUE)</formula>
    </cfRule>
    <cfRule type="expression" dxfId="2092" priority="2288">
      <formula>IF(RIGHT(TEXT(AU67,"0.#"),1)=".",TRUE,FALSE)</formula>
    </cfRule>
  </conditionalFormatting>
  <conditionalFormatting sqref="AE70">
    <cfRule type="expression" dxfId="2091" priority="2285">
      <formula>IF(RIGHT(TEXT(AE70,"0.#"),1)=".",FALSE,TRUE)</formula>
    </cfRule>
    <cfRule type="expression" dxfId="2090" priority="2286">
      <formula>IF(RIGHT(TEXT(AE70,"0.#"),1)=".",TRUE,FALSE)</formula>
    </cfRule>
  </conditionalFormatting>
  <conditionalFormatting sqref="AE71">
    <cfRule type="expression" dxfId="2089" priority="2283">
      <formula>IF(RIGHT(TEXT(AE71,"0.#"),1)=".",FALSE,TRUE)</formula>
    </cfRule>
    <cfRule type="expression" dxfId="2088" priority="2284">
      <formula>IF(RIGHT(TEXT(AE71,"0.#"),1)=".",TRUE,FALSE)</formula>
    </cfRule>
  </conditionalFormatting>
  <conditionalFormatting sqref="AE72">
    <cfRule type="expression" dxfId="2087" priority="2281">
      <formula>IF(RIGHT(TEXT(AE72,"0.#"),1)=".",FALSE,TRUE)</formula>
    </cfRule>
    <cfRule type="expression" dxfId="2086" priority="2282">
      <formula>IF(RIGHT(TEXT(AE72,"0.#"),1)=".",TRUE,FALSE)</formula>
    </cfRule>
  </conditionalFormatting>
  <conditionalFormatting sqref="AI72">
    <cfRule type="expression" dxfId="2085" priority="2279">
      <formula>IF(RIGHT(TEXT(AI72,"0.#"),1)=".",FALSE,TRUE)</formula>
    </cfRule>
    <cfRule type="expression" dxfId="2084" priority="2280">
      <formula>IF(RIGHT(TEXT(AI72,"0.#"),1)=".",TRUE,FALSE)</formula>
    </cfRule>
  </conditionalFormatting>
  <conditionalFormatting sqref="AI71">
    <cfRule type="expression" dxfId="2083" priority="2277">
      <formula>IF(RIGHT(TEXT(AI71,"0.#"),1)=".",FALSE,TRUE)</formula>
    </cfRule>
    <cfRule type="expression" dxfId="2082" priority="2278">
      <formula>IF(RIGHT(TEXT(AI71,"0.#"),1)=".",TRUE,FALSE)</formula>
    </cfRule>
  </conditionalFormatting>
  <conditionalFormatting sqref="AI70">
    <cfRule type="expression" dxfId="2081" priority="2275">
      <formula>IF(RIGHT(TEXT(AI70,"0.#"),1)=".",FALSE,TRUE)</formula>
    </cfRule>
    <cfRule type="expression" dxfId="2080" priority="2276">
      <formula>IF(RIGHT(TEXT(AI70,"0.#"),1)=".",TRUE,FALSE)</formula>
    </cfRule>
  </conditionalFormatting>
  <conditionalFormatting sqref="AM70">
    <cfRule type="expression" dxfId="2079" priority="2273">
      <formula>IF(RIGHT(TEXT(AM70,"0.#"),1)=".",FALSE,TRUE)</formula>
    </cfRule>
    <cfRule type="expression" dxfId="2078" priority="2274">
      <formula>IF(RIGHT(TEXT(AM70,"0.#"),1)=".",TRUE,FALSE)</formula>
    </cfRule>
  </conditionalFormatting>
  <conditionalFormatting sqref="AM71">
    <cfRule type="expression" dxfId="2077" priority="2271">
      <formula>IF(RIGHT(TEXT(AM71,"0.#"),1)=".",FALSE,TRUE)</formula>
    </cfRule>
    <cfRule type="expression" dxfId="2076" priority="2272">
      <formula>IF(RIGHT(TEXT(AM71,"0.#"),1)=".",TRUE,FALSE)</formula>
    </cfRule>
  </conditionalFormatting>
  <conditionalFormatting sqref="AM72">
    <cfRule type="expression" dxfId="2075" priority="2269">
      <formula>IF(RIGHT(TEXT(AM72,"0.#"),1)=".",FALSE,TRUE)</formula>
    </cfRule>
    <cfRule type="expression" dxfId="2074" priority="2270">
      <formula>IF(RIGHT(TEXT(AM72,"0.#"),1)=".",TRUE,FALSE)</formula>
    </cfRule>
  </conditionalFormatting>
  <conditionalFormatting sqref="AQ70:AQ72">
    <cfRule type="expression" dxfId="2073" priority="2267">
      <formula>IF(RIGHT(TEXT(AQ70,"0.#"),1)=".",FALSE,TRUE)</formula>
    </cfRule>
    <cfRule type="expression" dxfId="2072" priority="2268">
      <formula>IF(RIGHT(TEXT(AQ70,"0.#"),1)=".",TRUE,FALSE)</formula>
    </cfRule>
  </conditionalFormatting>
  <conditionalFormatting sqref="AU70:AU72">
    <cfRule type="expression" dxfId="2071" priority="2265">
      <formula>IF(RIGHT(TEXT(AU70,"0.#"),1)=".",FALSE,TRUE)</formula>
    </cfRule>
    <cfRule type="expression" dxfId="2070" priority="2266">
      <formula>IF(RIGHT(TEXT(AU70,"0.#"),1)=".",TRUE,FALSE)</formula>
    </cfRule>
  </conditionalFormatting>
  <conditionalFormatting sqref="AU656">
    <cfRule type="expression" dxfId="2069" priority="783">
      <formula>IF(RIGHT(TEXT(AU656,"0.#"),1)=".",FALSE,TRUE)</formula>
    </cfRule>
    <cfRule type="expression" dxfId="2068" priority="784">
      <formula>IF(RIGHT(TEXT(AU656,"0.#"),1)=".",TRUE,FALSE)</formula>
    </cfRule>
  </conditionalFormatting>
  <conditionalFormatting sqref="AQ655">
    <cfRule type="expression" dxfId="2067" priority="775">
      <formula>IF(RIGHT(TEXT(AQ655,"0.#"),1)=".",FALSE,TRUE)</formula>
    </cfRule>
    <cfRule type="expression" dxfId="2066" priority="776">
      <formula>IF(RIGHT(TEXT(AQ655,"0.#"),1)=".",TRUE,FALSE)</formula>
    </cfRule>
  </conditionalFormatting>
  <conditionalFormatting sqref="AI696">
    <cfRule type="expression" dxfId="2065" priority="567">
      <formula>IF(RIGHT(TEXT(AI696,"0.#"),1)=".",FALSE,TRUE)</formula>
    </cfRule>
    <cfRule type="expression" dxfId="2064" priority="568">
      <formula>IF(RIGHT(TEXT(AI696,"0.#"),1)=".",TRUE,FALSE)</formula>
    </cfRule>
  </conditionalFormatting>
  <conditionalFormatting sqref="AQ694">
    <cfRule type="expression" dxfId="2063" priority="561">
      <formula>IF(RIGHT(TEXT(AQ694,"0.#"),1)=".",FALSE,TRUE)</formula>
    </cfRule>
    <cfRule type="expression" dxfId="2062" priority="562">
      <formula>IF(RIGHT(TEXT(AQ694,"0.#"),1)=".",TRUE,FALSE)</formula>
    </cfRule>
  </conditionalFormatting>
  <conditionalFormatting sqref="AL872:AO899">
    <cfRule type="expression" dxfId="2061" priority="2173">
      <formula>IF(AND(AL872&gt;=0, RIGHT(TEXT(AL872,"0.#"),1)&lt;&gt;"."),TRUE,FALSE)</formula>
    </cfRule>
    <cfRule type="expression" dxfId="2060" priority="2174">
      <formula>IF(AND(AL872&gt;=0, RIGHT(TEXT(AL872,"0.#"),1)="."),TRUE,FALSE)</formula>
    </cfRule>
    <cfRule type="expression" dxfId="2059" priority="2175">
      <formula>IF(AND(AL872&lt;0, RIGHT(TEXT(AL872,"0.#"),1)&lt;&gt;"."),TRUE,FALSE)</formula>
    </cfRule>
    <cfRule type="expression" dxfId="2058" priority="2176">
      <formula>IF(AND(AL872&lt;0, RIGHT(TEXT(AL872,"0.#"),1)="."),TRUE,FALSE)</formula>
    </cfRule>
  </conditionalFormatting>
  <conditionalFormatting sqref="AL870:AO871">
    <cfRule type="expression" dxfId="2057" priority="2167">
      <formula>IF(AND(AL870&gt;=0, RIGHT(TEXT(AL870,"0.#"),1)&lt;&gt;"."),TRUE,FALSE)</formula>
    </cfRule>
    <cfRule type="expression" dxfId="2056" priority="2168">
      <formula>IF(AND(AL870&gt;=0, RIGHT(TEXT(AL870,"0.#"),1)="."),TRUE,FALSE)</formula>
    </cfRule>
    <cfRule type="expression" dxfId="2055" priority="2169">
      <formula>IF(AND(AL870&lt;0, RIGHT(TEXT(AL870,"0.#"),1)&lt;&gt;"."),TRUE,FALSE)</formula>
    </cfRule>
    <cfRule type="expression" dxfId="2054" priority="2170">
      <formula>IF(AND(AL870&lt;0, RIGHT(TEXT(AL870,"0.#"),1)="."),TRUE,FALSE)</formula>
    </cfRule>
  </conditionalFormatting>
  <conditionalFormatting sqref="AL905:AO932">
    <cfRule type="expression" dxfId="2053" priority="2161">
      <formula>IF(AND(AL905&gt;=0, RIGHT(TEXT(AL905,"0.#"),1)&lt;&gt;"."),TRUE,FALSE)</formula>
    </cfRule>
    <cfRule type="expression" dxfId="2052" priority="2162">
      <formula>IF(AND(AL905&gt;=0, RIGHT(TEXT(AL905,"0.#"),1)="."),TRUE,FALSE)</formula>
    </cfRule>
    <cfRule type="expression" dxfId="2051" priority="2163">
      <formula>IF(AND(AL905&lt;0, RIGHT(TEXT(AL905,"0.#"),1)&lt;&gt;"."),TRUE,FALSE)</formula>
    </cfRule>
    <cfRule type="expression" dxfId="2050" priority="2164">
      <formula>IF(AND(AL905&lt;0, RIGHT(TEXT(AL905,"0.#"),1)="."),TRUE,FALSE)</formula>
    </cfRule>
  </conditionalFormatting>
  <conditionalFormatting sqref="AL903:AO904">
    <cfRule type="expression" dxfId="2049" priority="2155">
      <formula>IF(AND(AL903&gt;=0, RIGHT(TEXT(AL903,"0.#"),1)&lt;&gt;"."),TRUE,FALSE)</formula>
    </cfRule>
    <cfRule type="expression" dxfId="2048" priority="2156">
      <formula>IF(AND(AL903&gt;=0, RIGHT(TEXT(AL903,"0.#"),1)="."),TRUE,FALSE)</formula>
    </cfRule>
    <cfRule type="expression" dxfId="2047" priority="2157">
      <formula>IF(AND(AL903&lt;0, RIGHT(TEXT(AL903,"0.#"),1)&lt;&gt;"."),TRUE,FALSE)</formula>
    </cfRule>
    <cfRule type="expression" dxfId="2046" priority="2158">
      <formula>IF(AND(AL903&lt;0, RIGHT(TEXT(AL903,"0.#"),1)="."),TRUE,FALSE)</formula>
    </cfRule>
  </conditionalFormatting>
  <conditionalFormatting sqref="AL938:AO965">
    <cfRule type="expression" dxfId="2045" priority="2149">
      <formula>IF(AND(AL938&gt;=0, RIGHT(TEXT(AL938,"0.#"),1)&lt;&gt;"."),TRUE,FALSE)</formula>
    </cfRule>
    <cfRule type="expression" dxfId="2044" priority="2150">
      <formula>IF(AND(AL938&gt;=0, RIGHT(TEXT(AL938,"0.#"),1)="."),TRUE,FALSE)</formula>
    </cfRule>
    <cfRule type="expression" dxfId="2043" priority="2151">
      <formula>IF(AND(AL938&lt;0, RIGHT(TEXT(AL938,"0.#"),1)&lt;&gt;"."),TRUE,FALSE)</formula>
    </cfRule>
    <cfRule type="expression" dxfId="2042" priority="2152">
      <formula>IF(AND(AL938&lt;0, RIGHT(TEXT(AL938,"0.#"),1)="."),TRUE,FALSE)</formula>
    </cfRule>
  </conditionalFormatting>
  <conditionalFormatting sqref="AL936:AO937">
    <cfRule type="expression" dxfId="2041" priority="2143">
      <formula>IF(AND(AL936&gt;=0, RIGHT(TEXT(AL936,"0.#"),1)&lt;&gt;"."),TRUE,FALSE)</formula>
    </cfRule>
    <cfRule type="expression" dxfId="2040" priority="2144">
      <formula>IF(AND(AL936&gt;=0, RIGHT(TEXT(AL936,"0.#"),1)="."),TRUE,FALSE)</formula>
    </cfRule>
    <cfRule type="expression" dxfId="2039" priority="2145">
      <formula>IF(AND(AL936&lt;0, RIGHT(TEXT(AL936,"0.#"),1)&lt;&gt;"."),TRUE,FALSE)</formula>
    </cfRule>
    <cfRule type="expression" dxfId="2038" priority="2146">
      <formula>IF(AND(AL936&lt;0, RIGHT(TEXT(AL936,"0.#"),1)="."),TRUE,FALSE)</formula>
    </cfRule>
  </conditionalFormatting>
  <conditionalFormatting sqref="AL971:AO998">
    <cfRule type="expression" dxfId="2037" priority="2137">
      <formula>IF(AND(AL971&gt;=0, RIGHT(TEXT(AL971,"0.#"),1)&lt;&gt;"."),TRUE,FALSE)</formula>
    </cfRule>
    <cfRule type="expression" dxfId="2036" priority="2138">
      <formula>IF(AND(AL971&gt;=0, RIGHT(TEXT(AL971,"0.#"),1)="."),TRUE,FALSE)</formula>
    </cfRule>
    <cfRule type="expression" dxfId="2035" priority="2139">
      <formula>IF(AND(AL971&lt;0, RIGHT(TEXT(AL971,"0.#"),1)&lt;&gt;"."),TRUE,FALSE)</formula>
    </cfRule>
    <cfRule type="expression" dxfId="2034" priority="2140">
      <formula>IF(AND(AL971&lt;0, RIGHT(TEXT(AL971,"0.#"),1)="."),TRUE,FALSE)</formula>
    </cfRule>
  </conditionalFormatting>
  <conditionalFormatting sqref="AL969:AO970">
    <cfRule type="expression" dxfId="2033" priority="2131">
      <formula>IF(AND(AL969&gt;=0, RIGHT(TEXT(AL969,"0.#"),1)&lt;&gt;"."),TRUE,FALSE)</formula>
    </cfRule>
    <cfRule type="expression" dxfId="2032" priority="2132">
      <formula>IF(AND(AL969&gt;=0, RIGHT(TEXT(AL969,"0.#"),1)="."),TRUE,FALSE)</formula>
    </cfRule>
    <cfRule type="expression" dxfId="2031" priority="2133">
      <formula>IF(AND(AL969&lt;0, RIGHT(TEXT(AL969,"0.#"),1)&lt;&gt;"."),TRUE,FALSE)</formula>
    </cfRule>
    <cfRule type="expression" dxfId="2030" priority="2134">
      <formula>IF(AND(AL969&lt;0, RIGHT(TEXT(AL969,"0.#"),1)="."),TRUE,FALSE)</formula>
    </cfRule>
  </conditionalFormatting>
  <conditionalFormatting sqref="AL1004:AO1031">
    <cfRule type="expression" dxfId="2029" priority="2125">
      <formula>IF(AND(AL1004&gt;=0, RIGHT(TEXT(AL1004,"0.#"),1)&lt;&gt;"."),TRUE,FALSE)</formula>
    </cfRule>
    <cfRule type="expression" dxfId="2028" priority="2126">
      <formula>IF(AND(AL1004&gt;=0, RIGHT(TEXT(AL1004,"0.#"),1)="."),TRUE,FALSE)</formula>
    </cfRule>
    <cfRule type="expression" dxfId="2027" priority="2127">
      <formula>IF(AND(AL1004&lt;0, RIGHT(TEXT(AL1004,"0.#"),1)&lt;&gt;"."),TRUE,FALSE)</formula>
    </cfRule>
    <cfRule type="expression" dxfId="2026" priority="2128">
      <formula>IF(AND(AL1004&lt;0, RIGHT(TEXT(AL1004,"0.#"),1)="."),TRUE,FALSE)</formula>
    </cfRule>
  </conditionalFormatting>
  <conditionalFormatting sqref="AL1002:AO1003">
    <cfRule type="expression" dxfId="2025" priority="2119">
      <formula>IF(AND(AL1002&gt;=0, RIGHT(TEXT(AL1002,"0.#"),1)&lt;&gt;"."),TRUE,FALSE)</formula>
    </cfRule>
    <cfRule type="expression" dxfId="2024" priority="2120">
      <formula>IF(AND(AL1002&gt;=0, RIGHT(TEXT(AL1002,"0.#"),1)="."),TRUE,FALSE)</formula>
    </cfRule>
    <cfRule type="expression" dxfId="2023" priority="2121">
      <formula>IF(AND(AL1002&lt;0, RIGHT(TEXT(AL1002,"0.#"),1)&lt;&gt;"."),TRUE,FALSE)</formula>
    </cfRule>
    <cfRule type="expression" dxfId="2022" priority="2122">
      <formula>IF(AND(AL1002&lt;0, RIGHT(TEXT(AL1002,"0.#"),1)="."),TRUE,FALSE)</formula>
    </cfRule>
  </conditionalFormatting>
  <conditionalFormatting sqref="Y1002:Y1003">
    <cfRule type="expression" dxfId="2021" priority="2117">
      <formula>IF(RIGHT(TEXT(Y1002,"0.#"),1)=".",FALSE,TRUE)</formula>
    </cfRule>
    <cfRule type="expression" dxfId="2020" priority="2118">
      <formula>IF(RIGHT(TEXT(Y1002,"0.#"),1)=".",TRUE,FALSE)</formula>
    </cfRule>
  </conditionalFormatting>
  <conditionalFormatting sqref="AL1037:AO1064">
    <cfRule type="expression" dxfId="2019" priority="2113">
      <formula>IF(AND(AL1037&gt;=0, RIGHT(TEXT(AL1037,"0.#"),1)&lt;&gt;"."),TRUE,FALSE)</formula>
    </cfRule>
    <cfRule type="expression" dxfId="2018" priority="2114">
      <formula>IF(AND(AL1037&gt;=0, RIGHT(TEXT(AL1037,"0.#"),1)="."),TRUE,FALSE)</formula>
    </cfRule>
    <cfRule type="expression" dxfId="2017" priority="2115">
      <formula>IF(AND(AL1037&lt;0, RIGHT(TEXT(AL1037,"0.#"),1)&lt;&gt;"."),TRUE,FALSE)</formula>
    </cfRule>
    <cfRule type="expression" dxfId="2016" priority="2116">
      <formula>IF(AND(AL1037&lt;0, RIGHT(TEXT(AL1037,"0.#"),1)="."),TRUE,FALSE)</formula>
    </cfRule>
  </conditionalFormatting>
  <conditionalFormatting sqref="Y1037:Y1064">
    <cfRule type="expression" dxfId="2015" priority="2111">
      <formula>IF(RIGHT(TEXT(Y1037,"0.#"),1)=".",FALSE,TRUE)</formula>
    </cfRule>
    <cfRule type="expression" dxfId="2014" priority="2112">
      <formula>IF(RIGHT(TEXT(Y1037,"0.#"),1)=".",TRUE,FALSE)</formula>
    </cfRule>
  </conditionalFormatting>
  <conditionalFormatting sqref="AL1035:AO1036">
    <cfRule type="expression" dxfId="2013" priority="2107">
      <formula>IF(AND(AL1035&gt;=0, RIGHT(TEXT(AL1035,"0.#"),1)&lt;&gt;"."),TRUE,FALSE)</formula>
    </cfRule>
    <cfRule type="expression" dxfId="2012" priority="2108">
      <formula>IF(AND(AL1035&gt;=0, RIGHT(TEXT(AL1035,"0.#"),1)="."),TRUE,FALSE)</formula>
    </cfRule>
    <cfRule type="expression" dxfId="2011" priority="2109">
      <formula>IF(AND(AL1035&lt;0, RIGHT(TEXT(AL1035,"0.#"),1)&lt;&gt;"."),TRUE,FALSE)</formula>
    </cfRule>
    <cfRule type="expression" dxfId="2010" priority="2110">
      <formula>IF(AND(AL1035&lt;0, RIGHT(TEXT(AL1035,"0.#"),1)="."),TRUE,FALSE)</formula>
    </cfRule>
  </conditionalFormatting>
  <conditionalFormatting sqref="Y1035:Y1036">
    <cfRule type="expression" dxfId="2009" priority="2105">
      <formula>IF(RIGHT(TEXT(Y1035,"0.#"),1)=".",FALSE,TRUE)</formula>
    </cfRule>
    <cfRule type="expression" dxfId="2008" priority="2106">
      <formula>IF(RIGHT(TEXT(Y1035,"0.#"),1)=".",TRUE,FALSE)</formula>
    </cfRule>
  </conditionalFormatting>
  <conditionalFormatting sqref="AL1070:AO1097">
    <cfRule type="expression" dxfId="2007" priority="2101">
      <formula>IF(AND(AL1070&gt;=0, RIGHT(TEXT(AL1070,"0.#"),1)&lt;&gt;"."),TRUE,FALSE)</formula>
    </cfRule>
    <cfRule type="expression" dxfId="2006" priority="2102">
      <formula>IF(AND(AL1070&gt;=0, RIGHT(TEXT(AL1070,"0.#"),1)="."),TRUE,FALSE)</formula>
    </cfRule>
    <cfRule type="expression" dxfId="2005" priority="2103">
      <formula>IF(AND(AL1070&lt;0, RIGHT(TEXT(AL1070,"0.#"),1)&lt;&gt;"."),TRUE,FALSE)</formula>
    </cfRule>
    <cfRule type="expression" dxfId="2004" priority="2104">
      <formula>IF(AND(AL1070&lt;0, RIGHT(TEXT(AL1070,"0.#"),1)="."),TRUE,FALSE)</formula>
    </cfRule>
  </conditionalFormatting>
  <conditionalFormatting sqref="Y1070:Y1097">
    <cfRule type="expression" dxfId="2003" priority="2099">
      <formula>IF(RIGHT(TEXT(Y1070,"0.#"),1)=".",FALSE,TRUE)</formula>
    </cfRule>
    <cfRule type="expression" dxfId="2002" priority="2100">
      <formula>IF(RIGHT(TEXT(Y1070,"0.#"),1)=".",TRUE,FALSE)</formula>
    </cfRule>
  </conditionalFormatting>
  <conditionalFormatting sqref="AL1068:AO1069">
    <cfRule type="expression" dxfId="2001" priority="2095">
      <formula>IF(AND(AL1068&gt;=0, RIGHT(TEXT(AL1068,"0.#"),1)&lt;&gt;"."),TRUE,FALSE)</formula>
    </cfRule>
    <cfRule type="expression" dxfId="2000" priority="2096">
      <formula>IF(AND(AL1068&gt;=0, RIGHT(TEXT(AL1068,"0.#"),1)="."),TRUE,FALSE)</formula>
    </cfRule>
    <cfRule type="expression" dxfId="1999" priority="2097">
      <formula>IF(AND(AL1068&lt;0, RIGHT(TEXT(AL1068,"0.#"),1)&lt;&gt;"."),TRUE,FALSE)</formula>
    </cfRule>
    <cfRule type="expression" dxfId="1998" priority="2098">
      <formula>IF(AND(AL1068&lt;0, RIGHT(TEXT(AL1068,"0.#"),1)="."),TRUE,FALSE)</formula>
    </cfRule>
  </conditionalFormatting>
  <conditionalFormatting sqref="Y1068:Y1069">
    <cfRule type="expression" dxfId="1997" priority="2093">
      <formula>IF(RIGHT(TEXT(Y1068,"0.#"),1)=".",FALSE,TRUE)</formula>
    </cfRule>
    <cfRule type="expression" dxfId="1996" priority="2094">
      <formula>IF(RIGHT(TEXT(Y1068,"0.#"),1)=".",TRUE,FALSE)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P13:AJ13">
    <cfRule type="expression" dxfId="801" priority="101">
      <formula>IF(RIGHT(TEXT(P13,"0.#"),1)=".",FALSE,TRUE)</formula>
    </cfRule>
    <cfRule type="expression" dxfId="800" priority="102">
      <formula>IF(RIGHT(TEXT(P13,"0.#"),1)=".",TRUE,FALSE)</formula>
    </cfRule>
  </conditionalFormatting>
  <conditionalFormatting sqref="AE34">
    <cfRule type="expression" dxfId="799" priority="99">
      <formula>IF(RIGHT(TEXT(AE34,"0.#"),1)=".",FALSE,TRUE)</formula>
    </cfRule>
    <cfRule type="expression" dxfId="798" priority="100">
      <formula>IF(RIGHT(TEXT(AE34,"0.#"),1)=".",TRUE,FALSE)</formula>
    </cfRule>
  </conditionalFormatting>
  <conditionalFormatting sqref="AE33">
    <cfRule type="expression" dxfId="797" priority="97">
      <formula>IF(RIGHT(TEXT(AE33,"0.#"),1)=".",FALSE,TRUE)</formula>
    </cfRule>
    <cfRule type="expression" dxfId="796" priority="98">
      <formula>IF(RIGHT(TEXT(AE33,"0.#"),1)=".",TRUE,FALSE)</formula>
    </cfRule>
  </conditionalFormatting>
  <conditionalFormatting sqref="AE32">
    <cfRule type="expression" dxfId="795" priority="95">
      <formula>IF(RIGHT(TEXT(AE32,"0.#"),1)=".",FALSE,TRUE)</formula>
    </cfRule>
    <cfRule type="expression" dxfId="794" priority="96">
      <formula>IF(RIGHT(TEXT(AE32,"0.#"),1)=".",TRUE,FALSE)</formula>
    </cfRule>
  </conditionalFormatting>
  <conditionalFormatting sqref="AI34">
    <cfRule type="expression" dxfId="793" priority="89">
      <formula>IF(RIGHT(TEXT(AI34,"0.#"),1)=".",FALSE,TRUE)</formula>
    </cfRule>
    <cfRule type="expression" dxfId="792" priority="90">
      <formula>IF(RIGHT(TEXT(AI34,"0.#"),1)=".",TRUE,FALSE)</formula>
    </cfRule>
  </conditionalFormatting>
  <conditionalFormatting sqref="AI32">
    <cfRule type="expression" dxfId="791" priority="93">
      <formula>IF(RIGHT(TEXT(AI32,"0.#"),1)=".",FALSE,TRUE)</formula>
    </cfRule>
    <cfRule type="expression" dxfId="790" priority="94">
      <formula>IF(RIGHT(TEXT(AI32,"0.#"),1)=".",TRUE,FALSE)</formula>
    </cfRule>
  </conditionalFormatting>
  <conditionalFormatting sqref="AI33">
    <cfRule type="expression" dxfId="789" priority="91">
      <formula>IF(RIGHT(TEXT(AI33,"0.#"),1)=".",FALSE,TRUE)</formula>
    </cfRule>
    <cfRule type="expression" dxfId="788" priority="92">
      <formula>IF(RIGHT(TEXT(AI33,"0.#"),1)=".",TRUE,FALSE)</formula>
    </cfRule>
  </conditionalFormatting>
  <conditionalFormatting sqref="AU32:AU33">
    <cfRule type="expression" dxfId="787" priority="87">
      <formula>IF(RIGHT(TEXT(AU32,"0.#"),1)=".",FALSE,TRUE)</formula>
    </cfRule>
    <cfRule type="expression" dxfId="786" priority="88">
      <formula>IF(RIGHT(TEXT(AU32,"0.#"),1)=".",TRUE,FALSE)</formula>
    </cfRule>
  </conditionalFormatting>
  <conditionalFormatting sqref="AU34">
    <cfRule type="expression" dxfId="785" priority="85">
      <formula>IF(RIGHT(TEXT(AU34,"0.#"),1)=".",FALSE,TRUE)</formula>
    </cfRule>
    <cfRule type="expression" dxfId="784" priority="86">
      <formula>IF(RIGHT(TEXT(AU34,"0.#"),1)=".",TRUE,FALSE)</formula>
    </cfRule>
  </conditionalFormatting>
  <conditionalFormatting sqref="AQ32:AQ34">
    <cfRule type="expression" dxfId="783" priority="83">
      <formula>IF(RIGHT(TEXT(AQ32,"0.#"),1)=".",FALSE,TRUE)</formula>
    </cfRule>
    <cfRule type="expression" dxfId="782" priority="84">
      <formula>IF(RIGHT(TEXT(AQ32,"0.#"),1)=".",TRUE,FALSE)</formula>
    </cfRule>
  </conditionalFormatting>
  <conditionalFormatting sqref="AE88">
    <cfRule type="expression" dxfId="781" priority="81">
      <formula>IF(RIGHT(TEXT(AE88,"0.#"),1)=".",FALSE,TRUE)</formula>
    </cfRule>
    <cfRule type="expression" dxfId="780" priority="82">
      <formula>IF(RIGHT(TEXT(AE88,"0.#"),1)=".",TRUE,FALSE)</formula>
    </cfRule>
  </conditionalFormatting>
  <conditionalFormatting sqref="AE87">
    <cfRule type="expression" dxfId="779" priority="79">
      <formula>IF(RIGHT(TEXT(AE87,"0.#"),1)=".",FALSE,TRUE)</formula>
    </cfRule>
    <cfRule type="expression" dxfId="778" priority="80">
      <formula>IF(RIGHT(TEXT(AE87,"0.#"),1)=".",TRUE,FALSE)</formula>
    </cfRule>
  </conditionalFormatting>
  <conditionalFormatting sqref="AI87">
    <cfRule type="expression" dxfId="777" priority="77">
      <formula>IF(RIGHT(TEXT(AI87,"0.#"),1)=".",FALSE,TRUE)</formula>
    </cfRule>
    <cfRule type="expression" dxfId="776" priority="78">
      <formula>IF(RIGHT(TEXT(AI87,"0.#"),1)=".",TRUE,FALSE)</formula>
    </cfRule>
  </conditionalFormatting>
  <conditionalFormatting sqref="AI88">
    <cfRule type="expression" dxfId="775" priority="75">
      <formula>IF(RIGHT(TEXT(AI88,"0.#"),1)=".",FALSE,TRUE)</formula>
    </cfRule>
    <cfRule type="expression" dxfId="774" priority="76">
      <formula>IF(RIGHT(TEXT(AI88,"0.#"),1)=".",TRUE,FALSE)</formula>
    </cfRule>
  </conditionalFormatting>
  <conditionalFormatting sqref="AU87:AU89">
    <cfRule type="expression" dxfId="773" priority="73">
      <formula>IF(RIGHT(TEXT(AU87,"0.#"),1)=".",FALSE,TRUE)</formula>
    </cfRule>
    <cfRule type="expression" dxfId="772" priority="74">
      <formula>IF(RIGHT(TEXT(AU87,"0.#"),1)=".",TRUE,FALSE)</formula>
    </cfRule>
  </conditionalFormatting>
  <conditionalFormatting sqref="AE94">
    <cfRule type="expression" dxfId="771" priority="71">
      <formula>IF(RIGHT(TEXT(AE94,"0.#"),1)=".",FALSE,TRUE)</formula>
    </cfRule>
    <cfRule type="expression" dxfId="770" priority="72">
      <formula>IF(RIGHT(TEXT(AE94,"0.#"),1)=".",TRUE,FALSE)</formula>
    </cfRule>
  </conditionalFormatting>
  <conditionalFormatting sqref="AE93">
    <cfRule type="expression" dxfId="769" priority="69">
      <formula>IF(RIGHT(TEXT(AE93,"0.#"),1)=".",FALSE,TRUE)</formula>
    </cfRule>
    <cfRule type="expression" dxfId="768" priority="70">
      <formula>IF(RIGHT(TEXT(AE93,"0.#"),1)=".",TRUE,FALSE)</formula>
    </cfRule>
  </conditionalFormatting>
  <conditionalFormatting sqref="AE92">
    <cfRule type="expression" dxfId="767" priority="67">
      <formula>IF(RIGHT(TEXT(AE92,"0.#"),1)=".",FALSE,TRUE)</formula>
    </cfRule>
    <cfRule type="expression" dxfId="766" priority="68">
      <formula>IF(RIGHT(TEXT(AE92,"0.#"),1)=".",TRUE,FALSE)</formula>
    </cfRule>
  </conditionalFormatting>
  <conditionalFormatting sqref="AI94">
    <cfRule type="expression" dxfId="765" priority="65">
      <formula>IF(RIGHT(TEXT(AI94,"0.#"),1)=".",FALSE,TRUE)</formula>
    </cfRule>
    <cfRule type="expression" dxfId="764" priority="66">
      <formula>IF(RIGHT(TEXT(AI94,"0.#"),1)=".",TRUE,FALSE)</formula>
    </cfRule>
  </conditionalFormatting>
  <conditionalFormatting sqref="AI92:AI93">
    <cfRule type="expression" dxfId="763" priority="63">
      <formula>IF(RIGHT(TEXT(AI92,"0.#"),1)=".",FALSE,TRUE)</formula>
    </cfRule>
    <cfRule type="expression" dxfId="762" priority="64">
      <formula>IF(RIGHT(TEXT(AI92,"0.#"),1)=".",TRUE,FALSE)</formula>
    </cfRule>
  </conditionalFormatting>
  <conditionalFormatting sqref="AU93">
    <cfRule type="expression" dxfId="761" priority="61">
      <formula>IF(RIGHT(TEXT(AU93,"0.#"),1)=".",FALSE,TRUE)</formula>
    </cfRule>
    <cfRule type="expression" dxfId="760" priority="62">
      <formula>IF(RIGHT(TEXT(AU93,"0.#"),1)=".",TRUE,FALSE)</formula>
    </cfRule>
  </conditionalFormatting>
  <conditionalFormatting sqref="AU92">
    <cfRule type="expression" dxfId="759" priority="59">
      <formula>IF(RIGHT(TEXT(AU92,"0.#"),1)=".",FALSE,TRUE)</formula>
    </cfRule>
    <cfRule type="expression" dxfId="758" priority="60">
      <formula>IF(RIGHT(TEXT(AU92,"0.#"),1)=".",TRUE,FALSE)</formula>
    </cfRule>
  </conditionalFormatting>
  <conditionalFormatting sqref="AU94">
    <cfRule type="expression" dxfId="757" priority="57">
      <formula>IF(RIGHT(TEXT(AU94,"0.#"),1)=".",FALSE,TRUE)</formula>
    </cfRule>
    <cfRule type="expression" dxfId="756" priority="58">
      <formula>IF(RIGHT(TEXT(AU94,"0.#"),1)=".",TRUE,FALSE)</formula>
    </cfRule>
  </conditionalFormatting>
  <conditionalFormatting sqref="AM101">
    <cfRule type="expression" dxfId="755" priority="55">
      <formula>IF(RIGHT(TEXT(AM101,"0.#"),1)=".",FALSE,TRUE)</formula>
    </cfRule>
    <cfRule type="expression" dxfId="754" priority="56">
      <formula>IF(RIGHT(TEXT(AM101,"0.#"),1)=".",TRUE,FALSE)</formula>
    </cfRule>
  </conditionalFormatting>
  <conditionalFormatting sqref="AE101">
    <cfRule type="expression" dxfId="753" priority="53">
      <formula>IF(RIGHT(TEXT(AE101,"0.#"),1)=".",FALSE,TRUE)</formula>
    </cfRule>
    <cfRule type="expression" dxfId="752" priority="54">
      <formula>IF(RIGHT(TEXT(AE101,"0.#"),1)=".",TRUE,FALSE)</formula>
    </cfRule>
  </conditionalFormatting>
  <conditionalFormatting sqref="AI101">
    <cfRule type="expression" dxfId="751" priority="51">
      <formula>IF(RIGHT(TEXT(AI101,"0.#"),1)=".",FALSE,TRUE)</formula>
    </cfRule>
    <cfRule type="expression" dxfId="750" priority="52">
      <formula>IF(RIGHT(TEXT(AI101,"0.#"),1)=".",TRUE,FALSE)</formula>
    </cfRule>
  </conditionalFormatting>
  <conditionalFormatting sqref="AE102">
    <cfRule type="expression" dxfId="749" priority="49">
      <formula>IF(RIGHT(TEXT(AE102,"0.#"),1)=".",FALSE,TRUE)</formula>
    </cfRule>
    <cfRule type="expression" dxfId="748" priority="50">
      <formula>IF(RIGHT(TEXT(AE102,"0.#"),1)=".",TRUE,FALSE)</formula>
    </cfRule>
  </conditionalFormatting>
  <conditionalFormatting sqref="AI102">
    <cfRule type="expression" dxfId="747" priority="47">
      <formula>IF(RIGHT(TEXT(AI102,"0.#"),1)=".",FALSE,TRUE)</formula>
    </cfRule>
    <cfRule type="expression" dxfId="746" priority="48">
      <formula>IF(RIGHT(TEXT(AI102,"0.#"),1)=".",TRUE,FALSE)</formula>
    </cfRule>
  </conditionalFormatting>
  <conditionalFormatting sqref="AM102">
    <cfRule type="expression" dxfId="745" priority="45">
      <formula>IF(RIGHT(TEXT(AM102,"0.#"),1)=".",FALSE,TRUE)</formula>
    </cfRule>
    <cfRule type="expression" dxfId="744" priority="46">
      <formula>IF(RIGHT(TEXT(AM102,"0.#"),1)=".",TRUE,FALSE)</formula>
    </cfRule>
  </conditionalFormatting>
  <conditionalFormatting sqref="AE104">
    <cfRule type="expression" dxfId="743" priority="43">
      <formula>IF(RIGHT(TEXT(AE104,"0.#"),1)=".",FALSE,TRUE)</formula>
    </cfRule>
    <cfRule type="expression" dxfId="742" priority="44">
      <formula>IF(RIGHT(TEXT(AE104,"0.#"),1)=".",TRUE,FALSE)</formula>
    </cfRule>
  </conditionalFormatting>
  <conditionalFormatting sqref="AI104">
    <cfRule type="expression" dxfId="741" priority="41">
      <formula>IF(RIGHT(TEXT(AI104,"0.#"),1)=".",FALSE,TRUE)</formula>
    </cfRule>
    <cfRule type="expression" dxfId="740" priority="42">
      <formula>IF(RIGHT(TEXT(AI104,"0.#"),1)=".",TRUE,FALSE)</formula>
    </cfRule>
  </conditionalFormatting>
  <conditionalFormatting sqref="AE105">
    <cfRule type="expression" dxfId="739" priority="39">
      <formula>IF(RIGHT(TEXT(AE105,"0.#"),1)=".",FALSE,TRUE)</formula>
    </cfRule>
    <cfRule type="expression" dxfId="738" priority="40">
      <formula>IF(RIGHT(TEXT(AE105,"0.#"),1)=".",TRUE,FALSE)</formula>
    </cfRule>
  </conditionalFormatting>
  <conditionalFormatting sqref="AI105">
    <cfRule type="expression" dxfId="737" priority="37">
      <formula>IF(RIGHT(TEXT(AI105,"0.#"),1)=".",FALSE,TRUE)</formula>
    </cfRule>
    <cfRule type="expression" dxfId="736" priority="38">
      <formula>IF(RIGHT(TEXT(AI105,"0.#"),1)=".",TRUE,FALSE)</formula>
    </cfRule>
  </conditionalFormatting>
  <conditionalFormatting sqref="AM104">
    <cfRule type="expression" dxfId="735" priority="35">
      <formula>IF(RIGHT(TEXT(AM104,"0.#"),1)=".",FALSE,TRUE)</formula>
    </cfRule>
    <cfRule type="expression" dxfId="734" priority="36">
      <formula>IF(RIGHT(TEXT(AM104,"0.#"),1)=".",TRUE,FALSE)</formula>
    </cfRule>
  </conditionalFormatting>
  <conditionalFormatting sqref="AM105">
    <cfRule type="expression" dxfId="733" priority="33">
      <formula>IF(RIGHT(TEXT(AM105,"0.#"),1)=".",FALSE,TRUE)</formula>
    </cfRule>
    <cfRule type="expression" dxfId="732" priority="34">
      <formula>IF(RIGHT(TEXT(AM105,"0.#"),1)=".",TRUE,FALSE)</formula>
    </cfRule>
  </conditionalFormatting>
  <conditionalFormatting sqref="AE107">
    <cfRule type="expression" dxfId="731" priority="31">
      <formula>IF(RIGHT(TEXT(AE107,"0.#"),1)=".",FALSE,TRUE)</formula>
    </cfRule>
    <cfRule type="expression" dxfId="730" priority="32">
      <formula>IF(RIGHT(TEXT(AE107,"0.#"),1)=".",TRUE,FALSE)</formula>
    </cfRule>
  </conditionalFormatting>
  <conditionalFormatting sqref="AI107">
    <cfRule type="expression" dxfId="729" priority="29">
      <formula>IF(RIGHT(TEXT(AI107,"0.#"),1)=".",FALSE,TRUE)</formula>
    </cfRule>
    <cfRule type="expression" dxfId="728" priority="30">
      <formula>IF(RIGHT(TEXT(AI107,"0.#"),1)=".",TRUE,FALSE)</formula>
    </cfRule>
  </conditionalFormatting>
  <conditionalFormatting sqref="AE108">
    <cfRule type="expression" dxfId="727" priority="27">
      <formula>IF(RIGHT(TEXT(AE108,"0.#"),1)=".",FALSE,TRUE)</formula>
    </cfRule>
    <cfRule type="expression" dxfId="726" priority="28">
      <formula>IF(RIGHT(TEXT(AE108,"0.#"),1)=".",TRUE,FALSE)</formula>
    </cfRule>
  </conditionalFormatting>
  <conditionalFormatting sqref="AI108">
    <cfRule type="expression" dxfId="725" priority="25">
      <formula>IF(RIGHT(TEXT(AI108,"0.#"),1)=".",FALSE,TRUE)</formula>
    </cfRule>
    <cfRule type="expression" dxfId="724" priority="26">
      <formula>IF(RIGHT(TEXT(AI108,"0.#"),1)=".",TRUE,FALSE)</formula>
    </cfRule>
  </conditionalFormatting>
  <conditionalFormatting sqref="AM107">
    <cfRule type="expression" dxfId="723" priority="23">
      <formula>IF(RIGHT(TEXT(AM107,"0.#"),1)=".",FALSE,TRUE)</formula>
    </cfRule>
    <cfRule type="expression" dxfId="722" priority="24">
      <formula>IF(RIGHT(TEXT(AM107,"0.#"),1)=".",TRUE,FALSE)</formula>
    </cfRule>
  </conditionalFormatting>
  <conditionalFormatting sqref="AM108">
    <cfRule type="expression" dxfId="721" priority="21">
      <formula>IF(RIGHT(TEXT(AM108,"0.#"),1)=".",FALSE,TRUE)</formula>
    </cfRule>
    <cfRule type="expression" dxfId="720" priority="22">
      <formula>IF(RIGHT(TEXT(AM108,"0.#"),1)=".",TRUE,FALSE)</formula>
    </cfRule>
  </conditionalFormatting>
  <conditionalFormatting sqref="AE110">
    <cfRule type="expression" dxfId="719" priority="19">
      <formula>IF(RIGHT(TEXT(AE110,"0.#"),1)=".",FALSE,TRUE)</formula>
    </cfRule>
    <cfRule type="expression" dxfId="718" priority="20">
      <formula>IF(RIGHT(TEXT(AE110,"0.#"),1)=".",TRUE,FALSE)</formula>
    </cfRule>
  </conditionalFormatting>
  <conditionalFormatting sqref="AI110">
    <cfRule type="expression" dxfId="717" priority="17">
      <formula>IF(RIGHT(TEXT(AI110,"0.#"),1)=".",FALSE,TRUE)</formula>
    </cfRule>
    <cfRule type="expression" dxfId="716" priority="18">
      <formula>IF(RIGHT(TEXT(AI110,"0.#"),1)=".",TRUE,FALSE)</formula>
    </cfRule>
  </conditionalFormatting>
  <conditionalFormatting sqref="AE111">
    <cfRule type="expression" dxfId="715" priority="15">
      <formula>IF(RIGHT(TEXT(AE111,"0.#"),1)=".",FALSE,TRUE)</formula>
    </cfRule>
    <cfRule type="expression" dxfId="714" priority="16">
      <formula>IF(RIGHT(TEXT(AE111,"0.#"),1)=".",TRUE,FALSE)</formula>
    </cfRule>
  </conditionalFormatting>
  <conditionalFormatting sqref="AI111">
    <cfRule type="expression" dxfId="713" priority="13">
      <formula>IF(RIGHT(TEXT(AI111,"0.#"),1)=".",FALSE,TRUE)</formula>
    </cfRule>
    <cfRule type="expression" dxfId="712" priority="14">
      <formula>IF(RIGHT(TEXT(AI111,"0.#"),1)=".",TRUE,FALSE)</formula>
    </cfRule>
  </conditionalFormatting>
  <conditionalFormatting sqref="AM110">
    <cfRule type="expression" dxfId="711" priority="11">
      <formula>IF(RIGHT(TEXT(AM110,"0.#"),1)=".",FALSE,TRUE)</formula>
    </cfRule>
    <cfRule type="expression" dxfId="710" priority="12">
      <formula>IF(RIGHT(TEXT(AM110,"0.#"),1)=".",TRUE,FALSE)</formula>
    </cfRule>
  </conditionalFormatting>
  <conditionalFormatting sqref="AM111">
    <cfRule type="expression" dxfId="709" priority="9">
      <formula>IF(RIGHT(TEXT(AM111,"0.#"),1)=".",FALSE,TRUE)</formula>
    </cfRule>
    <cfRule type="expression" dxfId="708" priority="10">
      <formula>IF(RIGHT(TEXT(AM111,"0.#"),1)=".",TRUE,FALSE)</formula>
    </cfRule>
  </conditionalFormatting>
  <conditionalFormatting sqref="AE116">
    <cfRule type="expression" dxfId="707" priority="7">
      <formula>IF(RIGHT(TEXT(AE116,"0.#"),1)=".",FALSE,TRUE)</formula>
    </cfRule>
    <cfRule type="expression" dxfId="706" priority="8">
      <formula>IF(RIGHT(TEXT(AE116,"0.#"),1)=".",TRUE,FALSE)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Y781">
    <cfRule type="expression" dxfId="703" priority="3">
      <formula>IF(RIGHT(TEXT(Y781,"0.#"),1)=".",FALSE,TRUE)</formula>
    </cfRule>
    <cfRule type="expression" dxfId="702" priority="4">
      <formula>IF(RIGHT(TEXT(Y781,"0.#"),1)=".",TRUE,FALSE)</formula>
    </cfRule>
  </conditionalFormatting>
  <conditionalFormatting sqref="AU781">
    <cfRule type="expression" dxfId="701" priority="1">
      <formula>IF(RIGHT(TEXT(AU781,"0.#"),1)=".",FALSE,TRUE)</formula>
    </cfRule>
    <cfRule type="expression" dxfId="700" priority="2">
      <formula>IF(RIGHT(TEXT(AU781,"0.#"),1)=".",TRUE,FALSE)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84" max="49" man="1"/>
    <brk id="117" max="49" man="1"/>
    <brk id="189" max="49" man="1"/>
    <brk id="727"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t="s">
        <v>575</v>
      </c>
      <c r="M7" s="13" t="str">
        <f t="shared" si="2"/>
        <v>経済協力</v>
      </c>
      <c r="N7" s="13" t="str">
        <f t="shared" si="6"/>
        <v>経済協力</v>
      </c>
      <c r="O7" s="13"/>
      <c r="P7" s="12" t="s">
        <v>195</v>
      </c>
      <c r="Q7" s="17"/>
      <c r="R7" s="13" t="str">
        <f t="shared" si="3"/>
        <v/>
      </c>
      <c r="S7" s="13" t="str">
        <f t="shared" si="4"/>
        <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経済協力</v>
      </c>
      <c r="O8" s="13"/>
      <c r="P8" s="12" t="s">
        <v>196</v>
      </c>
      <c r="Q8" s="17" t="s">
        <v>575</v>
      </c>
      <c r="R8" s="13" t="str">
        <f t="shared" si="3"/>
        <v>その他</v>
      </c>
      <c r="S8" s="13" t="str">
        <f t="shared" si="4"/>
        <v>その他</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経済協力</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経済協力</v>
      </c>
      <c r="O10" s="13"/>
      <c r="P10" s="13" t="str">
        <f>S8</f>
        <v>その他</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経済協力</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経済協力</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565</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513</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473</v>
      </c>
      <c r="B2" s="513"/>
      <c r="C2" s="513"/>
      <c r="D2" s="513"/>
      <c r="E2" s="513"/>
      <c r="F2" s="514"/>
      <c r="G2" s="813" t="s">
        <v>265</v>
      </c>
      <c r="H2" s="798"/>
      <c r="I2" s="798"/>
      <c r="J2" s="798"/>
      <c r="K2" s="798"/>
      <c r="L2" s="798"/>
      <c r="M2" s="798"/>
      <c r="N2" s="798"/>
      <c r="O2" s="799"/>
      <c r="P2" s="797" t="s">
        <v>59</v>
      </c>
      <c r="Q2" s="798"/>
      <c r="R2" s="798"/>
      <c r="S2" s="798"/>
      <c r="T2" s="798"/>
      <c r="U2" s="798"/>
      <c r="V2" s="798"/>
      <c r="W2" s="798"/>
      <c r="X2" s="799"/>
      <c r="Y2" s="1028"/>
      <c r="Z2" s="411"/>
      <c r="AA2" s="412"/>
      <c r="AB2" s="1032" t="s">
        <v>11</v>
      </c>
      <c r="AC2" s="1033"/>
      <c r="AD2" s="1034"/>
      <c r="AE2" s="1020" t="s">
        <v>557</v>
      </c>
      <c r="AF2" s="1020"/>
      <c r="AG2" s="1020"/>
      <c r="AH2" s="1020"/>
      <c r="AI2" s="1020" t="s">
        <v>554</v>
      </c>
      <c r="AJ2" s="1020"/>
      <c r="AK2" s="1020"/>
      <c r="AL2" s="1020"/>
      <c r="AM2" s="1020" t="s">
        <v>528</v>
      </c>
      <c r="AN2" s="1020"/>
      <c r="AO2" s="1020"/>
      <c r="AP2" s="455"/>
      <c r="AQ2" s="176" t="s">
        <v>354</v>
      </c>
      <c r="AR2" s="169"/>
      <c r="AS2" s="169"/>
      <c r="AT2" s="170"/>
      <c r="AU2" s="372" t="s">
        <v>253</v>
      </c>
      <c r="AV2" s="372"/>
      <c r="AW2" s="372"/>
      <c r="AX2" s="373"/>
    </row>
    <row r="3" spans="1:50" ht="18.75" customHeight="1">
      <c r="A3" s="512"/>
      <c r="B3" s="513"/>
      <c r="C3" s="513"/>
      <c r="D3" s="513"/>
      <c r="E3" s="513"/>
      <c r="F3" s="514"/>
      <c r="G3" s="567"/>
      <c r="H3" s="378"/>
      <c r="I3" s="378"/>
      <c r="J3" s="378"/>
      <c r="K3" s="378"/>
      <c r="L3" s="378"/>
      <c r="M3" s="378"/>
      <c r="N3" s="378"/>
      <c r="O3" s="568"/>
      <c r="P3" s="581"/>
      <c r="Q3" s="378"/>
      <c r="R3" s="378"/>
      <c r="S3" s="378"/>
      <c r="T3" s="378"/>
      <c r="U3" s="378"/>
      <c r="V3" s="378"/>
      <c r="W3" s="378"/>
      <c r="X3" s="568"/>
      <c r="Y3" s="1029"/>
      <c r="Z3" s="1030"/>
      <c r="AA3" s="1031"/>
      <c r="AB3" s="1035"/>
      <c r="AC3" s="1036"/>
      <c r="AD3" s="1037"/>
      <c r="AE3" s="375"/>
      <c r="AF3" s="375"/>
      <c r="AG3" s="375"/>
      <c r="AH3" s="375"/>
      <c r="AI3" s="375"/>
      <c r="AJ3" s="375"/>
      <c r="AK3" s="375"/>
      <c r="AL3" s="375"/>
      <c r="AM3" s="375"/>
      <c r="AN3" s="375"/>
      <c r="AO3" s="375"/>
      <c r="AP3" s="331"/>
      <c r="AQ3" s="270"/>
      <c r="AR3" s="271"/>
      <c r="AS3" s="137" t="s">
        <v>355</v>
      </c>
      <c r="AT3" s="172"/>
      <c r="AU3" s="271"/>
      <c r="AV3" s="271"/>
      <c r="AW3" s="378" t="s">
        <v>300</v>
      </c>
      <c r="AX3" s="379"/>
    </row>
    <row r="4" spans="1:50" ht="22.5" customHeight="1">
      <c r="A4" s="515"/>
      <c r="B4" s="513"/>
      <c r="C4" s="513"/>
      <c r="D4" s="513"/>
      <c r="E4" s="513"/>
      <c r="F4" s="514"/>
      <c r="G4" s="540"/>
      <c r="H4" s="757"/>
      <c r="I4" s="757"/>
      <c r="J4" s="757"/>
      <c r="K4" s="757"/>
      <c r="L4" s="757"/>
      <c r="M4" s="757"/>
      <c r="N4" s="757"/>
      <c r="O4" s="758"/>
      <c r="P4" s="161"/>
      <c r="Q4" s="676"/>
      <c r="R4" s="676"/>
      <c r="S4" s="676"/>
      <c r="T4" s="676"/>
      <c r="U4" s="676"/>
      <c r="V4" s="676"/>
      <c r="W4" s="676"/>
      <c r="X4" s="677"/>
      <c r="Y4" s="1024" t="s">
        <v>12</v>
      </c>
      <c r="Z4" s="1025"/>
      <c r="AA4" s="1026"/>
      <c r="AB4" s="551"/>
      <c r="AC4" s="1027"/>
      <c r="AD4" s="1027"/>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c r="A5" s="516"/>
      <c r="B5" s="517"/>
      <c r="C5" s="517"/>
      <c r="D5" s="517"/>
      <c r="E5" s="517"/>
      <c r="F5" s="518"/>
      <c r="G5" s="759"/>
      <c r="H5" s="760"/>
      <c r="I5" s="760"/>
      <c r="J5" s="760"/>
      <c r="K5" s="760"/>
      <c r="L5" s="760"/>
      <c r="M5" s="760"/>
      <c r="N5" s="760"/>
      <c r="O5" s="761"/>
      <c r="P5" s="678"/>
      <c r="Q5" s="678"/>
      <c r="R5" s="678"/>
      <c r="S5" s="678"/>
      <c r="T5" s="678"/>
      <c r="U5" s="678"/>
      <c r="V5" s="678"/>
      <c r="W5" s="678"/>
      <c r="X5" s="679"/>
      <c r="Y5" s="303" t="s">
        <v>54</v>
      </c>
      <c r="Z5" s="1021"/>
      <c r="AA5" s="1022"/>
      <c r="AB5" s="522"/>
      <c r="AC5" s="1023"/>
      <c r="AD5" s="1023"/>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c r="A6" s="516"/>
      <c r="B6" s="517"/>
      <c r="C6" s="517"/>
      <c r="D6" s="517"/>
      <c r="E6" s="517"/>
      <c r="F6" s="518"/>
      <c r="G6" s="762"/>
      <c r="H6" s="763"/>
      <c r="I6" s="763"/>
      <c r="J6" s="763"/>
      <c r="K6" s="763"/>
      <c r="L6" s="763"/>
      <c r="M6" s="763"/>
      <c r="N6" s="763"/>
      <c r="O6" s="764"/>
      <c r="P6" s="680"/>
      <c r="Q6" s="680"/>
      <c r="R6" s="680"/>
      <c r="S6" s="680"/>
      <c r="T6" s="680"/>
      <c r="U6" s="680"/>
      <c r="V6" s="680"/>
      <c r="W6" s="680"/>
      <c r="X6" s="681"/>
      <c r="Y6" s="1038" t="s">
        <v>13</v>
      </c>
      <c r="Z6" s="1021"/>
      <c r="AA6" s="1022"/>
      <c r="AB6" s="458" t="s">
        <v>301</v>
      </c>
      <c r="AC6" s="1039"/>
      <c r="AD6" s="1039"/>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c r="A7" s="919" t="s">
        <v>506</v>
      </c>
      <c r="B7" s="920"/>
      <c r="C7" s="920"/>
      <c r="D7" s="920"/>
      <c r="E7" s="920"/>
      <c r="F7" s="921"/>
      <c r="G7" s="925"/>
      <c r="H7" s="926"/>
      <c r="I7" s="926"/>
      <c r="J7" s="926"/>
      <c r="K7" s="926"/>
      <c r="L7" s="926"/>
      <c r="M7" s="926"/>
      <c r="N7" s="926"/>
      <c r="O7" s="926"/>
      <c r="P7" s="926"/>
      <c r="Q7" s="926"/>
      <c r="R7" s="926"/>
      <c r="S7" s="926"/>
      <c r="T7" s="926"/>
      <c r="U7" s="926"/>
      <c r="V7" s="926"/>
      <c r="W7" s="926"/>
      <c r="X7" s="926"/>
      <c r="Y7" s="926"/>
      <c r="Z7" s="926"/>
      <c r="AA7" s="926"/>
      <c r="AB7" s="926"/>
      <c r="AC7" s="926"/>
      <c r="AD7" s="926"/>
      <c r="AE7" s="926"/>
      <c r="AF7" s="926"/>
      <c r="AG7" s="926"/>
      <c r="AH7" s="926"/>
      <c r="AI7" s="926"/>
      <c r="AJ7" s="926"/>
      <c r="AK7" s="926"/>
      <c r="AL7" s="926"/>
      <c r="AM7" s="926"/>
      <c r="AN7" s="926"/>
      <c r="AO7" s="926"/>
      <c r="AP7" s="926"/>
      <c r="AQ7" s="926"/>
      <c r="AR7" s="926"/>
      <c r="AS7" s="926"/>
      <c r="AT7" s="926"/>
      <c r="AU7" s="926"/>
      <c r="AV7" s="926"/>
      <c r="AW7" s="926"/>
      <c r="AX7" s="927"/>
    </row>
    <row r="8" spans="1:50" customFormat="1" ht="23.25" customHeight="1">
      <c r="A8" s="922"/>
      <c r="B8" s="923"/>
      <c r="C8" s="923"/>
      <c r="D8" s="923"/>
      <c r="E8" s="923"/>
      <c r="F8" s="924"/>
      <c r="G8" s="928"/>
      <c r="H8" s="929"/>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929"/>
      <c r="AM8" s="929"/>
      <c r="AN8" s="929"/>
      <c r="AO8" s="929"/>
      <c r="AP8" s="929"/>
      <c r="AQ8" s="929"/>
      <c r="AR8" s="929"/>
      <c r="AS8" s="929"/>
      <c r="AT8" s="929"/>
      <c r="AU8" s="929"/>
      <c r="AV8" s="929"/>
      <c r="AW8" s="929"/>
      <c r="AX8" s="930"/>
    </row>
    <row r="9" spans="1:50" ht="18.75" customHeight="1">
      <c r="A9" s="512" t="s">
        <v>473</v>
      </c>
      <c r="B9" s="513"/>
      <c r="C9" s="513"/>
      <c r="D9" s="513"/>
      <c r="E9" s="513"/>
      <c r="F9" s="514"/>
      <c r="G9" s="813" t="s">
        <v>265</v>
      </c>
      <c r="H9" s="798"/>
      <c r="I9" s="798"/>
      <c r="J9" s="798"/>
      <c r="K9" s="798"/>
      <c r="L9" s="798"/>
      <c r="M9" s="798"/>
      <c r="N9" s="798"/>
      <c r="O9" s="799"/>
      <c r="P9" s="797" t="s">
        <v>59</v>
      </c>
      <c r="Q9" s="798"/>
      <c r="R9" s="798"/>
      <c r="S9" s="798"/>
      <c r="T9" s="798"/>
      <c r="U9" s="798"/>
      <c r="V9" s="798"/>
      <c r="W9" s="798"/>
      <c r="X9" s="799"/>
      <c r="Y9" s="1028"/>
      <c r="Z9" s="411"/>
      <c r="AA9" s="412"/>
      <c r="AB9" s="1032" t="s">
        <v>11</v>
      </c>
      <c r="AC9" s="1033"/>
      <c r="AD9" s="1034"/>
      <c r="AE9" s="1020" t="s">
        <v>558</v>
      </c>
      <c r="AF9" s="1020"/>
      <c r="AG9" s="1020"/>
      <c r="AH9" s="1020"/>
      <c r="AI9" s="1020" t="s">
        <v>554</v>
      </c>
      <c r="AJ9" s="1020"/>
      <c r="AK9" s="1020"/>
      <c r="AL9" s="1020"/>
      <c r="AM9" s="1020" t="s">
        <v>528</v>
      </c>
      <c r="AN9" s="1020"/>
      <c r="AO9" s="1020"/>
      <c r="AP9" s="455"/>
      <c r="AQ9" s="176" t="s">
        <v>354</v>
      </c>
      <c r="AR9" s="169"/>
      <c r="AS9" s="169"/>
      <c r="AT9" s="170"/>
      <c r="AU9" s="372" t="s">
        <v>253</v>
      </c>
      <c r="AV9" s="372"/>
      <c r="AW9" s="372"/>
      <c r="AX9" s="373"/>
    </row>
    <row r="10" spans="1:50" ht="18.75" customHeight="1">
      <c r="A10" s="512"/>
      <c r="B10" s="513"/>
      <c r="C10" s="513"/>
      <c r="D10" s="513"/>
      <c r="E10" s="513"/>
      <c r="F10" s="514"/>
      <c r="G10" s="567"/>
      <c r="H10" s="378"/>
      <c r="I10" s="378"/>
      <c r="J10" s="378"/>
      <c r="K10" s="378"/>
      <c r="L10" s="378"/>
      <c r="M10" s="378"/>
      <c r="N10" s="378"/>
      <c r="O10" s="568"/>
      <c r="P10" s="581"/>
      <c r="Q10" s="378"/>
      <c r="R10" s="378"/>
      <c r="S10" s="378"/>
      <c r="T10" s="378"/>
      <c r="U10" s="378"/>
      <c r="V10" s="378"/>
      <c r="W10" s="378"/>
      <c r="X10" s="568"/>
      <c r="Y10" s="1029"/>
      <c r="Z10" s="1030"/>
      <c r="AA10" s="1031"/>
      <c r="AB10" s="1035"/>
      <c r="AC10" s="1036"/>
      <c r="AD10" s="1037"/>
      <c r="AE10" s="375"/>
      <c r="AF10" s="375"/>
      <c r="AG10" s="375"/>
      <c r="AH10" s="375"/>
      <c r="AI10" s="375"/>
      <c r="AJ10" s="375"/>
      <c r="AK10" s="375"/>
      <c r="AL10" s="375"/>
      <c r="AM10" s="375"/>
      <c r="AN10" s="375"/>
      <c r="AO10" s="375"/>
      <c r="AP10" s="331"/>
      <c r="AQ10" s="270"/>
      <c r="AR10" s="271"/>
      <c r="AS10" s="137" t="s">
        <v>355</v>
      </c>
      <c r="AT10" s="172"/>
      <c r="AU10" s="271"/>
      <c r="AV10" s="271"/>
      <c r="AW10" s="378" t="s">
        <v>300</v>
      </c>
      <c r="AX10" s="379"/>
    </row>
    <row r="11" spans="1:50" ht="22.5" customHeight="1">
      <c r="A11" s="515"/>
      <c r="B11" s="513"/>
      <c r="C11" s="513"/>
      <c r="D11" s="513"/>
      <c r="E11" s="513"/>
      <c r="F11" s="514"/>
      <c r="G11" s="540"/>
      <c r="H11" s="757"/>
      <c r="I11" s="757"/>
      <c r="J11" s="757"/>
      <c r="K11" s="757"/>
      <c r="L11" s="757"/>
      <c r="M11" s="757"/>
      <c r="N11" s="757"/>
      <c r="O11" s="758"/>
      <c r="P11" s="161"/>
      <c r="Q11" s="676"/>
      <c r="R11" s="676"/>
      <c r="S11" s="676"/>
      <c r="T11" s="676"/>
      <c r="U11" s="676"/>
      <c r="V11" s="676"/>
      <c r="W11" s="676"/>
      <c r="X11" s="677"/>
      <c r="Y11" s="1024" t="s">
        <v>12</v>
      </c>
      <c r="Z11" s="1025"/>
      <c r="AA11" s="1026"/>
      <c r="AB11" s="551"/>
      <c r="AC11" s="1027"/>
      <c r="AD11" s="1027"/>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c r="A12" s="516"/>
      <c r="B12" s="517"/>
      <c r="C12" s="517"/>
      <c r="D12" s="517"/>
      <c r="E12" s="517"/>
      <c r="F12" s="518"/>
      <c r="G12" s="759"/>
      <c r="H12" s="760"/>
      <c r="I12" s="760"/>
      <c r="J12" s="760"/>
      <c r="K12" s="760"/>
      <c r="L12" s="760"/>
      <c r="M12" s="760"/>
      <c r="N12" s="760"/>
      <c r="O12" s="761"/>
      <c r="P12" s="678"/>
      <c r="Q12" s="678"/>
      <c r="R12" s="678"/>
      <c r="S12" s="678"/>
      <c r="T12" s="678"/>
      <c r="U12" s="678"/>
      <c r="V12" s="678"/>
      <c r="W12" s="678"/>
      <c r="X12" s="679"/>
      <c r="Y12" s="303" t="s">
        <v>54</v>
      </c>
      <c r="Z12" s="1021"/>
      <c r="AA12" s="1022"/>
      <c r="AB12" s="522"/>
      <c r="AC12" s="1023"/>
      <c r="AD12" s="1023"/>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c r="A13" s="645"/>
      <c r="B13" s="646"/>
      <c r="C13" s="646"/>
      <c r="D13" s="646"/>
      <c r="E13" s="646"/>
      <c r="F13" s="647"/>
      <c r="G13" s="762"/>
      <c r="H13" s="763"/>
      <c r="I13" s="763"/>
      <c r="J13" s="763"/>
      <c r="K13" s="763"/>
      <c r="L13" s="763"/>
      <c r="M13" s="763"/>
      <c r="N13" s="763"/>
      <c r="O13" s="764"/>
      <c r="P13" s="680"/>
      <c r="Q13" s="680"/>
      <c r="R13" s="680"/>
      <c r="S13" s="680"/>
      <c r="T13" s="680"/>
      <c r="U13" s="680"/>
      <c r="V13" s="680"/>
      <c r="W13" s="680"/>
      <c r="X13" s="681"/>
      <c r="Y13" s="1038" t="s">
        <v>13</v>
      </c>
      <c r="Z13" s="1021"/>
      <c r="AA13" s="1022"/>
      <c r="AB13" s="458" t="s">
        <v>301</v>
      </c>
      <c r="AC13" s="1039"/>
      <c r="AD13" s="1039"/>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c r="A14" s="919" t="s">
        <v>506</v>
      </c>
      <c r="B14" s="920"/>
      <c r="C14" s="920"/>
      <c r="D14" s="920"/>
      <c r="E14" s="920"/>
      <c r="F14" s="921"/>
      <c r="G14" s="925"/>
      <c r="H14" s="926"/>
      <c r="I14" s="926"/>
      <c r="J14" s="926"/>
      <c r="K14" s="926"/>
      <c r="L14" s="926"/>
      <c r="M14" s="926"/>
      <c r="N14" s="926"/>
      <c r="O14" s="926"/>
      <c r="P14" s="926"/>
      <c r="Q14" s="926"/>
      <c r="R14" s="926"/>
      <c r="S14" s="926"/>
      <c r="T14" s="926"/>
      <c r="U14" s="926"/>
      <c r="V14" s="926"/>
      <c r="W14" s="926"/>
      <c r="X14" s="926"/>
      <c r="Y14" s="926"/>
      <c r="Z14" s="926"/>
      <c r="AA14" s="926"/>
      <c r="AB14" s="926"/>
      <c r="AC14" s="926"/>
      <c r="AD14" s="926"/>
      <c r="AE14" s="926"/>
      <c r="AF14" s="926"/>
      <c r="AG14" s="926"/>
      <c r="AH14" s="926"/>
      <c r="AI14" s="926"/>
      <c r="AJ14" s="926"/>
      <c r="AK14" s="926"/>
      <c r="AL14" s="926"/>
      <c r="AM14" s="926"/>
      <c r="AN14" s="926"/>
      <c r="AO14" s="926"/>
      <c r="AP14" s="926"/>
      <c r="AQ14" s="926"/>
      <c r="AR14" s="926"/>
      <c r="AS14" s="926"/>
      <c r="AT14" s="926"/>
      <c r="AU14" s="926"/>
      <c r="AV14" s="926"/>
      <c r="AW14" s="926"/>
      <c r="AX14" s="927"/>
    </row>
    <row r="15" spans="1:50" customFormat="1" ht="23.25" customHeight="1">
      <c r="A15" s="922"/>
      <c r="B15" s="923"/>
      <c r="C15" s="923"/>
      <c r="D15" s="923"/>
      <c r="E15" s="923"/>
      <c r="F15" s="924"/>
      <c r="G15" s="928"/>
      <c r="H15" s="929"/>
      <c r="I15" s="929"/>
      <c r="J15" s="929"/>
      <c r="K15" s="929"/>
      <c r="L15" s="929"/>
      <c r="M15" s="929"/>
      <c r="N15" s="929"/>
      <c r="O15" s="929"/>
      <c r="P15" s="929"/>
      <c r="Q15" s="929"/>
      <c r="R15" s="929"/>
      <c r="S15" s="929"/>
      <c r="T15" s="929"/>
      <c r="U15" s="929"/>
      <c r="V15" s="929"/>
      <c r="W15" s="929"/>
      <c r="X15" s="929"/>
      <c r="Y15" s="929"/>
      <c r="Z15" s="929"/>
      <c r="AA15" s="929"/>
      <c r="AB15" s="929"/>
      <c r="AC15" s="929"/>
      <c r="AD15" s="929"/>
      <c r="AE15" s="929"/>
      <c r="AF15" s="929"/>
      <c r="AG15" s="929"/>
      <c r="AH15" s="929"/>
      <c r="AI15" s="929"/>
      <c r="AJ15" s="929"/>
      <c r="AK15" s="929"/>
      <c r="AL15" s="929"/>
      <c r="AM15" s="929"/>
      <c r="AN15" s="929"/>
      <c r="AO15" s="929"/>
      <c r="AP15" s="929"/>
      <c r="AQ15" s="929"/>
      <c r="AR15" s="929"/>
      <c r="AS15" s="929"/>
      <c r="AT15" s="929"/>
      <c r="AU15" s="929"/>
      <c r="AV15" s="929"/>
      <c r="AW15" s="929"/>
      <c r="AX15" s="930"/>
    </row>
    <row r="16" spans="1:50" ht="18.75" customHeight="1">
      <c r="A16" s="512" t="s">
        <v>473</v>
      </c>
      <c r="B16" s="513"/>
      <c r="C16" s="513"/>
      <c r="D16" s="513"/>
      <c r="E16" s="513"/>
      <c r="F16" s="514"/>
      <c r="G16" s="813" t="s">
        <v>265</v>
      </c>
      <c r="H16" s="798"/>
      <c r="I16" s="798"/>
      <c r="J16" s="798"/>
      <c r="K16" s="798"/>
      <c r="L16" s="798"/>
      <c r="M16" s="798"/>
      <c r="N16" s="798"/>
      <c r="O16" s="799"/>
      <c r="P16" s="797" t="s">
        <v>59</v>
      </c>
      <c r="Q16" s="798"/>
      <c r="R16" s="798"/>
      <c r="S16" s="798"/>
      <c r="T16" s="798"/>
      <c r="U16" s="798"/>
      <c r="V16" s="798"/>
      <c r="W16" s="798"/>
      <c r="X16" s="799"/>
      <c r="Y16" s="1028"/>
      <c r="Z16" s="411"/>
      <c r="AA16" s="412"/>
      <c r="AB16" s="1032" t="s">
        <v>11</v>
      </c>
      <c r="AC16" s="1033"/>
      <c r="AD16" s="1034"/>
      <c r="AE16" s="1020" t="s">
        <v>557</v>
      </c>
      <c r="AF16" s="1020"/>
      <c r="AG16" s="1020"/>
      <c r="AH16" s="1020"/>
      <c r="AI16" s="1020" t="s">
        <v>555</v>
      </c>
      <c r="AJ16" s="1020"/>
      <c r="AK16" s="1020"/>
      <c r="AL16" s="1020"/>
      <c r="AM16" s="1020" t="s">
        <v>528</v>
      </c>
      <c r="AN16" s="1020"/>
      <c r="AO16" s="1020"/>
      <c r="AP16" s="455"/>
      <c r="AQ16" s="176" t="s">
        <v>354</v>
      </c>
      <c r="AR16" s="169"/>
      <c r="AS16" s="169"/>
      <c r="AT16" s="170"/>
      <c r="AU16" s="372" t="s">
        <v>253</v>
      </c>
      <c r="AV16" s="372"/>
      <c r="AW16" s="372"/>
      <c r="AX16" s="373"/>
    </row>
    <row r="17" spans="1:50" ht="18.75" customHeight="1">
      <c r="A17" s="512"/>
      <c r="B17" s="513"/>
      <c r="C17" s="513"/>
      <c r="D17" s="513"/>
      <c r="E17" s="513"/>
      <c r="F17" s="514"/>
      <c r="G17" s="567"/>
      <c r="H17" s="378"/>
      <c r="I17" s="378"/>
      <c r="J17" s="378"/>
      <c r="K17" s="378"/>
      <c r="L17" s="378"/>
      <c r="M17" s="378"/>
      <c r="N17" s="378"/>
      <c r="O17" s="568"/>
      <c r="P17" s="581"/>
      <c r="Q17" s="378"/>
      <c r="R17" s="378"/>
      <c r="S17" s="378"/>
      <c r="T17" s="378"/>
      <c r="U17" s="378"/>
      <c r="V17" s="378"/>
      <c r="W17" s="378"/>
      <c r="X17" s="568"/>
      <c r="Y17" s="1029"/>
      <c r="Z17" s="1030"/>
      <c r="AA17" s="1031"/>
      <c r="AB17" s="1035"/>
      <c r="AC17" s="1036"/>
      <c r="AD17" s="1037"/>
      <c r="AE17" s="375"/>
      <c r="AF17" s="375"/>
      <c r="AG17" s="375"/>
      <c r="AH17" s="375"/>
      <c r="AI17" s="375"/>
      <c r="AJ17" s="375"/>
      <c r="AK17" s="375"/>
      <c r="AL17" s="375"/>
      <c r="AM17" s="375"/>
      <c r="AN17" s="375"/>
      <c r="AO17" s="375"/>
      <c r="AP17" s="331"/>
      <c r="AQ17" s="270"/>
      <c r="AR17" s="271"/>
      <c r="AS17" s="137" t="s">
        <v>355</v>
      </c>
      <c r="AT17" s="172"/>
      <c r="AU17" s="271"/>
      <c r="AV17" s="271"/>
      <c r="AW17" s="378" t="s">
        <v>300</v>
      </c>
      <c r="AX17" s="379"/>
    </row>
    <row r="18" spans="1:50" ht="22.5" customHeight="1">
      <c r="A18" s="515"/>
      <c r="B18" s="513"/>
      <c r="C18" s="513"/>
      <c r="D18" s="513"/>
      <c r="E18" s="513"/>
      <c r="F18" s="514"/>
      <c r="G18" s="540"/>
      <c r="H18" s="757"/>
      <c r="I18" s="757"/>
      <c r="J18" s="757"/>
      <c r="K18" s="757"/>
      <c r="L18" s="757"/>
      <c r="M18" s="757"/>
      <c r="N18" s="757"/>
      <c r="O18" s="758"/>
      <c r="P18" s="161"/>
      <c r="Q18" s="676"/>
      <c r="R18" s="676"/>
      <c r="S18" s="676"/>
      <c r="T18" s="676"/>
      <c r="U18" s="676"/>
      <c r="V18" s="676"/>
      <c r="W18" s="676"/>
      <c r="X18" s="677"/>
      <c r="Y18" s="1024" t="s">
        <v>12</v>
      </c>
      <c r="Z18" s="1025"/>
      <c r="AA18" s="1026"/>
      <c r="AB18" s="551"/>
      <c r="AC18" s="1027"/>
      <c r="AD18" s="1027"/>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c r="A19" s="516"/>
      <c r="B19" s="517"/>
      <c r="C19" s="517"/>
      <c r="D19" s="517"/>
      <c r="E19" s="517"/>
      <c r="F19" s="518"/>
      <c r="G19" s="759"/>
      <c r="H19" s="760"/>
      <c r="I19" s="760"/>
      <c r="J19" s="760"/>
      <c r="K19" s="760"/>
      <c r="L19" s="760"/>
      <c r="M19" s="760"/>
      <c r="N19" s="760"/>
      <c r="O19" s="761"/>
      <c r="P19" s="678"/>
      <c r="Q19" s="678"/>
      <c r="R19" s="678"/>
      <c r="S19" s="678"/>
      <c r="T19" s="678"/>
      <c r="U19" s="678"/>
      <c r="V19" s="678"/>
      <c r="W19" s="678"/>
      <c r="X19" s="679"/>
      <c r="Y19" s="303" t="s">
        <v>54</v>
      </c>
      <c r="Z19" s="1021"/>
      <c r="AA19" s="1022"/>
      <c r="AB19" s="522"/>
      <c r="AC19" s="1023"/>
      <c r="AD19" s="1023"/>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c r="A20" s="645"/>
      <c r="B20" s="646"/>
      <c r="C20" s="646"/>
      <c r="D20" s="646"/>
      <c r="E20" s="646"/>
      <c r="F20" s="647"/>
      <c r="G20" s="762"/>
      <c r="H20" s="763"/>
      <c r="I20" s="763"/>
      <c r="J20" s="763"/>
      <c r="K20" s="763"/>
      <c r="L20" s="763"/>
      <c r="M20" s="763"/>
      <c r="N20" s="763"/>
      <c r="O20" s="764"/>
      <c r="P20" s="680"/>
      <c r="Q20" s="680"/>
      <c r="R20" s="680"/>
      <c r="S20" s="680"/>
      <c r="T20" s="680"/>
      <c r="U20" s="680"/>
      <c r="V20" s="680"/>
      <c r="W20" s="680"/>
      <c r="X20" s="681"/>
      <c r="Y20" s="1038" t="s">
        <v>13</v>
      </c>
      <c r="Z20" s="1021"/>
      <c r="AA20" s="1022"/>
      <c r="AB20" s="458" t="s">
        <v>301</v>
      </c>
      <c r="AC20" s="1039"/>
      <c r="AD20" s="1039"/>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c r="A21" s="919" t="s">
        <v>506</v>
      </c>
      <c r="B21" s="920"/>
      <c r="C21" s="920"/>
      <c r="D21" s="920"/>
      <c r="E21" s="920"/>
      <c r="F21" s="921"/>
      <c r="G21" s="925"/>
      <c r="H21" s="926"/>
      <c r="I21" s="926"/>
      <c r="J21" s="926"/>
      <c r="K21" s="926"/>
      <c r="L21" s="926"/>
      <c r="M21" s="926"/>
      <c r="N21" s="926"/>
      <c r="O21" s="926"/>
      <c r="P21" s="926"/>
      <c r="Q21" s="926"/>
      <c r="R21" s="926"/>
      <c r="S21" s="926"/>
      <c r="T21" s="926"/>
      <c r="U21" s="926"/>
      <c r="V21" s="926"/>
      <c r="W21" s="926"/>
      <c r="X21" s="926"/>
      <c r="Y21" s="926"/>
      <c r="Z21" s="926"/>
      <c r="AA21" s="926"/>
      <c r="AB21" s="926"/>
      <c r="AC21" s="926"/>
      <c r="AD21" s="926"/>
      <c r="AE21" s="926"/>
      <c r="AF21" s="926"/>
      <c r="AG21" s="926"/>
      <c r="AH21" s="926"/>
      <c r="AI21" s="926"/>
      <c r="AJ21" s="926"/>
      <c r="AK21" s="926"/>
      <c r="AL21" s="926"/>
      <c r="AM21" s="926"/>
      <c r="AN21" s="926"/>
      <c r="AO21" s="926"/>
      <c r="AP21" s="926"/>
      <c r="AQ21" s="926"/>
      <c r="AR21" s="926"/>
      <c r="AS21" s="926"/>
      <c r="AT21" s="926"/>
      <c r="AU21" s="926"/>
      <c r="AV21" s="926"/>
      <c r="AW21" s="926"/>
      <c r="AX21" s="927"/>
    </row>
    <row r="22" spans="1:50" customFormat="1" ht="23.25" customHeight="1">
      <c r="A22" s="922"/>
      <c r="B22" s="923"/>
      <c r="C22" s="923"/>
      <c r="D22" s="923"/>
      <c r="E22" s="923"/>
      <c r="F22" s="924"/>
      <c r="G22" s="928"/>
      <c r="H22" s="929"/>
      <c r="I22" s="929"/>
      <c r="J22" s="929"/>
      <c r="K22" s="929"/>
      <c r="L22" s="929"/>
      <c r="M22" s="929"/>
      <c r="N22" s="929"/>
      <c r="O22" s="929"/>
      <c r="P22" s="929"/>
      <c r="Q22" s="929"/>
      <c r="R22" s="929"/>
      <c r="S22" s="929"/>
      <c r="T22" s="929"/>
      <c r="U22" s="929"/>
      <c r="V22" s="929"/>
      <c r="W22" s="929"/>
      <c r="X22" s="929"/>
      <c r="Y22" s="929"/>
      <c r="Z22" s="929"/>
      <c r="AA22" s="929"/>
      <c r="AB22" s="929"/>
      <c r="AC22" s="929"/>
      <c r="AD22" s="929"/>
      <c r="AE22" s="929"/>
      <c r="AF22" s="929"/>
      <c r="AG22" s="929"/>
      <c r="AH22" s="929"/>
      <c r="AI22" s="929"/>
      <c r="AJ22" s="929"/>
      <c r="AK22" s="929"/>
      <c r="AL22" s="929"/>
      <c r="AM22" s="929"/>
      <c r="AN22" s="929"/>
      <c r="AO22" s="929"/>
      <c r="AP22" s="929"/>
      <c r="AQ22" s="929"/>
      <c r="AR22" s="929"/>
      <c r="AS22" s="929"/>
      <c r="AT22" s="929"/>
      <c r="AU22" s="929"/>
      <c r="AV22" s="929"/>
      <c r="AW22" s="929"/>
      <c r="AX22" s="930"/>
    </row>
    <row r="23" spans="1:50" ht="18.75" customHeight="1">
      <c r="A23" s="512" t="s">
        <v>473</v>
      </c>
      <c r="B23" s="513"/>
      <c r="C23" s="513"/>
      <c r="D23" s="513"/>
      <c r="E23" s="513"/>
      <c r="F23" s="514"/>
      <c r="G23" s="813" t="s">
        <v>265</v>
      </c>
      <c r="H23" s="798"/>
      <c r="I23" s="798"/>
      <c r="J23" s="798"/>
      <c r="K23" s="798"/>
      <c r="L23" s="798"/>
      <c r="M23" s="798"/>
      <c r="N23" s="798"/>
      <c r="O23" s="799"/>
      <c r="P23" s="797" t="s">
        <v>59</v>
      </c>
      <c r="Q23" s="798"/>
      <c r="R23" s="798"/>
      <c r="S23" s="798"/>
      <c r="T23" s="798"/>
      <c r="U23" s="798"/>
      <c r="V23" s="798"/>
      <c r="W23" s="798"/>
      <c r="X23" s="799"/>
      <c r="Y23" s="1028"/>
      <c r="Z23" s="411"/>
      <c r="AA23" s="412"/>
      <c r="AB23" s="1032" t="s">
        <v>11</v>
      </c>
      <c r="AC23" s="1033"/>
      <c r="AD23" s="1034"/>
      <c r="AE23" s="1020" t="s">
        <v>559</v>
      </c>
      <c r="AF23" s="1020"/>
      <c r="AG23" s="1020"/>
      <c r="AH23" s="1020"/>
      <c r="AI23" s="1020" t="s">
        <v>554</v>
      </c>
      <c r="AJ23" s="1020"/>
      <c r="AK23" s="1020"/>
      <c r="AL23" s="1020"/>
      <c r="AM23" s="1020" t="s">
        <v>528</v>
      </c>
      <c r="AN23" s="1020"/>
      <c r="AO23" s="1020"/>
      <c r="AP23" s="455"/>
      <c r="AQ23" s="176" t="s">
        <v>354</v>
      </c>
      <c r="AR23" s="169"/>
      <c r="AS23" s="169"/>
      <c r="AT23" s="170"/>
      <c r="AU23" s="372" t="s">
        <v>253</v>
      </c>
      <c r="AV23" s="372"/>
      <c r="AW23" s="372"/>
      <c r="AX23" s="373"/>
    </row>
    <row r="24" spans="1:50" ht="18.75" customHeight="1">
      <c r="A24" s="512"/>
      <c r="B24" s="513"/>
      <c r="C24" s="513"/>
      <c r="D24" s="513"/>
      <c r="E24" s="513"/>
      <c r="F24" s="514"/>
      <c r="G24" s="567"/>
      <c r="H24" s="378"/>
      <c r="I24" s="378"/>
      <c r="J24" s="378"/>
      <c r="K24" s="378"/>
      <c r="L24" s="378"/>
      <c r="M24" s="378"/>
      <c r="N24" s="378"/>
      <c r="O24" s="568"/>
      <c r="P24" s="581"/>
      <c r="Q24" s="378"/>
      <c r="R24" s="378"/>
      <c r="S24" s="378"/>
      <c r="T24" s="378"/>
      <c r="U24" s="378"/>
      <c r="V24" s="378"/>
      <c r="W24" s="378"/>
      <c r="X24" s="568"/>
      <c r="Y24" s="1029"/>
      <c r="Z24" s="1030"/>
      <c r="AA24" s="1031"/>
      <c r="AB24" s="1035"/>
      <c r="AC24" s="1036"/>
      <c r="AD24" s="1037"/>
      <c r="AE24" s="375"/>
      <c r="AF24" s="375"/>
      <c r="AG24" s="375"/>
      <c r="AH24" s="375"/>
      <c r="AI24" s="375"/>
      <c r="AJ24" s="375"/>
      <c r="AK24" s="375"/>
      <c r="AL24" s="375"/>
      <c r="AM24" s="375"/>
      <c r="AN24" s="375"/>
      <c r="AO24" s="375"/>
      <c r="AP24" s="331"/>
      <c r="AQ24" s="270"/>
      <c r="AR24" s="271"/>
      <c r="AS24" s="137" t="s">
        <v>355</v>
      </c>
      <c r="AT24" s="172"/>
      <c r="AU24" s="271"/>
      <c r="AV24" s="271"/>
      <c r="AW24" s="378" t="s">
        <v>300</v>
      </c>
      <c r="AX24" s="379"/>
    </row>
    <row r="25" spans="1:50" ht="22.5" customHeight="1">
      <c r="A25" s="515"/>
      <c r="B25" s="513"/>
      <c r="C25" s="513"/>
      <c r="D25" s="513"/>
      <c r="E25" s="513"/>
      <c r="F25" s="514"/>
      <c r="G25" s="540"/>
      <c r="H25" s="757"/>
      <c r="I25" s="757"/>
      <c r="J25" s="757"/>
      <c r="K25" s="757"/>
      <c r="L25" s="757"/>
      <c r="M25" s="757"/>
      <c r="N25" s="757"/>
      <c r="O25" s="758"/>
      <c r="P25" s="161"/>
      <c r="Q25" s="676"/>
      <c r="R25" s="676"/>
      <c r="S25" s="676"/>
      <c r="T25" s="676"/>
      <c r="U25" s="676"/>
      <c r="V25" s="676"/>
      <c r="W25" s="676"/>
      <c r="X25" s="677"/>
      <c r="Y25" s="1024" t="s">
        <v>12</v>
      </c>
      <c r="Z25" s="1025"/>
      <c r="AA25" s="1026"/>
      <c r="AB25" s="551"/>
      <c r="AC25" s="1027"/>
      <c r="AD25" s="1027"/>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c r="A26" s="516"/>
      <c r="B26" s="517"/>
      <c r="C26" s="517"/>
      <c r="D26" s="517"/>
      <c r="E26" s="517"/>
      <c r="F26" s="518"/>
      <c r="G26" s="759"/>
      <c r="H26" s="760"/>
      <c r="I26" s="760"/>
      <c r="J26" s="760"/>
      <c r="K26" s="760"/>
      <c r="L26" s="760"/>
      <c r="M26" s="760"/>
      <c r="N26" s="760"/>
      <c r="O26" s="761"/>
      <c r="P26" s="678"/>
      <c r="Q26" s="678"/>
      <c r="R26" s="678"/>
      <c r="S26" s="678"/>
      <c r="T26" s="678"/>
      <c r="U26" s="678"/>
      <c r="V26" s="678"/>
      <c r="W26" s="678"/>
      <c r="X26" s="679"/>
      <c r="Y26" s="303" t="s">
        <v>54</v>
      </c>
      <c r="Z26" s="1021"/>
      <c r="AA26" s="1022"/>
      <c r="AB26" s="522"/>
      <c r="AC26" s="1023"/>
      <c r="AD26" s="1023"/>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c r="A27" s="645"/>
      <c r="B27" s="646"/>
      <c r="C27" s="646"/>
      <c r="D27" s="646"/>
      <c r="E27" s="646"/>
      <c r="F27" s="647"/>
      <c r="G27" s="762"/>
      <c r="H27" s="763"/>
      <c r="I27" s="763"/>
      <c r="J27" s="763"/>
      <c r="K27" s="763"/>
      <c r="L27" s="763"/>
      <c r="M27" s="763"/>
      <c r="N27" s="763"/>
      <c r="O27" s="764"/>
      <c r="P27" s="680"/>
      <c r="Q27" s="680"/>
      <c r="R27" s="680"/>
      <c r="S27" s="680"/>
      <c r="T27" s="680"/>
      <c r="U27" s="680"/>
      <c r="V27" s="680"/>
      <c r="W27" s="680"/>
      <c r="X27" s="681"/>
      <c r="Y27" s="1038" t="s">
        <v>13</v>
      </c>
      <c r="Z27" s="1021"/>
      <c r="AA27" s="1022"/>
      <c r="AB27" s="458" t="s">
        <v>301</v>
      </c>
      <c r="AC27" s="1039"/>
      <c r="AD27" s="1039"/>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c r="A28" s="919" t="s">
        <v>506</v>
      </c>
      <c r="B28" s="920"/>
      <c r="C28" s="920"/>
      <c r="D28" s="920"/>
      <c r="E28" s="920"/>
      <c r="F28" s="921"/>
      <c r="G28" s="925"/>
      <c r="H28" s="926"/>
      <c r="I28" s="926"/>
      <c r="J28" s="926"/>
      <c r="K28" s="926"/>
      <c r="L28" s="926"/>
      <c r="M28" s="926"/>
      <c r="N28" s="926"/>
      <c r="O28" s="926"/>
      <c r="P28" s="926"/>
      <c r="Q28" s="926"/>
      <c r="R28" s="926"/>
      <c r="S28" s="926"/>
      <c r="T28" s="926"/>
      <c r="U28" s="926"/>
      <c r="V28" s="926"/>
      <c r="W28" s="926"/>
      <c r="X28" s="926"/>
      <c r="Y28" s="926"/>
      <c r="Z28" s="926"/>
      <c r="AA28" s="926"/>
      <c r="AB28" s="926"/>
      <c r="AC28" s="926"/>
      <c r="AD28" s="926"/>
      <c r="AE28" s="926"/>
      <c r="AF28" s="926"/>
      <c r="AG28" s="926"/>
      <c r="AH28" s="926"/>
      <c r="AI28" s="926"/>
      <c r="AJ28" s="926"/>
      <c r="AK28" s="926"/>
      <c r="AL28" s="926"/>
      <c r="AM28" s="926"/>
      <c r="AN28" s="926"/>
      <c r="AO28" s="926"/>
      <c r="AP28" s="926"/>
      <c r="AQ28" s="926"/>
      <c r="AR28" s="926"/>
      <c r="AS28" s="926"/>
      <c r="AT28" s="926"/>
      <c r="AU28" s="926"/>
      <c r="AV28" s="926"/>
      <c r="AW28" s="926"/>
      <c r="AX28" s="927"/>
    </row>
    <row r="29" spans="1:50" customFormat="1" ht="23.25" customHeight="1">
      <c r="A29" s="922"/>
      <c r="B29" s="923"/>
      <c r="C29" s="923"/>
      <c r="D29" s="923"/>
      <c r="E29" s="923"/>
      <c r="F29" s="924"/>
      <c r="G29" s="928"/>
      <c r="H29" s="929"/>
      <c r="I29" s="929"/>
      <c r="J29" s="929"/>
      <c r="K29" s="929"/>
      <c r="L29" s="929"/>
      <c r="M29" s="929"/>
      <c r="N29" s="929"/>
      <c r="O29" s="929"/>
      <c r="P29" s="929"/>
      <c r="Q29" s="929"/>
      <c r="R29" s="929"/>
      <c r="S29" s="929"/>
      <c r="T29" s="929"/>
      <c r="U29" s="929"/>
      <c r="V29" s="929"/>
      <c r="W29" s="929"/>
      <c r="X29" s="929"/>
      <c r="Y29" s="929"/>
      <c r="Z29" s="929"/>
      <c r="AA29" s="929"/>
      <c r="AB29" s="929"/>
      <c r="AC29" s="929"/>
      <c r="AD29" s="929"/>
      <c r="AE29" s="929"/>
      <c r="AF29" s="929"/>
      <c r="AG29" s="929"/>
      <c r="AH29" s="929"/>
      <c r="AI29" s="929"/>
      <c r="AJ29" s="929"/>
      <c r="AK29" s="929"/>
      <c r="AL29" s="929"/>
      <c r="AM29" s="929"/>
      <c r="AN29" s="929"/>
      <c r="AO29" s="929"/>
      <c r="AP29" s="929"/>
      <c r="AQ29" s="929"/>
      <c r="AR29" s="929"/>
      <c r="AS29" s="929"/>
      <c r="AT29" s="929"/>
      <c r="AU29" s="929"/>
      <c r="AV29" s="929"/>
      <c r="AW29" s="929"/>
      <c r="AX29" s="930"/>
    </row>
    <row r="30" spans="1:50" ht="18.75" customHeight="1">
      <c r="A30" s="512" t="s">
        <v>473</v>
      </c>
      <c r="B30" s="513"/>
      <c r="C30" s="513"/>
      <c r="D30" s="513"/>
      <c r="E30" s="513"/>
      <c r="F30" s="514"/>
      <c r="G30" s="813" t="s">
        <v>265</v>
      </c>
      <c r="H30" s="798"/>
      <c r="I30" s="798"/>
      <c r="J30" s="798"/>
      <c r="K30" s="798"/>
      <c r="L30" s="798"/>
      <c r="M30" s="798"/>
      <c r="N30" s="798"/>
      <c r="O30" s="799"/>
      <c r="P30" s="797" t="s">
        <v>59</v>
      </c>
      <c r="Q30" s="798"/>
      <c r="R30" s="798"/>
      <c r="S30" s="798"/>
      <c r="T30" s="798"/>
      <c r="U30" s="798"/>
      <c r="V30" s="798"/>
      <c r="W30" s="798"/>
      <c r="X30" s="799"/>
      <c r="Y30" s="1028"/>
      <c r="Z30" s="411"/>
      <c r="AA30" s="412"/>
      <c r="AB30" s="1032" t="s">
        <v>11</v>
      </c>
      <c r="AC30" s="1033"/>
      <c r="AD30" s="1034"/>
      <c r="AE30" s="1020" t="s">
        <v>557</v>
      </c>
      <c r="AF30" s="1020"/>
      <c r="AG30" s="1020"/>
      <c r="AH30" s="1020"/>
      <c r="AI30" s="1020" t="s">
        <v>554</v>
      </c>
      <c r="AJ30" s="1020"/>
      <c r="AK30" s="1020"/>
      <c r="AL30" s="1020"/>
      <c r="AM30" s="1020" t="s">
        <v>552</v>
      </c>
      <c r="AN30" s="1020"/>
      <c r="AO30" s="1020"/>
      <c r="AP30" s="455"/>
      <c r="AQ30" s="176" t="s">
        <v>354</v>
      </c>
      <c r="AR30" s="169"/>
      <c r="AS30" s="169"/>
      <c r="AT30" s="170"/>
      <c r="AU30" s="372" t="s">
        <v>253</v>
      </c>
      <c r="AV30" s="372"/>
      <c r="AW30" s="372"/>
      <c r="AX30" s="373"/>
    </row>
    <row r="31" spans="1:50" ht="18.75" customHeight="1">
      <c r="A31" s="512"/>
      <c r="B31" s="513"/>
      <c r="C31" s="513"/>
      <c r="D31" s="513"/>
      <c r="E31" s="513"/>
      <c r="F31" s="514"/>
      <c r="G31" s="567"/>
      <c r="H31" s="378"/>
      <c r="I31" s="378"/>
      <c r="J31" s="378"/>
      <c r="K31" s="378"/>
      <c r="L31" s="378"/>
      <c r="M31" s="378"/>
      <c r="N31" s="378"/>
      <c r="O31" s="568"/>
      <c r="P31" s="581"/>
      <c r="Q31" s="378"/>
      <c r="R31" s="378"/>
      <c r="S31" s="378"/>
      <c r="T31" s="378"/>
      <c r="U31" s="378"/>
      <c r="V31" s="378"/>
      <c r="W31" s="378"/>
      <c r="X31" s="568"/>
      <c r="Y31" s="1029"/>
      <c r="Z31" s="1030"/>
      <c r="AA31" s="1031"/>
      <c r="AB31" s="1035"/>
      <c r="AC31" s="1036"/>
      <c r="AD31" s="1037"/>
      <c r="AE31" s="375"/>
      <c r="AF31" s="375"/>
      <c r="AG31" s="375"/>
      <c r="AH31" s="375"/>
      <c r="AI31" s="375"/>
      <c r="AJ31" s="375"/>
      <c r="AK31" s="375"/>
      <c r="AL31" s="375"/>
      <c r="AM31" s="375"/>
      <c r="AN31" s="375"/>
      <c r="AO31" s="375"/>
      <c r="AP31" s="331"/>
      <c r="AQ31" s="270"/>
      <c r="AR31" s="271"/>
      <c r="AS31" s="137" t="s">
        <v>355</v>
      </c>
      <c r="AT31" s="172"/>
      <c r="AU31" s="271"/>
      <c r="AV31" s="271"/>
      <c r="AW31" s="378" t="s">
        <v>300</v>
      </c>
      <c r="AX31" s="379"/>
    </row>
    <row r="32" spans="1:50" ht="22.5" customHeight="1">
      <c r="A32" s="515"/>
      <c r="B32" s="513"/>
      <c r="C32" s="513"/>
      <c r="D32" s="513"/>
      <c r="E32" s="513"/>
      <c r="F32" s="514"/>
      <c r="G32" s="540"/>
      <c r="H32" s="757"/>
      <c r="I32" s="757"/>
      <c r="J32" s="757"/>
      <c r="K32" s="757"/>
      <c r="L32" s="757"/>
      <c r="M32" s="757"/>
      <c r="N32" s="757"/>
      <c r="O32" s="758"/>
      <c r="P32" s="161"/>
      <c r="Q32" s="676"/>
      <c r="R32" s="676"/>
      <c r="S32" s="676"/>
      <c r="T32" s="676"/>
      <c r="U32" s="676"/>
      <c r="V32" s="676"/>
      <c r="W32" s="676"/>
      <c r="X32" s="677"/>
      <c r="Y32" s="1024" t="s">
        <v>12</v>
      </c>
      <c r="Z32" s="1025"/>
      <c r="AA32" s="1026"/>
      <c r="AB32" s="551"/>
      <c r="AC32" s="1027"/>
      <c r="AD32" s="1027"/>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c r="A33" s="516"/>
      <c r="B33" s="517"/>
      <c r="C33" s="517"/>
      <c r="D33" s="517"/>
      <c r="E33" s="517"/>
      <c r="F33" s="518"/>
      <c r="G33" s="759"/>
      <c r="H33" s="760"/>
      <c r="I33" s="760"/>
      <c r="J33" s="760"/>
      <c r="K33" s="760"/>
      <c r="L33" s="760"/>
      <c r="M33" s="760"/>
      <c r="N33" s="760"/>
      <c r="O33" s="761"/>
      <c r="P33" s="678"/>
      <c r="Q33" s="678"/>
      <c r="R33" s="678"/>
      <c r="S33" s="678"/>
      <c r="T33" s="678"/>
      <c r="U33" s="678"/>
      <c r="V33" s="678"/>
      <c r="W33" s="678"/>
      <c r="X33" s="679"/>
      <c r="Y33" s="303" t="s">
        <v>54</v>
      </c>
      <c r="Z33" s="1021"/>
      <c r="AA33" s="1022"/>
      <c r="AB33" s="522"/>
      <c r="AC33" s="1023"/>
      <c r="AD33" s="1023"/>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c r="A34" s="645"/>
      <c r="B34" s="646"/>
      <c r="C34" s="646"/>
      <c r="D34" s="646"/>
      <c r="E34" s="646"/>
      <c r="F34" s="647"/>
      <c r="G34" s="762"/>
      <c r="H34" s="763"/>
      <c r="I34" s="763"/>
      <c r="J34" s="763"/>
      <c r="K34" s="763"/>
      <c r="L34" s="763"/>
      <c r="M34" s="763"/>
      <c r="N34" s="763"/>
      <c r="O34" s="764"/>
      <c r="P34" s="680"/>
      <c r="Q34" s="680"/>
      <c r="R34" s="680"/>
      <c r="S34" s="680"/>
      <c r="T34" s="680"/>
      <c r="U34" s="680"/>
      <c r="V34" s="680"/>
      <c r="W34" s="680"/>
      <c r="X34" s="681"/>
      <c r="Y34" s="1038" t="s">
        <v>13</v>
      </c>
      <c r="Z34" s="1021"/>
      <c r="AA34" s="1022"/>
      <c r="AB34" s="458" t="s">
        <v>301</v>
      </c>
      <c r="AC34" s="1039"/>
      <c r="AD34" s="1039"/>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c r="A35" s="919" t="s">
        <v>506</v>
      </c>
      <c r="B35" s="920"/>
      <c r="C35" s="920"/>
      <c r="D35" s="920"/>
      <c r="E35" s="920"/>
      <c r="F35" s="921"/>
      <c r="G35" s="925"/>
      <c r="H35" s="926"/>
      <c r="I35" s="926"/>
      <c r="J35" s="926"/>
      <c r="K35" s="926"/>
      <c r="L35" s="926"/>
      <c r="M35" s="926"/>
      <c r="N35" s="926"/>
      <c r="O35" s="926"/>
      <c r="P35" s="926"/>
      <c r="Q35" s="926"/>
      <c r="R35" s="926"/>
      <c r="S35" s="926"/>
      <c r="T35" s="926"/>
      <c r="U35" s="926"/>
      <c r="V35" s="926"/>
      <c r="W35" s="926"/>
      <c r="X35" s="926"/>
      <c r="Y35" s="926"/>
      <c r="Z35" s="926"/>
      <c r="AA35" s="926"/>
      <c r="AB35" s="926"/>
      <c r="AC35" s="926"/>
      <c r="AD35" s="926"/>
      <c r="AE35" s="926"/>
      <c r="AF35" s="926"/>
      <c r="AG35" s="926"/>
      <c r="AH35" s="926"/>
      <c r="AI35" s="926"/>
      <c r="AJ35" s="926"/>
      <c r="AK35" s="926"/>
      <c r="AL35" s="926"/>
      <c r="AM35" s="926"/>
      <c r="AN35" s="926"/>
      <c r="AO35" s="926"/>
      <c r="AP35" s="926"/>
      <c r="AQ35" s="926"/>
      <c r="AR35" s="926"/>
      <c r="AS35" s="926"/>
      <c r="AT35" s="926"/>
      <c r="AU35" s="926"/>
      <c r="AV35" s="926"/>
      <c r="AW35" s="926"/>
      <c r="AX35" s="927"/>
    </row>
    <row r="36" spans="1:50" customFormat="1" ht="23.25" customHeight="1">
      <c r="A36" s="922"/>
      <c r="B36" s="923"/>
      <c r="C36" s="923"/>
      <c r="D36" s="923"/>
      <c r="E36" s="923"/>
      <c r="F36" s="924"/>
      <c r="G36" s="928"/>
      <c r="H36" s="929"/>
      <c r="I36" s="929"/>
      <c r="J36" s="929"/>
      <c r="K36" s="929"/>
      <c r="L36" s="929"/>
      <c r="M36" s="929"/>
      <c r="N36" s="929"/>
      <c r="O36" s="929"/>
      <c r="P36" s="929"/>
      <c r="Q36" s="929"/>
      <c r="R36" s="929"/>
      <c r="S36" s="929"/>
      <c r="T36" s="929"/>
      <c r="U36" s="929"/>
      <c r="V36" s="929"/>
      <c r="W36" s="929"/>
      <c r="X36" s="929"/>
      <c r="Y36" s="929"/>
      <c r="Z36" s="929"/>
      <c r="AA36" s="929"/>
      <c r="AB36" s="929"/>
      <c r="AC36" s="929"/>
      <c r="AD36" s="929"/>
      <c r="AE36" s="929"/>
      <c r="AF36" s="929"/>
      <c r="AG36" s="929"/>
      <c r="AH36" s="929"/>
      <c r="AI36" s="929"/>
      <c r="AJ36" s="929"/>
      <c r="AK36" s="929"/>
      <c r="AL36" s="929"/>
      <c r="AM36" s="929"/>
      <c r="AN36" s="929"/>
      <c r="AO36" s="929"/>
      <c r="AP36" s="929"/>
      <c r="AQ36" s="929"/>
      <c r="AR36" s="929"/>
      <c r="AS36" s="929"/>
      <c r="AT36" s="929"/>
      <c r="AU36" s="929"/>
      <c r="AV36" s="929"/>
      <c r="AW36" s="929"/>
      <c r="AX36" s="930"/>
    </row>
    <row r="37" spans="1:50" ht="18.75" customHeight="1">
      <c r="A37" s="512" t="s">
        <v>473</v>
      </c>
      <c r="B37" s="513"/>
      <c r="C37" s="513"/>
      <c r="D37" s="513"/>
      <c r="E37" s="513"/>
      <c r="F37" s="514"/>
      <c r="G37" s="813" t="s">
        <v>265</v>
      </c>
      <c r="H37" s="798"/>
      <c r="I37" s="798"/>
      <c r="J37" s="798"/>
      <c r="K37" s="798"/>
      <c r="L37" s="798"/>
      <c r="M37" s="798"/>
      <c r="N37" s="798"/>
      <c r="O37" s="799"/>
      <c r="P37" s="797" t="s">
        <v>59</v>
      </c>
      <c r="Q37" s="798"/>
      <c r="R37" s="798"/>
      <c r="S37" s="798"/>
      <c r="T37" s="798"/>
      <c r="U37" s="798"/>
      <c r="V37" s="798"/>
      <c r="W37" s="798"/>
      <c r="X37" s="799"/>
      <c r="Y37" s="1028"/>
      <c r="Z37" s="411"/>
      <c r="AA37" s="412"/>
      <c r="AB37" s="1032" t="s">
        <v>11</v>
      </c>
      <c r="AC37" s="1033"/>
      <c r="AD37" s="1034"/>
      <c r="AE37" s="1020" t="s">
        <v>559</v>
      </c>
      <c r="AF37" s="1020"/>
      <c r="AG37" s="1020"/>
      <c r="AH37" s="1020"/>
      <c r="AI37" s="1020" t="s">
        <v>556</v>
      </c>
      <c r="AJ37" s="1020"/>
      <c r="AK37" s="1020"/>
      <c r="AL37" s="1020"/>
      <c r="AM37" s="1020" t="s">
        <v>553</v>
      </c>
      <c r="AN37" s="1020"/>
      <c r="AO37" s="1020"/>
      <c r="AP37" s="455"/>
      <c r="AQ37" s="176" t="s">
        <v>354</v>
      </c>
      <c r="AR37" s="169"/>
      <c r="AS37" s="169"/>
      <c r="AT37" s="170"/>
      <c r="AU37" s="372" t="s">
        <v>253</v>
      </c>
      <c r="AV37" s="372"/>
      <c r="AW37" s="372"/>
      <c r="AX37" s="373"/>
    </row>
    <row r="38" spans="1:50" ht="18.75" customHeight="1">
      <c r="A38" s="512"/>
      <c r="B38" s="513"/>
      <c r="C38" s="513"/>
      <c r="D38" s="513"/>
      <c r="E38" s="513"/>
      <c r="F38" s="514"/>
      <c r="G38" s="567"/>
      <c r="H38" s="378"/>
      <c r="I38" s="378"/>
      <c r="J38" s="378"/>
      <c r="K38" s="378"/>
      <c r="L38" s="378"/>
      <c r="M38" s="378"/>
      <c r="N38" s="378"/>
      <c r="O38" s="568"/>
      <c r="P38" s="581"/>
      <c r="Q38" s="378"/>
      <c r="R38" s="378"/>
      <c r="S38" s="378"/>
      <c r="T38" s="378"/>
      <c r="U38" s="378"/>
      <c r="V38" s="378"/>
      <c r="W38" s="378"/>
      <c r="X38" s="568"/>
      <c r="Y38" s="1029"/>
      <c r="Z38" s="1030"/>
      <c r="AA38" s="1031"/>
      <c r="AB38" s="1035"/>
      <c r="AC38" s="1036"/>
      <c r="AD38" s="1037"/>
      <c r="AE38" s="375"/>
      <c r="AF38" s="375"/>
      <c r="AG38" s="375"/>
      <c r="AH38" s="375"/>
      <c r="AI38" s="375"/>
      <c r="AJ38" s="375"/>
      <c r="AK38" s="375"/>
      <c r="AL38" s="375"/>
      <c r="AM38" s="375"/>
      <c r="AN38" s="375"/>
      <c r="AO38" s="375"/>
      <c r="AP38" s="331"/>
      <c r="AQ38" s="270"/>
      <c r="AR38" s="271"/>
      <c r="AS38" s="137" t="s">
        <v>355</v>
      </c>
      <c r="AT38" s="172"/>
      <c r="AU38" s="271"/>
      <c r="AV38" s="271"/>
      <c r="AW38" s="378" t="s">
        <v>300</v>
      </c>
      <c r="AX38" s="379"/>
    </row>
    <row r="39" spans="1:50" ht="22.5" customHeight="1">
      <c r="A39" s="515"/>
      <c r="B39" s="513"/>
      <c r="C39" s="513"/>
      <c r="D39" s="513"/>
      <c r="E39" s="513"/>
      <c r="F39" s="514"/>
      <c r="G39" s="540"/>
      <c r="H39" s="757"/>
      <c r="I39" s="757"/>
      <c r="J39" s="757"/>
      <c r="K39" s="757"/>
      <c r="L39" s="757"/>
      <c r="M39" s="757"/>
      <c r="N39" s="757"/>
      <c r="O39" s="758"/>
      <c r="P39" s="161"/>
      <c r="Q39" s="676"/>
      <c r="R39" s="676"/>
      <c r="S39" s="676"/>
      <c r="T39" s="676"/>
      <c r="U39" s="676"/>
      <c r="V39" s="676"/>
      <c r="W39" s="676"/>
      <c r="X39" s="677"/>
      <c r="Y39" s="1024" t="s">
        <v>12</v>
      </c>
      <c r="Z39" s="1025"/>
      <c r="AA39" s="1026"/>
      <c r="AB39" s="551"/>
      <c r="AC39" s="1027"/>
      <c r="AD39" s="1027"/>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c r="A40" s="516"/>
      <c r="B40" s="517"/>
      <c r="C40" s="517"/>
      <c r="D40" s="517"/>
      <c r="E40" s="517"/>
      <c r="F40" s="518"/>
      <c r="G40" s="759"/>
      <c r="H40" s="760"/>
      <c r="I40" s="760"/>
      <c r="J40" s="760"/>
      <c r="K40" s="760"/>
      <c r="L40" s="760"/>
      <c r="M40" s="760"/>
      <c r="N40" s="760"/>
      <c r="O40" s="761"/>
      <c r="P40" s="678"/>
      <c r="Q40" s="678"/>
      <c r="R40" s="678"/>
      <c r="S40" s="678"/>
      <c r="T40" s="678"/>
      <c r="U40" s="678"/>
      <c r="V40" s="678"/>
      <c r="W40" s="678"/>
      <c r="X40" s="679"/>
      <c r="Y40" s="303" t="s">
        <v>54</v>
      </c>
      <c r="Z40" s="1021"/>
      <c r="AA40" s="1022"/>
      <c r="AB40" s="522"/>
      <c r="AC40" s="1023"/>
      <c r="AD40" s="1023"/>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c r="A41" s="645"/>
      <c r="B41" s="646"/>
      <c r="C41" s="646"/>
      <c r="D41" s="646"/>
      <c r="E41" s="646"/>
      <c r="F41" s="647"/>
      <c r="G41" s="762"/>
      <c r="H41" s="763"/>
      <c r="I41" s="763"/>
      <c r="J41" s="763"/>
      <c r="K41" s="763"/>
      <c r="L41" s="763"/>
      <c r="M41" s="763"/>
      <c r="N41" s="763"/>
      <c r="O41" s="764"/>
      <c r="P41" s="680"/>
      <c r="Q41" s="680"/>
      <c r="R41" s="680"/>
      <c r="S41" s="680"/>
      <c r="T41" s="680"/>
      <c r="U41" s="680"/>
      <c r="V41" s="680"/>
      <c r="W41" s="680"/>
      <c r="X41" s="681"/>
      <c r="Y41" s="1038" t="s">
        <v>13</v>
      </c>
      <c r="Z41" s="1021"/>
      <c r="AA41" s="1022"/>
      <c r="AB41" s="458" t="s">
        <v>301</v>
      </c>
      <c r="AC41" s="1039"/>
      <c r="AD41" s="1039"/>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c r="A42" s="919" t="s">
        <v>506</v>
      </c>
      <c r="B42" s="920"/>
      <c r="C42" s="920"/>
      <c r="D42" s="920"/>
      <c r="E42" s="920"/>
      <c r="F42" s="921"/>
      <c r="G42" s="925"/>
      <c r="H42" s="926"/>
      <c r="I42" s="926"/>
      <c r="J42" s="926"/>
      <c r="K42" s="926"/>
      <c r="L42" s="926"/>
      <c r="M42" s="926"/>
      <c r="N42" s="926"/>
      <c r="O42" s="926"/>
      <c r="P42" s="926"/>
      <c r="Q42" s="926"/>
      <c r="R42" s="926"/>
      <c r="S42" s="926"/>
      <c r="T42" s="926"/>
      <c r="U42" s="926"/>
      <c r="V42" s="926"/>
      <c r="W42" s="926"/>
      <c r="X42" s="926"/>
      <c r="Y42" s="926"/>
      <c r="Z42" s="926"/>
      <c r="AA42" s="926"/>
      <c r="AB42" s="926"/>
      <c r="AC42" s="926"/>
      <c r="AD42" s="926"/>
      <c r="AE42" s="926"/>
      <c r="AF42" s="926"/>
      <c r="AG42" s="926"/>
      <c r="AH42" s="926"/>
      <c r="AI42" s="926"/>
      <c r="AJ42" s="926"/>
      <c r="AK42" s="926"/>
      <c r="AL42" s="926"/>
      <c r="AM42" s="926"/>
      <c r="AN42" s="926"/>
      <c r="AO42" s="926"/>
      <c r="AP42" s="926"/>
      <c r="AQ42" s="926"/>
      <c r="AR42" s="926"/>
      <c r="AS42" s="926"/>
      <c r="AT42" s="926"/>
      <c r="AU42" s="926"/>
      <c r="AV42" s="926"/>
      <c r="AW42" s="926"/>
      <c r="AX42" s="927"/>
    </row>
    <row r="43" spans="1:50" customFormat="1" ht="23.25" customHeight="1">
      <c r="A43" s="922"/>
      <c r="B43" s="923"/>
      <c r="C43" s="923"/>
      <c r="D43" s="923"/>
      <c r="E43" s="923"/>
      <c r="F43" s="924"/>
      <c r="G43" s="928"/>
      <c r="H43" s="929"/>
      <c r="I43" s="929"/>
      <c r="J43" s="929"/>
      <c r="K43" s="929"/>
      <c r="L43" s="929"/>
      <c r="M43" s="929"/>
      <c r="N43" s="929"/>
      <c r="O43" s="929"/>
      <c r="P43" s="929"/>
      <c r="Q43" s="929"/>
      <c r="R43" s="929"/>
      <c r="S43" s="929"/>
      <c r="T43" s="929"/>
      <c r="U43" s="929"/>
      <c r="V43" s="929"/>
      <c r="W43" s="929"/>
      <c r="X43" s="929"/>
      <c r="Y43" s="929"/>
      <c r="Z43" s="929"/>
      <c r="AA43" s="929"/>
      <c r="AB43" s="929"/>
      <c r="AC43" s="929"/>
      <c r="AD43" s="929"/>
      <c r="AE43" s="929"/>
      <c r="AF43" s="929"/>
      <c r="AG43" s="929"/>
      <c r="AH43" s="929"/>
      <c r="AI43" s="929"/>
      <c r="AJ43" s="929"/>
      <c r="AK43" s="929"/>
      <c r="AL43" s="929"/>
      <c r="AM43" s="929"/>
      <c r="AN43" s="929"/>
      <c r="AO43" s="929"/>
      <c r="AP43" s="929"/>
      <c r="AQ43" s="929"/>
      <c r="AR43" s="929"/>
      <c r="AS43" s="929"/>
      <c r="AT43" s="929"/>
      <c r="AU43" s="929"/>
      <c r="AV43" s="929"/>
      <c r="AW43" s="929"/>
      <c r="AX43" s="930"/>
    </row>
    <row r="44" spans="1:50" ht="18.75" customHeight="1">
      <c r="A44" s="512" t="s">
        <v>473</v>
      </c>
      <c r="B44" s="513"/>
      <c r="C44" s="513"/>
      <c r="D44" s="513"/>
      <c r="E44" s="513"/>
      <c r="F44" s="514"/>
      <c r="G44" s="813" t="s">
        <v>265</v>
      </c>
      <c r="H44" s="798"/>
      <c r="I44" s="798"/>
      <c r="J44" s="798"/>
      <c r="K44" s="798"/>
      <c r="L44" s="798"/>
      <c r="M44" s="798"/>
      <c r="N44" s="798"/>
      <c r="O44" s="799"/>
      <c r="P44" s="797" t="s">
        <v>59</v>
      </c>
      <c r="Q44" s="798"/>
      <c r="R44" s="798"/>
      <c r="S44" s="798"/>
      <c r="T44" s="798"/>
      <c r="U44" s="798"/>
      <c r="V44" s="798"/>
      <c r="W44" s="798"/>
      <c r="X44" s="799"/>
      <c r="Y44" s="1028"/>
      <c r="Z44" s="411"/>
      <c r="AA44" s="412"/>
      <c r="AB44" s="1032" t="s">
        <v>11</v>
      </c>
      <c r="AC44" s="1033"/>
      <c r="AD44" s="1034"/>
      <c r="AE44" s="1020" t="s">
        <v>557</v>
      </c>
      <c r="AF44" s="1020"/>
      <c r="AG44" s="1020"/>
      <c r="AH44" s="1020"/>
      <c r="AI44" s="1020" t="s">
        <v>554</v>
      </c>
      <c r="AJ44" s="1020"/>
      <c r="AK44" s="1020"/>
      <c r="AL44" s="1020"/>
      <c r="AM44" s="1020" t="s">
        <v>528</v>
      </c>
      <c r="AN44" s="1020"/>
      <c r="AO44" s="1020"/>
      <c r="AP44" s="455"/>
      <c r="AQ44" s="176" t="s">
        <v>354</v>
      </c>
      <c r="AR44" s="169"/>
      <c r="AS44" s="169"/>
      <c r="AT44" s="170"/>
      <c r="AU44" s="372" t="s">
        <v>253</v>
      </c>
      <c r="AV44" s="372"/>
      <c r="AW44" s="372"/>
      <c r="AX44" s="373"/>
    </row>
    <row r="45" spans="1:50" ht="18.75" customHeight="1">
      <c r="A45" s="512"/>
      <c r="B45" s="513"/>
      <c r="C45" s="513"/>
      <c r="D45" s="513"/>
      <c r="E45" s="513"/>
      <c r="F45" s="514"/>
      <c r="G45" s="567"/>
      <c r="H45" s="378"/>
      <c r="I45" s="378"/>
      <c r="J45" s="378"/>
      <c r="K45" s="378"/>
      <c r="L45" s="378"/>
      <c r="M45" s="378"/>
      <c r="N45" s="378"/>
      <c r="O45" s="568"/>
      <c r="P45" s="581"/>
      <c r="Q45" s="378"/>
      <c r="R45" s="378"/>
      <c r="S45" s="378"/>
      <c r="T45" s="378"/>
      <c r="U45" s="378"/>
      <c r="V45" s="378"/>
      <c r="W45" s="378"/>
      <c r="X45" s="568"/>
      <c r="Y45" s="1029"/>
      <c r="Z45" s="1030"/>
      <c r="AA45" s="1031"/>
      <c r="AB45" s="1035"/>
      <c r="AC45" s="1036"/>
      <c r="AD45" s="1037"/>
      <c r="AE45" s="375"/>
      <c r="AF45" s="375"/>
      <c r="AG45" s="375"/>
      <c r="AH45" s="375"/>
      <c r="AI45" s="375"/>
      <c r="AJ45" s="375"/>
      <c r="AK45" s="375"/>
      <c r="AL45" s="375"/>
      <c r="AM45" s="375"/>
      <c r="AN45" s="375"/>
      <c r="AO45" s="375"/>
      <c r="AP45" s="331"/>
      <c r="AQ45" s="270"/>
      <c r="AR45" s="271"/>
      <c r="AS45" s="137" t="s">
        <v>355</v>
      </c>
      <c r="AT45" s="172"/>
      <c r="AU45" s="271"/>
      <c r="AV45" s="271"/>
      <c r="AW45" s="378" t="s">
        <v>300</v>
      </c>
      <c r="AX45" s="379"/>
    </row>
    <row r="46" spans="1:50" ht="22.5" customHeight="1">
      <c r="A46" s="515"/>
      <c r="B46" s="513"/>
      <c r="C46" s="513"/>
      <c r="D46" s="513"/>
      <c r="E46" s="513"/>
      <c r="F46" s="514"/>
      <c r="G46" s="540"/>
      <c r="H46" s="757"/>
      <c r="I46" s="757"/>
      <c r="J46" s="757"/>
      <c r="K46" s="757"/>
      <c r="L46" s="757"/>
      <c r="M46" s="757"/>
      <c r="N46" s="757"/>
      <c r="O46" s="758"/>
      <c r="P46" s="161"/>
      <c r="Q46" s="676"/>
      <c r="R46" s="676"/>
      <c r="S46" s="676"/>
      <c r="T46" s="676"/>
      <c r="U46" s="676"/>
      <c r="V46" s="676"/>
      <c r="W46" s="676"/>
      <c r="X46" s="677"/>
      <c r="Y46" s="1024" t="s">
        <v>12</v>
      </c>
      <c r="Z46" s="1025"/>
      <c r="AA46" s="1026"/>
      <c r="AB46" s="551"/>
      <c r="AC46" s="1027"/>
      <c r="AD46" s="1027"/>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c r="A47" s="516"/>
      <c r="B47" s="517"/>
      <c r="C47" s="517"/>
      <c r="D47" s="517"/>
      <c r="E47" s="517"/>
      <c r="F47" s="518"/>
      <c r="G47" s="759"/>
      <c r="H47" s="760"/>
      <c r="I47" s="760"/>
      <c r="J47" s="760"/>
      <c r="K47" s="760"/>
      <c r="L47" s="760"/>
      <c r="M47" s="760"/>
      <c r="N47" s="760"/>
      <c r="O47" s="761"/>
      <c r="P47" s="678"/>
      <c r="Q47" s="678"/>
      <c r="R47" s="678"/>
      <c r="S47" s="678"/>
      <c r="T47" s="678"/>
      <c r="U47" s="678"/>
      <c r="V47" s="678"/>
      <c r="W47" s="678"/>
      <c r="X47" s="679"/>
      <c r="Y47" s="303" t="s">
        <v>54</v>
      </c>
      <c r="Z47" s="1021"/>
      <c r="AA47" s="1022"/>
      <c r="AB47" s="522"/>
      <c r="AC47" s="1023"/>
      <c r="AD47" s="1023"/>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c r="A48" s="645"/>
      <c r="B48" s="646"/>
      <c r="C48" s="646"/>
      <c r="D48" s="646"/>
      <c r="E48" s="646"/>
      <c r="F48" s="647"/>
      <c r="G48" s="762"/>
      <c r="H48" s="763"/>
      <c r="I48" s="763"/>
      <c r="J48" s="763"/>
      <c r="K48" s="763"/>
      <c r="L48" s="763"/>
      <c r="M48" s="763"/>
      <c r="N48" s="763"/>
      <c r="O48" s="764"/>
      <c r="P48" s="680"/>
      <c r="Q48" s="680"/>
      <c r="R48" s="680"/>
      <c r="S48" s="680"/>
      <c r="T48" s="680"/>
      <c r="U48" s="680"/>
      <c r="V48" s="680"/>
      <c r="W48" s="680"/>
      <c r="X48" s="681"/>
      <c r="Y48" s="1038" t="s">
        <v>13</v>
      </c>
      <c r="Z48" s="1021"/>
      <c r="AA48" s="1022"/>
      <c r="AB48" s="458" t="s">
        <v>301</v>
      </c>
      <c r="AC48" s="1039"/>
      <c r="AD48" s="1039"/>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c r="A49" s="919" t="s">
        <v>506</v>
      </c>
      <c r="B49" s="920"/>
      <c r="C49" s="920"/>
      <c r="D49" s="920"/>
      <c r="E49" s="920"/>
      <c r="F49" s="921"/>
      <c r="G49" s="925"/>
      <c r="H49" s="926"/>
      <c r="I49" s="926"/>
      <c r="J49" s="926"/>
      <c r="K49" s="926"/>
      <c r="L49" s="926"/>
      <c r="M49" s="926"/>
      <c r="N49" s="926"/>
      <c r="O49" s="926"/>
      <c r="P49" s="926"/>
      <c r="Q49" s="926"/>
      <c r="R49" s="926"/>
      <c r="S49" s="926"/>
      <c r="T49" s="926"/>
      <c r="U49" s="926"/>
      <c r="V49" s="926"/>
      <c r="W49" s="926"/>
      <c r="X49" s="926"/>
      <c r="Y49" s="926"/>
      <c r="Z49" s="926"/>
      <c r="AA49" s="926"/>
      <c r="AB49" s="926"/>
      <c r="AC49" s="926"/>
      <c r="AD49" s="926"/>
      <c r="AE49" s="926"/>
      <c r="AF49" s="926"/>
      <c r="AG49" s="926"/>
      <c r="AH49" s="926"/>
      <c r="AI49" s="926"/>
      <c r="AJ49" s="926"/>
      <c r="AK49" s="926"/>
      <c r="AL49" s="926"/>
      <c r="AM49" s="926"/>
      <c r="AN49" s="926"/>
      <c r="AO49" s="926"/>
      <c r="AP49" s="926"/>
      <c r="AQ49" s="926"/>
      <c r="AR49" s="926"/>
      <c r="AS49" s="926"/>
      <c r="AT49" s="926"/>
      <c r="AU49" s="926"/>
      <c r="AV49" s="926"/>
      <c r="AW49" s="926"/>
      <c r="AX49" s="927"/>
    </row>
    <row r="50" spans="1:50" customFormat="1" ht="23.25" customHeight="1">
      <c r="A50" s="922"/>
      <c r="B50" s="923"/>
      <c r="C50" s="923"/>
      <c r="D50" s="923"/>
      <c r="E50" s="923"/>
      <c r="F50" s="924"/>
      <c r="G50" s="928"/>
      <c r="H50" s="929"/>
      <c r="I50" s="929"/>
      <c r="J50" s="929"/>
      <c r="K50" s="929"/>
      <c r="L50" s="929"/>
      <c r="M50" s="929"/>
      <c r="N50" s="929"/>
      <c r="O50" s="929"/>
      <c r="P50" s="929"/>
      <c r="Q50" s="929"/>
      <c r="R50" s="929"/>
      <c r="S50" s="929"/>
      <c r="T50" s="929"/>
      <c r="U50" s="929"/>
      <c r="V50" s="929"/>
      <c r="W50" s="929"/>
      <c r="X50" s="929"/>
      <c r="Y50" s="929"/>
      <c r="Z50" s="929"/>
      <c r="AA50" s="929"/>
      <c r="AB50" s="929"/>
      <c r="AC50" s="929"/>
      <c r="AD50" s="929"/>
      <c r="AE50" s="929"/>
      <c r="AF50" s="929"/>
      <c r="AG50" s="929"/>
      <c r="AH50" s="929"/>
      <c r="AI50" s="929"/>
      <c r="AJ50" s="929"/>
      <c r="AK50" s="929"/>
      <c r="AL50" s="929"/>
      <c r="AM50" s="929"/>
      <c r="AN50" s="929"/>
      <c r="AO50" s="929"/>
      <c r="AP50" s="929"/>
      <c r="AQ50" s="929"/>
      <c r="AR50" s="929"/>
      <c r="AS50" s="929"/>
      <c r="AT50" s="929"/>
      <c r="AU50" s="929"/>
      <c r="AV50" s="929"/>
      <c r="AW50" s="929"/>
      <c r="AX50" s="930"/>
    </row>
    <row r="51" spans="1:50" ht="18.75" customHeight="1">
      <c r="A51" s="512" t="s">
        <v>473</v>
      </c>
      <c r="B51" s="513"/>
      <c r="C51" s="513"/>
      <c r="D51" s="513"/>
      <c r="E51" s="513"/>
      <c r="F51" s="514"/>
      <c r="G51" s="813" t="s">
        <v>265</v>
      </c>
      <c r="H51" s="798"/>
      <c r="I51" s="798"/>
      <c r="J51" s="798"/>
      <c r="K51" s="798"/>
      <c r="L51" s="798"/>
      <c r="M51" s="798"/>
      <c r="N51" s="798"/>
      <c r="O51" s="799"/>
      <c r="P51" s="797" t="s">
        <v>59</v>
      </c>
      <c r="Q51" s="798"/>
      <c r="R51" s="798"/>
      <c r="S51" s="798"/>
      <c r="T51" s="798"/>
      <c r="U51" s="798"/>
      <c r="V51" s="798"/>
      <c r="W51" s="798"/>
      <c r="X51" s="799"/>
      <c r="Y51" s="1028"/>
      <c r="Z51" s="411"/>
      <c r="AA51" s="412"/>
      <c r="AB51" s="455" t="s">
        <v>11</v>
      </c>
      <c r="AC51" s="1033"/>
      <c r="AD51" s="1034"/>
      <c r="AE51" s="1020" t="s">
        <v>557</v>
      </c>
      <c r="AF51" s="1020"/>
      <c r="AG51" s="1020"/>
      <c r="AH51" s="1020"/>
      <c r="AI51" s="1020" t="s">
        <v>554</v>
      </c>
      <c r="AJ51" s="1020"/>
      <c r="AK51" s="1020"/>
      <c r="AL51" s="1020"/>
      <c r="AM51" s="1020" t="s">
        <v>528</v>
      </c>
      <c r="AN51" s="1020"/>
      <c r="AO51" s="1020"/>
      <c r="AP51" s="455"/>
      <c r="AQ51" s="176" t="s">
        <v>354</v>
      </c>
      <c r="AR51" s="169"/>
      <c r="AS51" s="169"/>
      <c r="AT51" s="170"/>
      <c r="AU51" s="372" t="s">
        <v>253</v>
      </c>
      <c r="AV51" s="372"/>
      <c r="AW51" s="372"/>
      <c r="AX51" s="373"/>
    </row>
    <row r="52" spans="1:50" ht="18.75" customHeight="1">
      <c r="A52" s="512"/>
      <c r="B52" s="513"/>
      <c r="C52" s="513"/>
      <c r="D52" s="513"/>
      <c r="E52" s="513"/>
      <c r="F52" s="514"/>
      <c r="G52" s="567"/>
      <c r="H52" s="378"/>
      <c r="I52" s="378"/>
      <c r="J52" s="378"/>
      <c r="K52" s="378"/>
      <c r="L52" s="378"/>
      <c r="M52" s="378"/>
      <c r="N52" s="378"/>
      <c r="O52" s="568"/>
      <c r="P52" s="581"/>
      <c r="Q52" s="378"/>
      <c r="R52" s="378"/>
      <c r="S52" s="378"/>
      <c r="T52" s="378"/>
      <c r="U52" s="378"/>
      <c r="V52" s="378"/>
      <c r="W52" s="378"/>
      <c r="X52" s="568"/>
      <c r="Y52" s="1029"/>
      <c r="Z52" s="1030"/>
      <c r="AA52" s="1031"/>
      <c r="AB52" s="1035"/>
      <c r="AC52" s="1036"/>
      <c r="AD52" s="1037"/>
      <c r="AE52" s="375"/>
      <c r="AF52" s="375"/>
      <c r="AG52" s="375"/>
      <c r="AH52" s="375"/>
      <c r="AI52" s="375"/>
      <c r="AJ52" s="375"/>
      <c r="AK52" s="375"/>
      <c r="AL52" s="375"/>
      <c r="AM52" s="375"/>
      <c r="AN52" s="375"/>
      <c r="AO52" s="375"/>
      <c r="AP52" s="331"/>
      <c r="AQ52" s="270"/>
      <c r="AR52" s="271"/>
      <c r="AS52" s="137" t="s">
        <v>355</v>
      </c>
      <c r="AT52" s="172"/>
      <c r="AU52" s="271"/>
      <c r="AV52" s="271"/>
      <c r="AW52" s="378" t="s">
        <v>300</v>
      </c>
      <c r="AX52" s="379"/>
    </row>
    <row r="53" spans="1:50" ht="22.5" customHeight="1">
      <c r="A53" s="515"/>
      <c r="B53" s="513"/>
      <c r="C53" s="513"/>
      <c r="D53" s="513"/>
      <c r="E53" s="513"/>
      <c r="F53" s="514"/>
      <c r="G53" s="540"/>
      <c r="H53" s="757"/>
      <c r="I53" s="757"/>
      <c r="J53" s="757"/>
      <c r="K53" s="757"/>
      <c r="L53" s="757"/>
      <c r="M53" s="757"/>
      <c r="N53" s="757"/>
      <c r="O53" s="758"/>
      <c r="P53" s="161"/>
      <c r="Q53" s="676"/>
      <c r="R53" s="676"/>
      <c r="S53" s="676"/>
      <c r="T53" s="676"/>
      <c r="U53" s="676"/>
      <c r="V53" s="676"/>
      <c r="W53" s="676"/>
      <c r="X53" s="677"/>
      <c r="Y53" s="1024" t="s">
        <v>12</v>
      </c>
      <c r="Z53" s="1025"/>
      <c r="AA53" s="1026"/>
      <c r="AB53" s="551"/>
      <c r="AC53" s="1027"/>
      <c r="AD53" s="1027"/>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c r="A54" s="516"/>
      <c r="B54" s="517"/>
      <c r="C54" s="517"/>
      <c r="D54" s="517"/>
      <c r="E54" s="517"/>
      <c r="F54" s="518"/>
      <c r="G54" s="759"/>
      <c r="H54" s="760"/>
      <c r="I54" s="760"/>
      <c r="J54" s="760"/>
      <c r="K54" s="760"/>
      <c r="L54" s="760"/>
      <c r="M54" s="760"/>
      <c r="N54" s="760"/>
      <c r="O54" s="761"/>
      <c r="P54" s="678"/>
      <c r="Q54" s="678"/>
      <c r="R54" s="678"/>
      <c r="S54" s="678"/>
      <c r="T54" s="678"/>
      <c r="U54" s="678"/>
      <c r="V54" s="678"/>
      <c r="W54" s="678"/>
      <c r="X54" s="679"/>
      <c r="Y54" s="303" t="s">
        <v>54</v>
      </c>
      <c r="Z54" s="1021"/>
      <c r="AA54" s="1022"/>
      <c r="AB54" s="522"/>
      <c r="AC54" s="1023"/>
      <c r="AD54" s="1023"/>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c r="A55" s="645"/>
      <c r="B55" s="646"/>
      <c r="C55" s="646"/>
      <c r="D55" s="646"/>
      <c r="E55" s="646"/>
      <c r="F55" s="647"/>
      <c r="G55" s="762"/>
      <c r="H55" s="763"/>
      <c r="I55" s="763"/>
      <c r="J55" s="763"/>
      <c r="K55" s="763"/>
      <c r="L55" s="763"/>
      <c r="M55" s="763"/>
      <c r="N55" s="763"/>
      <c r="O55" s="764"/>
      <c r="P55" s="680"/>
      <c r="Q55" s="680"/>
      <c r="R55" s="680"/>
      <c r="S55" s="680"/>
      <c r="T55" s="680"/>
      <c r="U55" s="680"/>
      <c r="V55" s="680"/>
      <c r="W55" s="680"/>
      <c r="X55" s="681"/>
      <c r="Y55" s="1038" t="s">
        <v>13</v>
      </c>
      <c r="Z55" s="1021"/>
      <c r="AA55" s="1022"/>
      <c r="AB55" s="458" t="s">
        <v>301</v>
      </c>
      <c r="AC55" s="1039"/>
      <c r="AD55" s="1039"/>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c r="A56" s="919" t="s">
        <v>506</v>
      </c>
      <c r="B56" s="920"/>
      <c r="C56" s="920"/>
      <c r="D56" s="920"/>
      <c r="E56" s="920"/>
      <c r="F56" s="921"/>
      <c r="G56" s="925"/>
      <c r="H56" s="926"/>
      <c r="I56" s="926"/>
      <c r="J56" s="926"/>
      <c r="K56" s="926"/>
      <c r="L56" s="926"/>
      <c r="M56" s="926"/>
      <c r="N56" s="926"/>
      <c r="O56" s="926"/>
      <c r="P56" s="926"/>
      <c r="Q56" s="926"/>
      <c r="R56" s="926"/>
      <c r="S56" s="926"/>
      <c r="T56" s="926"/>
      <c r="U56" s="926"/>
      <c r="V56" s="926"/>
      <c r="W56" s="926"/>
      <c r="X56" s="926"/>
      <c r="Y56" s="926"/>
      <c r="Z56" s="926"/>
      <c r="AA56" s="926"/>
      <c r="AB56" s="926"/>
      <c r="AC56" s="926"/>
      <c r="AD56" s="926"/>
      <c r="AE56" s="926"/>
      <c r="AF56" s="926"/>
      <c r="AG56" s="926"/>
      <c r="AH56" s="926"/>
      <c r="AI56" s="926"/>
      <c r="AJ56" s="926"/>
      <c r="AK56" s="926"/>
      <c r="AL56" s="926"/>
      <c r="AM56" s="926"/>
      <c r="AN56" s="926"/>
      <c r="AO56" s="926"/>
      <c r="AP56" s="926"/>
      <c r="AQ56" s="926"/>
      <c r="AR56" s="926"/>
      <c r="AS56" s="926"/>
      <c r="AT56" s="926"/>
      <c r="AU56" s="926"/>
      <c r="AV56" s="926"/>
      <c r="AW56" s="926"/>
      <c r="AX56" s="927"/>
    </row>
    <row r="57" spans="1:50" customFormat="1" ht="23.25" customHeight="1">
      <c r="A57" s="922"/>
      <c r="B57" s="923"/>
      <c r="C57" s="923"/>
      <c r="D57" s="923"/>
      <c r="E57" s="923"/>
      <c r="F57" s="924"/>
      <c r="G57" s="928"/>
      <c r="H57" s="929"/>
      <c r="I57" s="929"/>
      <c r="J57" s="929"/>
      <c r="K57" s="929"/>
      <c r="L57" s="929"/>
      <c r="M57" s="929"/>
      <c r="N57" s="929"/>
      <c r="O57" s="929"/>
      <c r="P57" s="929"/>
      <c r="Q57" s="929"/>
      <c r="R57" s="929"/>
      <c r="S57" s="929"/>
      <c r="T57" s="929"/>
      <c r="U57" s="929"/>
      <c r="V57" s="929"/>
      <c r="W57" s="929"/>
      <c r="X57" s="929"/>
      <c r="Y57" s="929"/>
      <c r="Z57" s="929"/>
      <c r="AA57" s="929"/>
      <c r="AB57" s="929"/>
      <c r="AC57" s="929"/>
      <c r="AD57" s="929"/>
      <c r="AE57" s="929"/>
      <c r="AF57" s="929"/>
      <c r="AG57" s="929"/>
      <c r="AH57" s="929"/>
      <c r="AI57" s="929"/>
      <c r="AJ57" s="929"/>
      <c r="AK57" s="929"/>
      <c r="AL57" s="929"/>
      <c r="AM57" s="929"/>
      <c r="AN57" s="929"/>
      <c r="AO57" s="929"/>
      <c r="AP57" s="929"/>
      <c r="AQ57" s="929"/>
      <c r="AR57" s="929"/>
      <c r="AS57" s="929"/>
      <c r="AT57" s="929"/>
      <c r="AU57" s="929"/>
      <c r="AV57" s="929"/>
      <c r="AW57" s="929"/>
      <c r="AX57" s="930"/>
    </row>
    <row r="58" spans="1:50" ht="18.75" customHeight="1">
      <c r="A58" s="512" t="s">
        <v>473</v>
      </c>
      <c r="B58" s="513"/>
      <c r="C58" s="513"/>
      <c r="D58" s="513"/>
      <c r="E58" s="513"/>
      <c r="F58" s="514"/>
      <c r="G58" s="813" t="s">
        <v>265</v>
      </c>
      <c r="H58" s="798"/>
      <c r="I58" s="798"/>
      <c r="J58" s="798"/>
      <c r="K58" s="798"/>
      <c r="L58" s="798"/>
      <c r="M58" s="798"/>
      <c r="N58" s="798"/>
      <c r="O58" s="799"/>
      <c r="P58" s="797" t="s">
        <v>59</v>
      </c>
      <c r="Q58" s="798"/>
      <c r="R58" s="798"/>
      <c r="S58" s="798"/>
      <c r="T58" s="798"/>
      <c r="U58" s="798"/>
      <c r="V58" s="798"/>
      <c r="W58" s="798"/>
      <c r="X58" s="799"/>
      <c r="Y58" s="1028"/>
      <c r="Z58" s="411"/>
      <c r="AA58" s="412"/>
      <c r="AB58" s="1032" t="s">
        <v>11</v>
      </c>
      <c r="AC58" s="1033"/>
      <c r="AD58" s="1034"/>
      <c r="AE58" s="1020" t="s">
        <v>557</v>
      </c>
      <c r="AF58" s="1020"/>
      <c r="AG58" s="1020"/>
      <c r="AH58" s="1020"/>
      <c r="AI58" s="1020" t="s">
        <v>554</v>
      </c>
      <c r="AJ58" s="1020"/>
      <c r="AK58" s="1020"/>
      <c r="AL58" s="1020"/>
      <c r="AM58" s="1020" t="s">
        <v>528</v>
      </c>
      <c r="AN58" s="1020"/>
      <c r="AO58" s="1020"/>
      <c r="AP58" s="455"/>
      <c r="AQ58" s="176" t="s">
        <v>354</v>
      </c>
      <c r="AR58" s="169"/>
      <c r="AS58" s="169"/>
      <c r="AT58" s="170"/>
      <c r="AU58" s="372" t="s">
        <v>253</v>
      </c>
      <c r="AV58" s="372"/>
      <c r="AW58" s="372"/>
      <c r="AX58" s="373"/>
    </row>
    <row r="59" spans="1:50" ht="18.75" customHeight="1">
      <c r="A59" s="512"/>
      <c r="B59" s="513"/>
      <c r="C59" s="513"/>
      <c r="D59" s="513"/>
      <c r="E59" s="513"/>
      <c r="F59" s="514"/>
      <c r="G59" s="567"/>
      <c r="H59" s="378"/>
      <c r="I59" s="378"/>
      <c r="J59" s="378"/>
      <c r="K59" s="378"/>
      <c r="L59" s="378"/>
      <c r="M59" s="378"/>
      <c r="N59" s="378"/>
      <c r="O59" s="568"/>
      <c r="P59" s="581"/>
      <c r="Q59" s="378"/>
      <c r="R59" s="378"/>
      <c r="S59" s="378"/>
      <c r="T59" s="378"/>
      <c r="U59" s="378"/>
      <c r="V59" s="378"/>
      <c r="W59" s="378"/>
      <c r="X59" s="568"/>
      <c r="Y59" s="1029"/>
      <c r="Z59" s="1030"/>
      <c r="AA59" s="1031"/>
      <c r="AB59" s="1035"/>
      <c r="AC59" s="1036"/>
      <c r="AD59" s="1037"/>
      <c r="AE59" s="375"/>
      <c r="AF59" s="375"/>
      <c r="AG59" s="375"/>
      <c r="AH59" s="375"/>
      <c r="AI59" s="375"/>
      <c r="AJ59" s="375"/>
      <c r="AK59" s="375"/>
      <c r="AL59" s="375"/>
      <c r="AM59" s="375"/>
      <c r="AN59" s="375"/>
      <c r="AO59" s="375"/>
      <c r="AP59" s="331"/>
      <c r="AQ59" s="270"/>
      <c r="AR59" s="271"/>
      <c r="AS59" s="137" t="s">
        <v>355</v>
      </c>
      <c r="AT59" s="172"/>
      <c r="AU59" s="271"/>
      <c r="AV59" s="271"/>
      <c r="AW59" s="378" t="s">
        <v>300</v>
      </c>
      <c r="AX59" s="379"/>
    </row>
    <row r="60" spans="1:50" ht="22.5" customHeight="1">
      <c r="A60" s="515"/>
      <c r="B60" s="513"/>
      <c r="C60" s="513"/>
      <c r="D60" s="513"/>
      <c r="E60" s="513"/>
      <c r="F60" s="514"/>
      <c r="G60" s="540"/>
      <c r="H60" s="757"/>
      <c r="I60" s="757"/>
      <c r="J60" s="757"/>
      <c r="K60" s="757"/>
      <c r="L60" s="757"/>
      <c r="M60" s="757"/>
      <c r="N60" s="757"/>
      <c r="O60" s="758"/>
      <c r="P60" s="161"/>
      <c r="Q60" s="676"/>
      <c r="R60" s="676"/>
      <c r="S60" s="676"/>
      <c r="T60" s="676"/>
      <c r="U60" s="676"/>
      <c r="V60" s="676"/>
      <c r="W60" s="676"/>
      <c r="X60" s="677"/>
      <c r="Y60" s="1024" t="s">
        <v>12</v>
      </c>
      <c r="Z60" s="1025"/>
      <c r="AA60" s="1026"/>
      <c r="AB60" s="551"/>
      <c r="AC60" s="1027"/>
      <c r="AD60" s="1027"/>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c r="A61" s="516"/>
      <c r="B61" s="517"/>
      <c r="C61" s="517"/>
      <c r="D61" s="517"/>
      <c r="E61" s="517"/>
      <c r="F61" s="518"/>
      <c r="G61" s="759"/>
      <c r="H61" s="760"/>
      <c r="I61" s="760"/>
      <c r="J61" s="760"/>
      <c r="K61" s="760"/>
      <c r="L61" s="760"/>
      <c r="M61" s="760"/>
      <c r="N61" s="760"/>
      <c r="O61" s="761"/>
      <c r="P61" s="678"/>
      <c r="Q61" s="678"/>
      <c r="R61" s="678"/>
      <c r="S61" s="678"/>
      <c r="T61" s="678"/>
      <c r="U61" s="678"/>
      <c r="V61" s="678"/>
      <c r="W61" s="678"/>
      <c r="X61" s="679"/>
      <c r="Y61" s="303" t="s">
        <v>54</v>
      </c>
      <c r="Z61" s="1021"/>
      <c r="AA61" s="1022"/>
      <c r="AB61" s="522"/>
      <c r="AC61" s="1023"/>
      <c r="AD61" s="1023"/>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c r="A62" s="645"/>
      <c r="B62" s="646"/>
      <c r="C62" s="646"/>
      <c r="D62" s="646"/>
      <c r="E62" s="646"/>
      <c r="F62" s="647"/>
      <c r="G62" s="762"/>
      <c r="H62" s="763"/>
      <c r="I62" s="763"/>
      <c r="J62" s="763"/>
      <c r="K62" s="763"/>
      <c r="L62" s="763"/>
      <c r="M62" s="763"/>
      <c r="N62" s="763"/>
      <c r="O62" s="764"/>
      <c r="P62" s="680"/>
      <c r="Q62" s="680"/>
      <c r="R62" s="680"/>
      <c r="S62" s="680"/>
      <c r="T62" s="680"/>
      <c r="U62" s="680"/>
      <c r="V62" s="680"/>
      <c r="W62" s="680"/>
      <c r="X62" s="681"/>
      <c r="Y62" s="1038" t="s">
        <v>13</v>
      </c>
      <c r="Z62" s="1021"/>
      <c r="AA62" s="1022"/>
      <c r="AB62" s="458" t="s">
        <v>301</v>
      </c>
      <c r="AC62" s="1039"/>
      <c r="AD62" s="1039"/>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c r="A63" s="919" t="s">
        <v>506</v>
      </c>
      <c r="B63" s="920"/>
      <c r="C63" s="920"/>
      <c r="D63" s="920"/>
      <c r="E63" s="920"/>
      <c r="F63" s="921"/>
      <c r="G63" s="925"/>
      <c r="H63" s="926"/>
      <c r="I63" s="926"/>
      <c r="J63" s="926"/>
      <c r="K63" s="926"/>
      <c r="L63" s="926"/>
      <c r="M63" s="926"/>
      <c r="N63" s="926"/>
      <c r="O63" s="926"/>
      <c r="P63" s="926"/>
      <c r="Q63" s="926"/>
      <c r="R63" s="926"/>
      <c r="S63" s="926"/>
      <c r="T63" s="926"/>
      <c r="U63" s="926"/>
      <c r="V63" s="926"/>
      <c r="W63" s="926"/>
      <c r="X63" s="926"/>
      <c r="Y63" s="926"/>
      <c r="Z63" s="926"/>
      <c r="AA63" s="926"/>
      <c r="AB63" s="926"/>
      <c r="AC63" s="926"/>
      <c r="AD63" s="926"/>
      <c r="AE63" s="926"/>
      <c r="AF63" s="926"/>
      <c r="AG63" s="926"/>
      <c r="AH63" s="926"/>
      <c r="AI63" s="926"/>
      <c r="AJ63" s="926"/>
      <c r="AK63" s="926"/>
      <c r="AL63" s="926"/>
      <c r="AM63" s="926"/>
      <c r="AN63" s="926"/>
      <c r="AO63" s="926"/>
      <c r="AP63" s="926"/>
      <c r="AQ63" s="926"/>
      <c r="AR63" s="926"/>
      <c r="AS63" s="926"/>
      <c r="AT63" s="926"/>
      <c r="AU63" s="926"/>
      <c r="AV63" s="926"/>
      <c r="AW63" s="926"/>
      <c r="AX63" s="927"/>
    </row>
    <row r="64" spans="1:50" customFormat="1" ht="23.25" customHeight="1">
      <c r="A64" s="922"/>
      <c r="B64" s="923"/>
      <c r="C64" s="923"/>
      <c r="D64" s="923"/>
      <c r="E64" s="923"/>
      <c r="F64" s="924"/>
      <c r="G64" s="928"/>
      <c r="H64" s="929"/>
      <c r="I64" s="929"/>
      <c r="J64" s="929"/>
      <c r="K64" s="929"/>
      <c r="L64" s="929"/>
      <c r="M64" s="929"/>
      <c r="N64" s="929"/>
      <c r="O64" s="929"/>
      <c r="P64" s="929"/>
      <c r="Q64" s="929"/>
      <c r="R64" s="929"/>
      <c r="S64" s="929"/>
      <c r="T64" s="929"/>
      <c r="U64" s="929"/>
      <c r="V64" s="929"/>
      <c r="W64" s="929"/>
      <c r="X64" s="929"/>
      <c r="Y64" s="929"/>
      <c r="Z64" s="929"/>
      <c r="AA64" s="929"/>
      <c r="AB64" s="929"/>
      <c r="AC64" s="929"/>
      <c r="AD64" s="929"/>
      <c r="AE64" s="929"/>
      <c r="AF64" s="929"/>
      <c r="AG64" s="929"/>
      <c r="AH64" s="929"/>
      <c r="AI64" s="929"/>
      <c r="AJ64" s="929"/>
      <c r="AK64" s="929"/>
      <c r="AL64" s="929"/>
      <c r="AM64" s="929"/>
      <c r="AN64" s="929"/>
      <c r="AO64" s="929"/>
      <c r="AP64" s="929"/>
      <c r="AQ64" s="929"/>
      <c r="AR64" s="929"/>
      <c r="AS64" s="929"/>
      <c r="AT64" s="929"/>
      <c r="AU64" s="929"/>
      <c r="AV64" s="929"/>
      <c r="AW64" s="929"/>
      <c r="AX64" s="930"/>
    </row>
    <row r="65" spans="1:50" ht="18.75" customHeight="1">
      <c r="A65" s="512" t="s">
        <v>473</v>
      </c>
      <c r="B65" s="513"/>
      <c r="C65" s="513"/>
      <c r="D65" s="513"/>
      <c r="E65" s="513"/>
      <c r="F65" s="514"/>
      <c r="G65" s="813" t="s">
        <v>265</v>
      </c>
      <c r="H65" s="798"/>
      <c r="I65" s="798"/>
      <c r="J65" s="798"/>
      <c r="K65" s="798"/>
      <c r="L65" s="798"/>
      <c r="M65" s="798"/>
      <c r="N65" s="798"/>
      <c r="O65" s="799"/>
      <c r="P65" s="797" t="s">
        <v>59</v>
      </c>
      <c r="Q65" s="798"/>
      <c r="R65" s="798"/>
      <c r="S65" s="798"/>
      <c r="T65" s="798"/>
      <c r="U65" s="798"/>
      <c r="V65" s="798"/>
      <c r="W65" s="798"/>
      <c r="X65" s="799"/>
      <c r="Y65" s="1028"/>
      <c r="Z65" s="411"/>
      <c r="AA65" s="412"/>
      <c r="AB65" s="1032" t="s">
        <v>11</v>
      </c>
      <c r="AC65" s="1033"/>
      <c r="AD65" s="1034"/>
      <c r="AE65" s="1020" t="s">
        <v>557</v>
      </c>
      <c r="AF65" s="1020"/>
      <c r="AG65" s="1020"/>
      <c r="AH65" s="1020"/>
      <c r="AI65" s="1020" t="s">
        <v>554</v>
      </c>
      <c r="AJ65" s="1020"/>
      <c r="AK65" s="1020"/>
      <c r="AL65" s="1020"/>
      <c r="AM65" s="1020" t="s">
        <v>528</v>
      </c>
      <c r="AN65" s="1020"/>
      <c r="AO65" s="1020"/>
      <c r="AP65" s="455"/>
      <c r="AQ65" s="176" t="s">
        <v>354</v>
      </c>
      <c r="AR65" s="169"/>
      <c r="AS65" s="169"/>
      <c r="AT65" s="170"/>
      <c r="AU65" s="372" t="s">
        <v>253</v>
      </c>
      <c r="AV65" s="372"/>
      <c r="AW65" s="372"/>
      <c r="AX65" s="373"/>
    </row>
    <row r="66" spans="1:50" ht="18.75" customHeight="1">
      <c r="A66" s="512"/>
      <c r="B66" s="513"/>
      <c r="C66" s="513"/>
      <c r="D66" s="513"/>
      <c r="E66" s="513"/>
      <c r="F66" s="514"/>
      <c r="G66" s="567"/>
      <c r="H66" s="378"/>
      <c r="I66" s="378"/>
      <c r="J66" s="378"/>
      <c r="K66" s="378"/>
      <c r="L66" s="378"/>
      <c r="M66" s="378"/>
      <c r="N66" s="378"/>
      <c r="O66" s="568"/>
      <c r="P66" s="581"/>
      <c r="Q66" s="378"/>
      <c r="R66" s="378"/>
      <c r="S66" s="378"/>
      <c r="T66" s="378"/>
      <c r="U66" s="378"/>
      <c r="V66" s="378"/>
      <c r="W66" s="378"/>
      <c r="X66" s="568"/>
      <c r="Y66" s="1029"/>
      <c r="Z66" s="1030"/>
      <c r="AA66" s="1031"/>
      <c r="AB66" s="1035"/>
      <c r="AC66" s="1036"/>
      <c r="AD66" s="1037"/>
      <c r="AE66" s="375"/>
      <c r="AF66" s="375"/>
      <c r="AG66" s="375"/>
      <c r="AH66" s="375"/>
      <c r="AI66" s="375"/>
      <c r="AJ66" s="375"/>
      <c r="AK66" s="375"/>
      <c r="AL66" s="375"/>
      <c r="AM66" s="375"/>
      <c r="AN66" s="375"/>
      <c r="AO66" s="375"/>
      <c r="AP66" s="331"/>
      <c r="AQ66" s="270"/>
      <c r="AR66" s="271"/>
      <c r="AS66" s="137" t="s">
        <v>355</v>
      </c>
      <c r="AT66" s="172"/>
      <c r="AU66" s="271"/>
      <c r="AV66" s="271"/>
      <c r="AW66" s="378" t="s">
        <v>300</v>
      </c>
      <c r="AX66" s="379"/>
    </row>
    <row r="67" spans="1:50" ht="22.5" customHeight="1">
      <c r="A67" s="515"/>
      <c r="B67" s="513"/>
      <c r="C67" s="513"/>
      <c r="D67" s="513"/>
      <c r="E67" s="513"/>
      <c r="F67" s="514"/>
      <c r="G67" s="540"/>
      <c r="H67" s="757"/>
      <c r="I67" s="757"/>
      <c r="J67" s="757"/>
      <c r="K67" s="757"/>
      <c r="L67" s="757"/>
      <c r="M67" s="757"/>
      <c r="N67" s="757"/>
      <c r="O67" s="758"/>
      <c r="P67" s="161"/>
      <c r="Q67" s="676"/>
      <c r="R67" s="676"/>
      <c r="S67" s="676"/>
      <c r="T67" s="676"/>
      <c r="U67" s="676"/>
      <c r="V67" s="676"/>
      <c r="W67" s="676"/>
      <c r="X67" s="677"/>
      <c r="Y67" s="1024" t="s">
        <v>12</v>
      </c>
      <c r="Z67" s="1025"/>
      <c r="AA67" s="1026"/>
      <c r="AB67" s="551"/>
      <c r="AC67" s="1027"/>
      <c r="AD67" s="1027"/>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c r="A68" s="516"/>
      <c r="B68" s="517"/>
      <c r="C68" s="517"/>
      <c r="D68" s="517"/>
      <c r="E68" s="517"/>
      <c r="F68" s="518"/>
      <c r="G68" s="759"/>
      <c r="H68" s="760"/>
      <c r="I68" s="760"/>
      <c r="J68" s="760"/>
      <c r="K68" s="760"/>
      <c r="L68" s="760"/>
      <c r="M68" s="760"/>
      <c r="N68" s="760"/>
      <c r="O68" s="761"/>
      <c r="P68" s="678"/>
      <c r="Q68" s="678"/>
      <c r="R68" s="678"/>
      <c r="S68" s="678"/>
      <c r="T68" s="678"/>
      <c r="U68" s="678"/>
      <c r="V68" s="678"/>
      <c r="W68" s="678"/>
      <c r="X68" s="679"/>
      <c r="Y68" s="303" t="s">
        <v>54</v>
      </c>
      <c r="Z68" s="1021"/>
      <c r="AA68" s="1022"/>
      <c r="AB68" s="522"/>
      <c r="AC68" s="1023"/>
      <c r="AD68" s="1023"/>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c r="A69" s="645"/>
      <c r="B69" s="646"/>
      <c r="C69" s="646"/>
      <c r="D69" s="646"/>
      <c r="E69" s="646"/>
      <c r="F69" s="647"/>
      <c r="G69" s="762"/>
      <c r="H69" s="763"/>
      <c r="I69" s="763"/>
      <c r="J69" s="763"/>
      <c r="K69" s="763"/>
      <c r="L69" s="763"/>
      <c r="M69" s="763"/>
      <c r="N69" s="763"/>
      <c r="O69" s="764"/>
      <c r="P69" s="680"/>
      <c r="Q69" s="680"/>
      <c r="R69" s="680"/>
      <c r="S69" s="680"/>
      <c r="T69" s="680"/>
      <c r="U69" s="680"/>
      <c r="V69" s="680"/>
      <c r="W69" s="680"/>
      <c r="X69" s="681"/>
      <c r="Y69" s="303" t="s">
        <v>13</v>
      </c>
      <c r="Z69" s="1021"/>
      <c r="AA69" s="1022"/>
      <c r="AB69" s="494"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c r="A70" s="919" t="s">
        <v>506</v>
      </c>
      <c r="B70" s="920"/>
      <c r="C70" s="920"/>
      <c r="D70" s="920"/>
      <c r="E70" s="920"/>
      <c r="F70" s="921"/>
      <c r="G70" s="925"/>
      <c r="H70" s="926"/>
      <c r="I70" s="926"/>
      <c r="J70" s="926"/>
      <c r="K70" s="926"/>
      <c r="L70" s="926"/>
      <c r="M70" s="926"/>
      <c r="N70" s="926"/>
      <c r="O70" s="926"/>
      <c r="P70" s="926"/>
      <c r="Q70" s="926"/>
      <c r="R70" s="926"/>
      <c r="S70" s="926"/>
      <c r="T70" s="926"/>
      <c r="U70" s="926"/>
      <c r="V70" s="926"/>
      <c r="W70" s="926"/>
      <c r="X70" s="926"/>
      <c r="Y70" s="926"/>
      <c r="Z70" s="926"/>
      <c r="AA70" s="926"/>
      <c r="AB70" s="926"/>
      <c r="AC70" s="926"/>
      <c r="AD70" s="926"/>
      <c r="AE70" s="926"/>
      <c r="AF70" s="926"/>
      <c r="AG70" s="926"/>
      <c r="AH70" s="926"/>
      <c r="AI70" s="926"/>
      <c r="AJ70" s="926"/>
      <c r="AK70" s="926"/>
      <c r="AL70" s="926"/>
      <c r="AM70" s="926"/>
      <c r="AN70" s="926"/>
      <c r="AO70" s="926"/>
      <c r="AP70" s="926"/>
      <c r="AQ70" s="926"/>
      <c r="AR70" s="926"/>
      <c r="AS70" s="926"/>
      <c r="AT70" s="926"/>
      <c r="AU70" s="926"/>
      <c r="AV70" s="926"/>
      <c r="AW70" s="926"/>
      <c r="AX70" s="927"/>
    </row>
    <row r="71" spans="1:50" customFormat="1" ht="23.25" customHeight="1" thickBot="1">
      <c r="A71" s="922"/>
      <c r="B71" s="923"/>
      <c r="C71" s="923"/>
      <c r="D71" s="923"/>
      <c r="E71" s="923"/>
      <c r="F71" s="924"/>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3" t="s">
        <v>28</v>
      </c>
      <c r="B2" s="1044"/>
      <c r="C2" s="1044"/>
      <c r="D2" s="1044"/>
      <c r="E2" s="1044"/>
      <c r="F2" s="1045"/>
      <c r="G2" s="436" t="s">
        <v>492</v>
      </c>
      <c r="H2" s="437"/>
      <c r="I2" s="437"/>
      <c r="J2" s="437"/>
      <c r="K2" s="437"/>
      <c r="L2" s="437"/>
      <c r="M2" s="437"/>
      <c r="N2" s="437"/>
      <c r="O2" s="437"/>
      <c r="P2" s="437"/>
      <c r="Q2" s="437"/>
      <c r="R2" s="437"/>
      <c r="S2" s="437"/>
      <c r="T2" s="437"/>
      <c r="U2" s="437"/>
      <c r="V2" s="437"/>
      <c r="W2" s="437"/>
      <c r="X2" s="437"/>
      <c r="Y2" s="437"/>
      <c r="Z2" s="437"/>
      <c r="AA2" s="437"/>
      <c r="AB2" s="438"/>
      <c r="AC2" s="436" t="s">
        <v>494</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c r="A3" s="1046"/>
      <c r="B3" s="1047"/>
      <c r="C3" s="1047"/>
      <c r="D3" s="1047"/>
      <c r="E3" s="1047"/>
      <c r="F3" s="1048"/>
      <c r="G3" s="440" t="s">
        <v>17</v>
      </c>
      <c r="H3" s="441"/>
      <c r="I3" s="441"/>
      <c r="J3" s="441"/>
      <c r="K3" s="441"/>
      <c r="L3" s="442" t="s">
        <v>18</v>
      </c>
      <c r="M3" s="441"/>
      <c r="N3" s="441"/>
      <c r="O3" s="441"/>
      <c r="P3" s="441"/>
      <c r="Q3" s="441"/>
      <c r="R3" s="441"/>
      <c r="S3" s="441"/>
      <c r="T3" s="441"/>
      <c r="U3" s="441"/>
      <c r="V3" s="441"/>
      <c r="W3" s="441"/>
      <c r="X3" s="443"/>
      <c r="Y3" s="433" t="s">
        <v>19</v>
      </c>
      <c r="Z3" s="434"/>
      <c r="AA3" s="434"/>
      <c r="AB3" s="444"/>
      <c r="AC3" s="440" t="s">
        <v>17</v>
      </c>
      <c r="AD3" s="441"/>
      <c r="AE3" s="441"/>
      <c r="AF3" s="441"/>
      <c r="AG3" s="441"/>
      <c r="AH3" s="442" t="s">
        <v>18</v>
      </c>
      <c r="AI3" s="441"/>
      <c r="AJ3" s="441"/>
      <c r="AK3" s="441"/>
      <c r="AL3" s="441"/>
      <c r="AM3" s="441"/>
      <c r="AN3" s="441"/>
      <c r="AO3" s="441"/>
      <c r="AP3" s="441"/>
      <c r="AQ3" s="441"/>
      <c r="AR3" s="441"/>
      <c r="AS3" s="441"/>
      <c r="AT3" s="443"/>
      <c r="AU3" s="433" t="s">
        <v>19</v>
      </c>
      <c r="AV3" s="434"/>
      <c r="AW3" s="434"/>
      <c r="AX3" s="435"/>
    </row>
    <row r="4" spans="1:50" ht="24.75" customHeight="1">
      <c r="A4" s="1046"/>
      <c r="B4" s="1047"/>
      <c r="C4" s="1047"/>
      <c r="D4" s="1047"/>
      <c r="E4" s="1047"/>
      <c r="F4" s="1048"/>
      <c r="G4" s="446"/>
      <c r="H4" s="447"/>
      <c r="I4" s="447"/>
      <c r="J4" s="447"/>
      <c r="K4" s="448"/>
      <c r="L4" s="449"/>
      <c r="M4" s="450"/>
      <c r="N4" s="450"/>
      <c r="O4" s="450"/>
      <c r="P4" s="450"/>
      <c r="Q4" s="450"/>
      <c r="R4" s="450"/>
      <c r="S4" s="450"/>
      <c r="T4" s="450"/>
      <c r="U4" s="450"/>
      <c r="V4" s="450"/>
      <c r="W4" s="450"/>
      <c r="X4" s="451"/>
      <c r="Y4" s="452"/>
      <c r="Z4" s="453"/>
      <c r="AA4" s="453"/>
      <c r="AB4" s="557"/>
      <c r="AC4" s="446"/>
      <c r="AD4" s="447"/>
      <c r="AE4" s="447"/>
      <c r="AF4" s="447"/>
      <c r="AG4" s="448"/>
      <c r="AH4" s="449"/>
      <c r="AI4" s="450"/>
      <c r="AJ4" s="450"/>
      <c r="AK4" s="450"/>
      <c r="AL4" s="450"/>
      <c r="AM4" s="450"/>
      <c r="AN4" s="450"/>
      <c r="AO4" s="450"/>
      <c r="AP4" s="450"/>
      <c r="AQ4" s="450"/>
      <c r="AR4" s="450"/>
      <c r="AS4" s="450"/>
      <c r="AT4" s="451"/>
      <c r="AU4" s="452"/>
      <c r="AV4" s="453"/>
      <c r="AW4" s="453"/>
      <c r="AX4" s="454"/>
    </row>
    <row r="5" spans="1:50" ht="24.75" customHeight="1">
      <c r="A5" s="1046"/>
      <c r="B5" s="1047"/>
      <c r="C5" s="1047"/>
      <c r="D5" s="1047"/>
      <c r="E5" s="1047"/>
      <c r="F5" s="1048"/>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c r="A6" s="1046"/>
      <c r="B6" s="1047"/>
      <c r="C6" s="1047"/>
      <c r="D6" s="1047"/>
      <c r="E6" s="1047"/>
      <c r="F6" s="1048"/>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c r="A7" s="1046"/>
      <c r="B7" s="1047"/>
      <c r="C7" s="1047"/>
      <c r="D7" s="1047"/>
      <c r="E7" s="1047"/>
      <c r="F7" s="1048"/>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c r="A8" s="1046"/>
      <c r="B8" s="1047"/>
      <c r="C8" s="1047"/>
      <c r="D8" s="1047"/>
      <c r="E8" s="1047"/>
      <c r="F8" s="1048"/>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c r="A9" s="1046"/>
      <c r="B9" s="1047"/>
      <c r="C9" s="1047"/>
      <c r="D9" s="1047"/>
      <c r="E9" s="1047"/>
      <c r="F9" s="1048"/>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c r="A10" s="1046"/>
      <c r="B10" s="1047"/>
      <c r="C10" s="1047"/>
      <c r="D10" s="1047"/>
      <c r="E10" s="1047"/>
      <c r="F10" s="1048"/>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c r="A11" s="1046"/>
      <c r="B11" s="1047"/>
      <c r="C11" s="1047"/>
      <c r="D11" s="1047"/>
      <c r="E11" s="1047"/>
      <c r="F11" s="1048"/>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c r="A12" s="1046"/>
      <c r="B12" s="1047"/>
      <c r="C12" s="1047"/>
      <c r="D12" s="1047"/>
      <c r="E12" s="1047"/>
      <c r="F12" s="1048"/>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c r="A13" s="1046"/>
      <c r="B13" s="1047"/>
      <c r="C13" s="1047"/>
      <c r="D13" s="1047"/>
      <c r="E13" s="1047"/>
      <c r="F13" s="1048"/>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c r="A14" s="1046"/>
      <c r="B14" s="1047"/>
      <c r="C14" s="1047"/>
      <c r="D14" s="1047"/>
      <c r="E14" s="1047"/>
      <c r="F14" s="1048"/>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c r="A15" s="1046"/>
      <c r="B15" s="1047"/>
      <c r="C15" s="1047"/>
      <c r="D15" s="1047"/>
      <c r="E15" s="1047"/>
      <c r="F15" s="1048"/>
      <c r="G15" s="436" t="s">
        <v>390</v>
      </c>
      <c r="H15" s="437"/>
      <c r="I15" s="437"/>
      <c r="J15" s="437"/>
      <c r="K15" s="437"/>
      <c r="L15" s="437"/>
      <c r="M15" s="437"/>
      <c r="N15" s="437"/>
      <c r="O15" s="437"/>
      <c r="P15" s="437"/>
      <c r="Q15" s="437"/>
      <c r="R15" s="437"/>
      <c r="S15" s="437"/>
      <c r="T15" s="437"/>
      <c r="U15" s="437"/>
      <c r="V15" s="437"/>
      <c r="W15" s="437"/>
      <c r="X15" s="437"/>
      <c r="Y15" s="437"/>
      <c r="Z15" s="437"/>
      <c r="AA15" s="437"/>
      <c r="AB15" s="438"/>
      <c r="AC15" s="436" t="s">
        <v>391</v>
      </c>
      <c r="AD15" s="437"/>
      <c r="AE15" s="437"/>
      <c r="AF15" s="437"/>
      <c r="AG15" s="437"/>
      <c r="AH15" s="437"/>
      <c r="AI15" s="437"/>
      <c r="AJ15" s="437"/>
      <c r="AK15" s="437"/>
      <c r="AL15" s="437"/>
      <c r="AM15" s="437"/>
      <c r="AN15" s="437"/>
      <c r="AO15" s="437"/>
      <c r="AP15" s="437"/>
      <c r="AQ15" s="437"/>
      <c r="AR15" s="437"/>
      <c r="AS15" s="437"/>
      <c r="AT15" s="437"/>
      <c r="AU15" s="437"/>
      <c r="AV15" s="437"/>
      <c r="AW15" s="437"/>
      <c r="AX15" s="439"/>
    </row>
    <row r="16" spans="1:50" ht="25.5" customHeight="1">
      <c r="A16" s="1046"/>
      <c r="B16" s="1047"/>
      <c r="C16" s="1047"/>
      <c r="D16" s="1047"/>
      <c r="E16" s="1047"/>
      <c r="F16" s="1048"/>
      <c r="G16" s="440" t="s">
        <v>17</v>
      </c>
      <c r="H16" s="441"/>
      <c r="I16" s="441"/>
      <c r="J16" s="441"/>
      <c r="K16" s="441"/>
      <c r="L16" s="442" t="s">
        <v>18</v>
      </c>
      <c r="M16" s="441"/>
      <c r="N16" s="441"/>
      <c r="O16" s="441"/>
      <c r="P16" s="441"/>
      <c r="Q16" s="441"/>
      <c r="R16" s="441"/>
      <c r="S16" s="441"/>
      <c r="T16" s="441"/>
      <c r="U16" s="441"/>
      <c r="V16" s="441"/>
      <c r="W16" s="441"/>
      <c r="X16" s="443"/>
      <c r="Y16" s="433" t="s">
        <v>19</v>
      </c>
      <c r="Z16" s="434"/>
      <c r="AA16" s="434"/>
      <c r="AB16" s="444"/>
      <c r="AC16" s="440" t="s">
        <v>17</v>
      </c>
      <c r="AD16" s="441"/>
      <c r="AE16" s="441"/>
      <c r="AF16" s="441"/>
      <c r="AG16" s="441"/>
      <c r="AH16" s="442" t="s">
        <v>18</v>
      </c>
      <c r="AI16" s="441"/>
      <c r="AJ16" s="441"/>
      <c r="AK16" s="441"/>
      <c r="AL16" s="441"/>
      <c r="AM16" s="441"/>
      <c r="AN16" s="441"/>
      <c r="AO16" s="441"/>
      <c r="AP16" s="441"/>
      <c r="AQ16" s="441"/>
      <c r="AR16" s="441"/>
      <c r="AS16" s="441"/>
      <c r="AT16" s="443"/>
      <c r="AU16" s="433" t="s">
        <v>19</v>
      </c>
      <c r="AV16" s="434"/>
      <c r="AW16" s="434"/>
      <c r="AX16" s="435"/>
    </row>
    <row r="17" spans="1:50" ht="24.75" customHeight="1">
      <c r="A17" s="1046"/>
      <c r="B17" s="1047"/>
      <c r="C17" s="1047"/>
      <c r="D17" s="1047"/>
      <c r="E17" s="1047"/>
      <c r="F17" s="1048"/>
      <c r="G17" s="446"/>
      <c r="H17" s="447"/>
      <c r="I17" s="447"/>
      <c r="J17" s="447"/>
      <c r="K17" s="448"/>
      <c r="L17" s="449"/>
      <c r="M17" s="450"/>
      <c r="N17" s="450"/>
      <c r="O17" s="450"/>
      <c r="P17" s="450"/>
      <c r="Q17" s="450"/>
      <c r="R17" s="450"/>
      <c r="S17" s="450"/>
      <c r="T17" s="450"/>
      <c r="U17" s="450"/>
      <c r="V17" s="450"/>
      <c r="W17" s="450"/>
      <c r="X17" s="451"/>
      <c r="Y17" s="452"/>
      <c r="Z17" s="453"/>
      <c r="AA17" s="453"/>
      <c r="AB17" s="557"/>
      <c r="AC17" s="446"/>
      <c r="AD17" s="447"/>
      <c r="AE17" s="447"/>
      <c r="AF17" s="447"/>
      <c r="AG17" s="448"/>
      <c r="AH17" s="449"/>
      <c r="AI17" s="450"/>
      <c r="AJ17" s="450"/>
      <c r="AK17" s="450"/>
      <c r="AL17" s="450"/>
      <c r="AM17" s="450"/>
      <c r="AN17" s="450"/>
      <c r="AO17" s="450"/>
      <c r="AP17" s="450"/>
      <c r="AQ17" s="450"/>
      <c r="AR17" s="450"/>
      <c r="AS17" s="450"/>
      <c r="AT17" s="451"/>
      <c r="AU17" s="452"/>
      <c r="AV17" s="453"/>
      <c r="AW17" s="453"/>
      <c r="AX17" s="454"/>
    </row>
    <row r="18" spans="1:50" ht="24.75" customHeight="1">
      <c r="A18" s="1046"/>
      <c r="B18" s="1047"/>
      <c r="C18" s="1047"/>
      <c r="D18" s="1047"/>
      <c r="E18" s="1047"/>
      <c r="F18" s="1048"/>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c r="A19" s="1046"/>
      <c r="B19" s="1047"/>
      <c r="C19" s="1047"/>
      <c r="D19" s="1047"/>
      <c r="E19" s="1047"/>
      <c r="F19" s="1048"/>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c r="A20" s="1046"/>
      <c r="B20" s="1047"/>
      <c r="C20" s="1047"/>
      <c r="D20" s="1047"/>
      <c r="E20" s="1047"/>
      <c r="F20" s="1048"/>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c r="A21" s="1046"/>
      <c r="B21" s="1047"/>
      <c r="C21" s="1047"/>
      <c r="D21" s="1047"/>
      <c r="E21" s="1047"/>
      <c r="F21" s="1048"/>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c r="A22" s="1046"/>
      <c r="B22" s="1047"/>
      <c r="C22" s="1047"/>
      <c r="D22" s="1047"/>
      <c r="E22" s="1047"/>
      <c r="F22" s="1048"/>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c r="A23" s="1046"/>
      <c r="B23" s="1047"/>
      <c r="C23" s="1047"/>
      <c r="D23" s="1047"/>
      <c r="E23" s="1047"/>
      <c r="F23" s="1048"/>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c r="A24" s="1046"/>
      <c r="B24" s="1047"/>
      <c r="C24" s="1047"/>
      <c r="D24" s="1047"/>
      <c r="E24" s="1047"/>
      <c r="F24" s="1048"/>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c r="A25" s="1046"/>
      <c r="B25" s="1047"/>
      <c r="C25" s="1047"/>
      <c r="D25" s="1047"/>
      <c r="E25" s="1047"/>
      <c r="F25" s="1048"/>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c r="A26" s="1046"/>
      <c r="B26" s="1047"/>
      <c r="C26" s="1047"/>
      <c r="D26" s="1047"/>
      <c r="E26" s="1047"/>
      <c r="F26" s="1048"/>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c r="A27" s="1046"/>
      <c r="B27" s="1047"/>
      <c r="C27" s="1047"/>
      <c r="D27" s="1047"/>
      <c r="E27" s="1047"/>
      <c r="F27" s="1048"/>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c r="A28" s="1046"/>
      <c r="B28" s="1047"/>
      <c r="C28" s="1047"/>
      <c r="D28" s="1047"/>
      <c r="E28" s="1047"/>
      <c r="F28" s="1048"/>
      <c r="G28" s="436" t="s">
        <v>389</v>
      </c>
      <c r="H28" s="437"/>
      <c r="I28" s="437"/>
      <c r="J28" s="437"/>
      <c r="K28" s="437"/>
      <c r="L28" s="437"/>
      <c r="M28" s="437"/>
      <c r="N28" s="437"/>
      <c r="O28" s="437"/>
      <c r="P28" s="437"/>
      <c r="Q28" s="437"/>
      <c r="R28" s="437"/>
      <c r="S28" s="437"/>
      <c r="T28" s="437"/>
      <c r="U28" s="437"/>
      <c r="V28" s="437"/>
      <c r="W28" s="437"/>
      <c r="X28" s="437"/>
      <c r="Y28" s="437"/>
      <c r="Z28" s="437"/>
      <c r="AA28" s="437"/>
      <c r="AB28" s="438"/>
      <c r="AC28" s="436" t="s">
        <v>392</v>
      </c>
      <c r="AD28" s="437"/>
      <c r="AE28" s="437"/>
      <c r="AF28" s="437"/>
      <c r="AG28" s="437"/>
      <c r="AH28" s="437"/>
      <c r="AI28" s="437"/>
      <c r="AJ28" s="437"/>
      <c r="AK28" s="437"/>
      <c r="AL28" s="437"/>
      <c r="AM28" s="437"/>
      <c r="AN28" s="437"/>
      <c r="AO28" s="437"/>
      <c r="AP28" s="437"/>
      <c r="AQ28" s="437"/>
      <c r="AR28" s="437"/>
      <c r="AS28" s="437"/>
      <c r="AT28" s="437"/>
      <c r="AU28" s="437"/>
      <c r="AV28" s="437"/>
      <c r="AW28" s="437"/>
      <c r="AX28" s="439"/>
    </row>
    <row r="29" spans="1:50" ht="24.75" customHeight="1">
      <c r="A29" s="1046"/>
      <c r="B29" s="1047"/>
      <c r="C29" s="1047"/>
      <c r="D29" s="1047"/>
      <c r="E29" s="1047"/>
      <c r="F29" s="1048"/>
      <c r="G29" s="440" t="s">
        <v>17</v>
      </c>
      <c r="H29" s="441"/>
      <c r="I29" s="441"/>
      <c r="J29" s="441"/>
      <c r="K29" s="441"/>
      <c r="L29" s="442" t="s">
        <v>18</v>
      </c>
      <c r="M29" s="441"/>
      <c r="N29" s="441"/>
      <c r="O29" s="441"/>
      <c r="P29" s="441"/>
      <c r="Q29" s="441"/>
      <c r="R29" s="441"/>
      <c r="S29" s="441"/>
      <c r="T29" s="441"/>
      <c r="U29" s="441"/>
      <c r="V29" s="441"/>
      <c r="W29" s="441"/>
      <c r="X29" s="443"/>
      <c r="Y29" s="433" t="s">
        <v>19</v>
      </c>
      <c r="Z29" s="434"/>
      <c r="AA29" s="434"/>
      <c r="AB29" s="444"/>
      <c r="AC29" s="440" t="s">
        <v>17</v>
      </c>
      <c r="AD29" s="441"/>
      <c r="AE29" s="441"/>
      <c r="AF29" s="441"/>
      <c r="AG29" s="441"/>
      <c r="AH29" s="442" t="s">
        <v>18</v>
      </c>
      <c r="AI29" s="441"/>
      <c r="AJ29" s="441"/>
      <c r="AK29" s="441"/>
      <c r="AL29" s="441"/>
      <c r="AM29" s="441"/>
      <c r="AN29" s="441"/>
      <c r="AO29" s="441"/>
      <c r="AP29" s="441"/>
      <c r="AQ29" s="441"/>
      <c r="AR29" s="441"/>
      <c r="AS29" s="441"/>
      <c r="AT29" s="443"/>
      <c r="AU29" s="433" t="s">
        <v>19</v>
      </c>
      <c r="AV29" s="434"/>
      <c r="AW29" s="434"/>
      <c r="AX29" s="435"/>
    </row>
    <row r="30" spans="1:50" ht="24.75" customHeight="1">
      <c r="A30" s="1046"/>
      <c r="B30" s="1047"/>
      <c r="C30" s="1047"/>
      <c r="D30" s="1047"/>
      <c r="E30" s="1047"/>
      <c r="F30" s="1048"/>
      <c r="G30" s="446"/>
      <c r="H30" s="447"/>
      <c r="I30" s="447"/>
      <c r="J30" s="447"/>
      <c r="K30" s="448"/>
      <c r="L30" s="449"/>
      <c r="M30" s="450"/>
      <c r="N30" s="450"/>
      <c r="O30" s="450"/>
      <c r="P30" s="450"/>
      <c r="Q30" s="450"/>
      <c r="R30" s="450"/>
      <c r="S30" s="450"/>
      <c r="T30" s="450"/>
      <c r="U30" s="450"/>
      <c r="V30" s="450"/>
      <c r="W30" s="450"/>
      <c r="X30" s="451"/>
      <c r="Y30" s="452"/>
      <c r="Z30" s="453"/>
      <c r="AA30" s="453"/>
      <c r="AB30" s="557"/>
      <c r="AC30" s="446"/>
      <c r="AD30" s="447"/>
      <c r="AE30" s="447"/>
      <c r="AF30" s="447"/>
      <c r="AG30" s="448"/>
      <c r="AH30" s="449"/>
      <c r="AI30" s="450"/>
      <c r="AJ30" s="450"/>
      <c r="AK30" s="450"/>
      <c r="AL30" s="450"/>
      <c r="AM30" s="450"/>
      <c r="AN30" s="450"/>
      <c r="AO30" s="450"/>
      <c r="AP30" s="450"/>
      <c r="AQ30" s="450"/>
      <c r="AR30" s="450"/>
      <c r="AS30" s="450"/>
      <c r="AT30" s="451"/>
      <c r="AU30" s="452"/>
      <c r="AV30" s="453"/>
      <c r="AW30" s="453"/>
      <c r="AX30" s="454"/>
    </row>
    <row r="31" spans="1:50" ht="24.75" customHeight="1">
      <c r="A31" s="1046"/>
      <c r="B31" s="1047"/>
      <c r="C31" s="1047"/>
      <c r="D31" s="1047"/>
      <c r="E31" s="1047"/>
      <c r="F31" s="1048"/>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c r="A32" s="1046"/>
      <c r="B32" s="1047"/>
      <c r="C32" s="1047"/>
      <c r="D32" s="1047"/>
      <c r="E32" s="1047"/>
      <c r="F32" s="1048"/>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c r="A33" s="1046"/>
      <c r="B33" s="1047"/>
      <c r="C33" s="1047"/>
      <c r="D33" s="1047"/>
      <c r="E33" s="1047"/>
      <c r="F33" s="1048"/>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c r="A34" s="1046"/>
      <c r="B34" s="1047"/>
      <c r="C34" s="1047"/>
      <c r="D34" s="1047"/>
      <c r="E34" s="1047"/>
      <c r="F34" s="1048"/>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c r="A35" s="1046"/>
      <c r="B35" s="1047"/>
      <c r="C35" s="1047"/>
      <c r="D35" s="1047"/>
      <c r="E35" s="1047"/>
      <c r="F35" s="1048"/>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c r="A36" s="1046"/>
      <c r="B36" s="1047"/>
      <c r="C36" s="1047"/>
      <c r="D36" s="1047"/>
      <c r="E36" s="1047"/>
      <c r="F36" s="1048"/>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c r="A37" s="1046"/>
      <c r="B37" s="1047"/>
      <c r="C37" s="1047"/>
      <c r="D37" s="1047"/>
      <c r="E37" s="1047"/>
      <c r="F37" s="1048"/>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c r="A38" s="1046"/>
      <c r="B38" s="1047"/>
      <c r="C38" s="1047"/>
      <c r="D38" s="1047"/>
      <c r="E38" s="1047"/>
      <c r="F38" s="1048"/>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c r="A39" s="1046"/>
      <c r="B39" s="1047"/>
      <c r="C39" s="1047"/>
      <c r="D39" s="1047"/>
      <c r="E39" s="1047"/>
      <c r="F39" s="1048"/>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c r="A40" s="1046"/>
      <c r="B40" s="1047"/>
      <c r="C40" s="1047"/>
      <c r="D40" s="1047"/>
      <c r="E40" s="1047"/>
      <c r="F40" s="1048"/>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c r="A41" s="1046"/>
      <c r="B41" s="1047"/>
      <c r="C41" s="1047"/>
      <c r="D41" s="1047"/>
      <c r="E41" s="1047"/>
      <c r="F41" s="1048"/>
      <c r="G41" s="436" t="s">
        <v>437</v>
      </c>
      <c r="H41" s="437"/>
      <c r="I41" s="437"/>
      <c r="J41" s="437"/>
      <c r="K41" s="437"/>
      <c r="L41" s="437"/>
      <c r="M41" s="437"/>
      <c r="N41" s="437"/>
      <c r="O41" s="437"/>
      <c r="P41" s="437"/>
      <c r="Q41" s="437"/>
      <c r="R41" s="437"/>
      <c r="S41" s="437"/>
      <c r="T41" s="437"/>
      <c r="U41" s="437"/>
      <c r="V41" s="437"/>
      <c r="W41" s="437"/>
      <c r="X41" s="437"/>
      <c r="Y41" s="437"/>
      <c r="Z41" s="437"/>
      <c r="AA41" s="437"/>
      <c r="AB41" s="438"/>
      <c r="AC41" s="436" t="s">
        <v>303</v>
      </c>
      <c r="AD41" s="437"/>
      <c r="AE41" s="437"/>
      <c r="AF41" s="437"/>
      <c r="AG41" s="437"/>
      <c r="AH41" s="437"/>
      <c r="AI41" s="437"/>
      <c r="AJ41" s="437"/>
      <c r="AK41" s="437"/>
      <c r="AL41" s="437"/>
      <c r="AM41" s="437"/>
      <c r="AN41" s="437"/>
      <c r="AO41" s="437"/>
      <c r="AP41" s="437"/>
      <c r="AQ41" s="437"/>
      <c r="AR41" s="437"/>
      <c r="AS41" s="437"/>
      <c r="AT41" s="437"/>
      <c r="AU41" s="437"/>
      <c r="AV41" s="437"/>
      <c r="AW41" s="437"/>
      <c r="AX41" s="439"/>
    </row>
    <row r="42" spans="1:50" ht="24.75" customHeight="1">
      <c r="A42" s="1046"/>
      <c r="B42" s="1047"/>
      <c r="C42" s="1047"/>
      <c r="D42" s="1047"/>
      <c r="E42" s="1047"/>
      <c r="F42" s="1048"/>
      <c r="G42" s="440" t="s">
        <v>17</v>
      </c>
      <c r="H42" s="441"/>
      <c r="I42" s="441"/>
      <c r="J42" s="441"/>
      <c r="K42" s="441"/>
      <c r="L42" s="442" t="s">
        <v>18</v>
      </c>
      <c r="M42" s="441"/>
      <c r="N42" s="441"/>
      <c r="O42" s="441"/>
      <c r="P42" s="441"/>
      <c r="Q42" s="441"/>
      <c r="R42" s="441"/>
      <c r="S42" s="441"/>
      <c r="T42" s="441"/>
      <c r="U42" s="441"/>
      <c r="V42" s="441"/>
      <c r="W42" s="441"/>
      <c r="X42" s="443"/>
      <c r="Y42" s="433" t="s">
        <v>19</v>
      </c>
      <c r="Z42" s="434"/>
      <c r="AA42" s="434"/>
      <c r="AB42" s="444"/>
      <c r="AC42" s="440" t="s">
        <v>17</v>
      </c>
      <c r="AD42" s="441"/>
      <c r="AE42" s="441"/>
      <c r="AF42" s="441"/>
      <c r="AG42" s="441"/>
      <c r="AH42" s="442" t="s">
        <v>18</v>
      </c>
      <c r="AI42" s="441"/>
      <c r="AJ42" s="441"/>
      <c r="AK42" s="441"/>
      <c r="AL42" s="441"/>
      <c r="AM42" s="441"/>
      <c r="AN42" s="441"/>
      <c r="AO42" s="441"/>
      <c r="AP42" s="441"/>
      <c r="AQ42" s="441"/>
      <c r="AR42" s="441"/>
      <c r="AS42" s="441"/>
      <c r="AT42" s="443"/>
      <c r="AU42" s="433" t="s">
        <v>19</v>
      </c>
      <c r="AV42" s="434"/>
      <c r="AW42" s="434"/>
      <c r="AX42" s="435"/>
    </row>
    <row r="43" spans="1:50" ht="24.75" customHeight="1">
      <c r="A43" s="1046"/>
      <c r="B43" s="1047"/>
      <c r="C43" s="1047"/>
      <c r="D43" s="1047"/>
      <c r="E43" s="1047"/>
      <c r="F43" s="1048"/>
      <c r="G43" s="446"/>
      <c r="H43" s="447"/>
      <c r="I43" s="447"/>
      <c r="J43" s="447"/>
      <c r="K43" s="448"/>
      <c r="L43" s="449"/>
      <c r="M43" s="450"/>
      <c r="N43" s="450"/>
      <c r="O43" s="450"/>
      <c r="P43" s="450"/>
      <c r="Q43" s="450"/>
      <c r="R43" s="450"/>
      <c r="S43" s="450"/>
      <c r="T43" s="450"/>
      <c r="U43" s="450"/>
      <c r="V43" s="450"/>
      <c r="W43" s="450"/>
      <c r="X43" s="451"/>
      <c r="Y43" s="452"/>
      <c r="Z43" s="453"/>
      <c r="AA43" s="453"/>
      <c r="AB43" s="557"/>
      <c r="AC43" s="446"/>
      <c r="AD43" s="447"/>
      <c r="AE43" s="447"/>
      <c r="AF43" s="447"/>
      <c r="AG43" s="448"/>
      <c r="AH43" s="449"/>
      <c r="AI43" s="450"/>
      <c r="AJ43" s="450"/>
      <c r="AK43" s="450"/>
      <c r="AL43" s="450"/>
      <c r="AM43" s="450"/>
      <c r="AN43" s="450"/>
      <c r="AO43" s="450"/>
      <c r="AP43" s="450"/>
      <c r="AQ43" s="450"/>
      <c r="AR43" s="450"/>
      <c r="AS43" s="450"/>
      <c r="AT43" s="451"/>
      <c r="AU43" s="452"/>
      <c r="AV43" s="453"/>
      <c r="AW43" s="453"/>
      <c r="AX43" s="454"/>
    </row>
    <row r="44" spans="1:50" ht="24.75" customHeight="1">
      <c r="A44" s="1046"/>
      <c r="B44" s="1047"/>
      <c r="C44" s="1047"/>
      <c r="D44" s="1047"/>
      <c r="E44" s="1047"/>
      <c r="F44" s="1048"/>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c r="A45" s="1046"/>
      <c r="B45" s="1047"/>
      <c r="C45" s="1047"/>
      <c r="D45" s="1047"/>
      <c r="E45" s="1047"/>
      <c r="F45" s="1048"/>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c r="A46" s="1046"/>
      <c r="B46" s="1047"/>
      <c r="C46" s="1047"/>
      <c r="D46" s="1047"/>
      <c r="E46" s="1047"/>
      <c r="F46" s="1048"/>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c r="A47" s="1046"/>
      <c r="B47" s="1047"/>
      <c r="C47" s="1047"/>
      <c r="D47" s="1047"/>
      <c r="E47" s="1047"/>
      <c r="F47" s="1048"/>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c r="A48" s="1046"/>
      <c r="B48" s="1047"/>
      <c r="C48" s="1047"/>
      <c r="D48" s="1047"/>
      <c r="E48" s="1047"/>
      <c r="F48" s="1048"/>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c r="A49" s="1046"/>
      <c r="B49" s="1047"/>
      <c r="C49" s="1047"/>
      <c r="D49" s="1047"/>
      <c r="E49" s="1047"/>
      <c r="F49" s="1048"/>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c r="A50" s="1046"/>
      <c r="B50" s="1047"/>
      <c r="C50" s="1047"/>
      <c r="D50" s="1047"/>
      <c r="E50" s="1047"/>
      <c r="F50" s="1048"/>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c r="A51" s="1046"/>
      <c r="B51" s="1047"/>
      <c r="C51" s="1047"/>
      <c r="D51" s="1047"/>
      <c r="E51" s="1047"/>
      <c r="F51" s="1048"/>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c r="A52" s="1046"/>
      <c r="B52" s="1047"/>
      <c r="C52" s="1047"/>
      <c r="D52" s="1047"/>
      <c r="E52" s="1047"/>
      <c r="F52" s="1048"/>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c r="A53" s="1049"/>
      <c r="B53" s="1050"/>
      <c r="C53" s="1050"/>
      <c r="D53" s="1050"/>
      <c r="E53" s="1050"/>
      <c r="F53" s="1051"/>
      <c r="G53" s="1054" t="s">
        <v>20</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20</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row r="55" spans="1:50" ht="30" customHeight="1">
      <c r="A55" s="1043" t="s">
        <v>28</v>
      </c>
      <c r="B55" s="1044"/>
      <c r="C55" s="1044"/>
      <c r="D55" s="1044"/>
      <c r="E55" s="1044"/>
      <c r="F55" s="1045"/>
      <c r="G55" s="436" t="s">
        <v>304</v>
      </c>
      <c r="H55" s="437"/>
      <c r="I55" s="437"/>
      <c r="J55" s="437"/>
      <c r="K55" s="437"/>
      <c r="L55" s="437"/>
      <c r="M55" s="437"/>
      <c r="N55" s="437"/>
      <c r="O55" s="437"/>
      <c r="P55" s="437"/>
      <c r="Q55" s="437"/>
      <c r="R55" s="437"/>
      <c r="S55" s="437"/>
      <c r="T55" s="437"/>
      <c r="U55" s="437"/>
      <c r="V55" s="437"/>
      <c r="W55" s="437"/>
      <c r="X55" s="437"/>
      <c r="Y55" s="437"/>
      <c r="Z55" s="437"/>
      <c r="AA55" s="437"/>
      <c r="AB55" s="438"/>
      <c r="AC55" s="436" t="s">
        <v>393</v>
      </c>
      <c r="AD55" s="437"/>
      <c r="AE55" s="437"/>
      <c r="AF55" s="437"/>
      <c r="AG55" s="437"/>
      <c r="AH55" s="437"/>
      <c r="AI55" s="437"/>
      <c r="AJ55" s="437"/>
      <c r="AK55" s="437"/>
      <c r="AL55" s="437"/>
      <c r="AM55" s="437"/>
      <c r="AN55" s="437"/>
      <c r="AO55" s="437"/>
      <c r="AP55" s="437"/>
      <c r="AQ55" s="437"/>
      <c r="AR55" s="437"/>
      <c r="AS55" s="437"/>
      <c r="AT55" s="437"/>
      <c r="AU55" s="437"/>
      <c r="AV55" s="437"/>
      <c r="AW55" s="437"/>
      <c r="AX55" s="439"/>
    </row>
    <row r="56" spans="1:50" ht="24.75" customHeight="1">
      <c r="A56" s="1046"/>
      <c r="B56" s="1047"/>
      <c r="C56" s="1047"/>
      <c r="D56" s="1047"/>
      <c r="E56" s="1047"/>
      <c r="F56" s="1048"/>
      <c r="G56" s="440" t="s">
        <v>17</v>
      </c>
      <c r="H56" s="441"/>
      <c r="I56" s="441"/>
      <c r="J56" s="441"/>
      <c r="K56" s="441"/>
      <c r="L56" s="442" t="s">
        <v>18</v>
      </c>
      <c r="M56" s="441"/>
      <c r="N56" s="441"/>
      <c r="O56" s="441"/>
      <c r="P56" s="441"/>
      <c r="Q56" s="441"/>
      <c r="R56" s="441"/>
      <c r="S56" s="441"/>
      <c r="T56" s="441"/>
      <c r="U56" s="441"/>
      <c r="V56" s="441"/>
      <c r="W56" s="441"/>
      <c r="X56" s="443"/>
      <c r="Y56" s="433" t="s">
        <v>19</v>
      </c>
      <c r="Z56" s="434"/>
      <c r="AA56" s="434"/>
      <c r="AB56" s="444"/>
      <c r="AC56" s="440" t="s">
        <v>17</v>
      </c>
      <c r="AD56" s="441"/>
      <c r="AE56" s="441"/>
      <c r="AF56" s="441"/>
      <c r="AG56" s="441"/>
      <c r="AH56" s="442" t="s">
        <v>18</v>
      </c>
      <c r="AI56" s="441"/>
      <c r="AJ56" s="441"/>
      <c r="AK56" s="441"/>
      <c r="AL56" s="441"/>
      <c r="AM56" s="441"/>
      <c r="AN56" s="441"/>
      <c r="AO56" s="441"/>
      <c r="AP56" s="441"/>
      <c r="AQ56" s="441"/>
      <c r="AR56" s="441"/>
      <c r="AS56" s="441"/>
      <c r="AT56" s="443"/>
      <c r="AU56" s="433" t="s">
        <v>19</v>
      </c>
      <c r="AV56" s="434"/>
      <c r="AW56" s="434"/>
      <c r="AX56" s="435"/>
    </row>
    <row r="57" spans="1:50" ht="24.75" customHeight="1">
      <c r="A57" s="1046"/>
      <c r="B57" s="1047"/>
      <c r="C57" s="1047"/>
      <c r="D57" s="1047"/>
      <c r="E57" s="1047"/>
      <c r="F57" s="1048"/>
      <c r="G57" s="446"/>
      <c r="H57" s="447"/>
      <c r="I57" s="447"/>
      <c r="J57" s="447"/>
      <c r="K57" s="448"/>
      <c r="L57" s="449"/>
      <c r="M57" s="450"/>
      <c r="N57" s="450"/>
      <c r="O57" s="450"/>
      <c r="P57" s="450"/>
      <c r="Q57" s="450"/>
      <c r="R57" s="450"/>
      <c r="S57" s="450"/>
      <c r="T57" s="450"/>
      <c r="U57" s="450"/>
      <c r="V57" s="450"/>
      <c r="W57" s="450"/>
      <c r="X57" s="451"/>
      <c r="Y57" s="452"/>
      <c r="Z57" s="453"/>
      <c r="AA57" s="453"/>
      <c r="AB57" s="557"/>
      <c r="AC57" s="446"/>
      <c r="AD57" s="447"/>
      <c r="AE57" s="447"/>
      <c r="AF57" s="447"/>
      <c r="AG57" s="448"/>
      <c r="AH57" s="449"/>
      <c r="AI57" s="450"/>
      <c r="AJ57" s="450"/>
      <c r="AK57" s="450"/>
      <c r="AL57" s="450"/>
      <c r="AM57" s="450"/>
      <c r="AN57" s="450"/>
      <c r="AO57" s="450"/>
      <c r="AP57" s="450"/>
      <c r="AQ57" s="450"/>
      <c r="AR57" s="450"/>
      <c r="AS57" s="450"/>
      <c r="AT57" s="451"/>
      <c r="AU57" s="452"/>
      <c r="AV57" s="453"/>
      <c r="AW57" s="453"/>
      <c r="AX57" s="454"/>
    </row>
    <row r="58" spans="1:50" ht="24.75" customHeight="1">
      <c r="A58" s="1046"/>
      <c r="B58" s="1047"/>
      <c r="C58" s="1047"/>
      <c r="D58" s="1047"/>
      <c r="E58" s="1047"/>
      <c r="F58" s="1048"/>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c r="A59" s="1046"/>
      <c r="B59" s="1047"/>
      <c r="C59" s="1047"/>
      <c r="D59" s="1047"/>
      <c r="E59" s="1047"/>
      <c r="F59" s="1048"/>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c r="A60" s="1046"/>
      <c r="B60" s="1047"/>
      <c r="C60" s="1047"/>
      <c r="D60" s="1047"/>
      <c r="E60" s="1047"/>
      <c r="F60" s="1048"/>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c r="A61" s="1046"/>
      <c r="B61" s="1047"/>
      <c r="C61" s="1047"/>
      <c r="D61" s="1047"/>
      <c r="E61" s="1047"/>
      <c r="F61" s="1048"/>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c r="A62" s="1046"/>
      <c r="B62" s="1047"/>
      <c r="C62" s="1047"/>
      <c r="D62" s="1047"/>
      <c r="E62" s="1047"/>
      <c r="F62" s="1048"/>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c r="A63" s="1046"/>
      <c r="B63" s="1047"/>
      <c r="C63" s="1047"/>
      <c r="D63" s="1047"/>
      <c r="E63" s="1047"/>
      <c r="F63" s="1048"/>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c r="A64" s="1046"/>
      <c r="B64" s="1047"/>
      <c r="C64" s="1047"/>
      <c r="D64" s="1047"/>
      <c r="E64" s="1047"/>
      <c r="F64" s="1048"/>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c r="A65" s="1046"/>
      <c r="B65" s="1047"/>
      <c r="C65" s="1047"/>
      <c r="D65" s="1047"/>
      <c r="E65" s="1047"/>
      <c r="F65" s="1048"/>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c r="A66" s="1046"/>
      <c r="B66" s="1047"/>
      <c r="C66" s="1047"/>
      <c r="D66" s="1047"/>
      <c r="E66" s="1047"/>
      <c r="F66" s="1048"/>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c r="A67" s="1046"/>
      <c r="B67" s="1047"/>
      <c r="C67" s="1047"/>
      <c r="D67" s="1047"/>
      <c r="E67" s="1047"/>
      <c r="F67" s="1048"/>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c r="A68" s="1046"/>
      <c r="B68" s="1047"/>
      <c r="C68" s="1047"/>
      <c r="D68" s="1047"/>
      <c r="E68" s="1047"/>
      <c r="F68" s="1048"/>
      <c r="G68" s="436" t="s">
        <v>394</v>
      </c>
      <c r="H68" s="437"/>
      <c r="I68" s="437"/>
      <c r="J68" s="437"/>
      <c r="K68" s="437"/>
      <c r="L68" s="437"/>
      <c r="M68" s="437"/>
      <c r="N68" s="437"/>
      <c r="O68" s="437"/>
      <c r="P68" s="437"/>
      <c r="Q68" s="437"/>
      <c r="R68" s="437"/>
      <c r="S68" s="437"/>
      <c r="T68" s="437"/>
      <c r="U68" s="437"/>
      <c r="V68" s="437"/>
      <c r="W68" s="437"/>
      <c r="X68" s="437"/>
      <c r="Y68" s="437"/>
      <c r="Z68" s="437"/>
      <c r="AA68" s="437"/>
      <c r="AB68" s="438"/>
      <c r="AC68" s="436" t="s">
        <v>395</v>
      </c>
      <c r="AD68" s="437"/>
      <c r="AE68" s="437"/>
      <c r="AF68" s="437"/>
      <c r="AG68" s="437"/>
      <c r="AH68" s="437"/>
      <c r="AI68" s="437"/>
      <c r="AJ68" s="437"/>
      <c r="AK68" s="437"/>
      <c r="AL68" s="437"/>
      <c r="AM68" s="437"/>
      <c r="AN68" s="437"/>
      <c r="AO68" s="437"/>
      <c r="AP68" s="437"/>
      <c r="AQ68" s="437"/>
      <c r="AR68" s="437"/>
      <c r="AS68" s="437"/>
      <c r="AT68" s="437"/>
      <c r="AU68" s="437"/>
      <c r="AV68" s="437"/>
      <c r="AW68" s="437"/>
      <c r="AX68" s="439"/>
    </row>
    <row r="69" spans="1:50" ht="25.5" customHeight="1">
      <c r="A69" s="1046"/>
      <c r="B69" s="1047"/>
      <c r="C69" s="1047"/>
      <c r="D69" s="1047"/>
      <c r="E69" s="1047"/>
      <c r="F69" s="1048"/>
      <c r="G69" s="440" t="s">
        <v>17</v>
      </c>
      <c r="H69" s="441"/>
      <c r="I69" s="441"/>
      <c r="J69" s="441"/>
      <c r="K69" s="441"/>
      <c r="L69" s="442" t="s">
        <v>18</v>
      </c>
      <c r="M69" s="441"/>
      <c r="N69" s="441"/>
      <c r="O69" s="441"/>
      <c r="P69" s="441"/>
      <c r="Q69" s="441"/>
      <c r="R69" s="441"/>
      <c r="S69" s="441"/>
      <c r="T69" s="441"/>
      <c r="U69" s="441"/>
      <c r="V69" s="441"/>
      <c r="W69" s="441"/>
      <c r="X69" s="443"/>
      <c r="Y69" s="433" t="s">
        <v>19</v>
      </c>
      <c r="Z69" s="434"/>
      <c r="AA69" s="434"/>
      <c r="AB69" s="444"/>
      <c r="AC69" s="440" t="s">
        <v>17</v>
      </c>
      <c r="AD69" s="441"/>
      <c r="AE69" s="441"/>
      <c r="AF69" s="441"/>
      <c r="AG69" s="441"/>
      <c r="AH69" s="442" t="s">
        <v>18</v>
      </c>
      <c r="AI69" s="441"/>
      <c r="AJ69" s="441"/>
      <c r="AK69" s="441"/>
      <c r="AL69" s="441"/>
      <c r="AM69" s="441"/>
      <c r="AN69" s="441"/>
      <c r="AO69" s="441"/>
      <c r="AP69" s="441"/>
      <c r="AQ69" s="441"/>
      <c r="AR69" s="441"/>
      <c r="AS69" s="441"/>
      <c r="AT69" s="443"/>
      <c r="AU69" s="433" t="s">
        <v>19</v>
      </c>
      <c r="AV69" s="434"/>
      <c r="AW69" s="434"/>
      <c r="AX69" s="435"/>
    </row>
    <row r="70" spans="1:50" ht="24.75" customHeight="1">
      <c r="A70" s="1046"/>
      <c r="B70" s="1047"/>
      <c r="C70" s="1047"/>
      <c r="D70" s="1047"/>
      <c r="E70" s="1047"/>
      <c r="F70" s="1048"/>
      <c r="G70" s="446"/>
      <c r="H70" s="447"/>
      <c r="I70" s="447"/>
      <c r="J70" s="447"/>
      <c r="K70" s="448"/>
      <c r="L70" s="449"/>
      <c r="M70" s="450"/>
      <c r="N70" s="450"/>
      <c r="O70" s="450"/>
      <c r="P70" s="450"/>
      <c r="Q70" s="450"/>
      <c r="R70" s="450"/>
      <c r="S70" s="450"/>
      <c r="T70" s="450"/>
      <c r="U70" s="450"/>
      <c r="V70" s="450"/>
      <c r="W70" s="450"/>
      <c r="X70" s="451"/>
      <c r="Y70" s="452"/>
      <c r="Z70" s="453"/>
      <c r="AA70" s="453"/>
      <c r="AB70" s="557"/>
      <c r="AC70" s="446"/>
      <c r="AD70" s="447"/>
      <c r="AE70" s="447"/>
      <c r="AF70" s="447"/>
      <c r="AG70" s="448"/>
      <c r="AH70" s="449"/>
      <c r="AI70" s="450"/>
      <c r="AJ70" s="450"/>
      <c r="AK70" s="450"/>
      <c r="AL70" s="450"/>
      <c r="AM70" s="450"/>
      <c r="AN70" s="450"/>
      <c r="AO70" s="450"/>
      <c r="AP70" s="450"/>
      <c r="AQ70" s="450"/>
      <c r="AR70" s="450"/>
      <c r="AS70" s="450"/>
      <c r="AT70" s="451"/>
      <c r="AU70" s="452"/>
      <c r="AV70" s="453"/>
      <c r="AW70" s="453"/>
      <c r="AX70" s="454"/>
    </row>
    <row r="71" spans="1:50" ht="24.75" customHeight="1">
      <c r="A71" s="1046"/>
      <c r="B71" s="1047"/>
      <c r="C71" s="1047"/>
      <c r="D71" s="1047"/>
      <c r="E71" s="1047"/>
      <c r="F71" s="1048"/>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c r="A72" s="1046"/>
      <c r="B72" s="1047"/>
      <c r="C72" s="1047"/>
      <c r="D72" s="1047"/>
      <c r="E72" s="1047"/>
      <c r="F72" s="1048"/>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c r="A73" s="1046"/>
      <c r="B73" s="1047"/>
      <c r="C73" s="1047"/>
      <c r="D73" s="1047"/>
      <c r="E73" s="1047"/>
      <c r="F73" s="1048"/>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c r="A74" s="1046"/>
      <c r="B74" s="1047"/>
      <c r="C74" s="1047"/>
      <c r="D74" s="1047"/>
      <c r="E74" s="1047"/>
      <c r="F74" s="1048"/>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c r="A75" s="1046"/>
      <c r="B75" s="1047"/>
      <c r="C75" s="1047"/>
      <c r="D75" s="1047"/>
      <c r="E75" s="1047"/>
      <c r="F75" s="1048"/>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c r="A76" s="1046"/>
      <c r="B76" s="1047"/>
      <c r="C76" s="1047"/>
      <c r="D76" s="1047"/>
      <c r="E76" s="1047"/>
      <c r="F76" s="1048"/>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c r="A77" s="1046"/>
      <c r="B77" s="1047"/>
      <c r="C77" s="1047"/>
      <c r="D77" s="1047"/>
      <c r="E77" s="1047"/>
      <c r="F77" s="1048"/>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c r="A78" s="1046"/>
      <c r="B78" s="1047"/>
      <c r="C78" s="1047"/>
      <c r="D78" s="1047"/>
      <c r="E78" s="1047"/>
      <c r="F78" s="1048"/>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c r="A79" s="1046"/>
      <c r="B79" s="1047"/>
      <c r="C79" s="1047"/>
      <c r="D79" s="1047"/>
      <c r="E79" s="1047"/>
      <c r="F79" s="1048"/>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c r="A80" s="1046"/>
      <c r="B80" s="1047"/>
      <c r="C80" s="1047"/>
      <c r="D80" s="1047"/>
      <c r="E80" s="1047"/>
      <c r="F80" s="1048"/>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c r="A81" s="1046"/>
      <c r="B81" s="1047"/>
      <c r="C81" s="1047"/>
      <c r="D81" s="1047"/>
      <c r="E81" s="1047"/>
      <c r="F81" s="1048"/>
      <c r="G81" s="436" t="s">
        <v>396</v>
      </c>
      <c r="H81" s="437"/>
      <c r="I81" s="437"/>
      <c r="J81" s="437"/>
      <c r="K81" s="437"/>
      <c r="L81" s="437"/>
      <c r="M81" s="437"/>
      <c r="N81" s="437"/>
      <c r="O81" s="437"/>
      <c r="P81" s="437"/>
      <c r="Q81" s="437"/>
      <c r="R81" s="437"/>
      <c r="S81" s="437"/>
      <c r="T81" s="437"/>
      <c r="U81" s="437"/>
      <c r="V81" s="437"/>
      <c r="W81" s="437"/>
      <c r="X81" s="437"/>
      <c r="Y81" s="437"/>
      <c r="Z81" s="437"/>
      <c r="AA81" s="437"/>
      <c r="AB81" s="438"/>
      <c r="AC81" s="436" t="s">
        <v>397</v>
      </c>
      <c r="AD81" s="437"/>
      <c r="AE81" s="437"/>
      <c r="AF81" s="437"/>
      <c r="AG81" s="437"/>
      <c r="AH81" s="437"/>
      <c r="AI81" s="437"/>
      <c r="AJ81" s="437"/>
      <c r="AK81" s="437"/>
      <c r="AL81" s="437"/>
      <c r="AM81" s="437"/>
      <c r="AN81" s="437"/>
      <c r="AO81" s="437"/>
      <c r="AP81" s="437"/>
      <c r="AQ81" s="437"/>
      <c r="AR81" s="437"/>
      <c r="AS81" s="437"/>
      <c r="AT81" s="437"/>
      <c r="AU81" s="437"/>
      <c r="AV81" s="437"/>
      <c r="AW81" s="437"/>
      <c r="AX81" s="439"/>
    </row>
    <row r="82" spans="1:50" ht="24.75" customHeight="1">
      <c r="A82" s="1046"/>
      <c r="B82" s="1047"/>
      <c r="C82" s="1047"/>
      <c r="D82" s="1047"/>
      <c r="E82" s="1047"/>
      <c r="F82" s="1048"/>
      <c r="G82" s="440" t="s">
        <v>17</v>
      </c>
      <c r="H82" s="441"/>
      <c r="I82" s="441"/>
      <c r="J82" s="441"/>
      <c r="K82" s="441"/>
      <c r="L82" s="442" t="s">
        <v>18</v>
      </c>
      <c r="M82" s="441"/>
      <c r="N82" s="441"/>
      <c r="O82" s="441"/>
      <c r="P82" s="441"/>
      <c r="Q82" s="441"/>
      <c r="R82" s="441"/>
      <c r="S82" s="441"/>
      <c r="T82" s="441"/>
      <c r="U82" s="441"/>
      <c r="V82" s="441"/>
      <c r="W82" s="441"/>
      <c r="X82" s="443"/>
      <c r="Y82" s="433" t="s">
        <v>19</v>
      </c>
      <c r="Z82" s="434"/>
      <c r="AA82" s="434"/>
      <c r="AB82" s="444"/>
      <c r="AC82" s="440" t="s">
        <v>17</v>
      </c>
      <c r="AD82" s="441"/>
      <c r="AE82" s="441"/>
      <c r="AF82" s="441"/>
      <c r="AG82" s="441"/>
      <c r="AH82" s="442" t="s">
        <v>18</v>
      </c>
      <c r="AI82" s="441"/>
      <c r="AJ82" s="441"/>
      <c r="AK82" s="441"/>
      <c r="AL82" s="441"/>
      <c r="AM82" s="441"/>
      <c r="AN82" s="441"/>
      <c r="AO82" s="441"/>
      <c r="AP82" s="441"/>
      <c r="AQ82" s="441"/>
      <c r="AR82" s="441"/>
      <c r="AS82" s="441"/>
      <c r="AT82" s="443"/>
      <c r="AU82" s="433" t="s">
        <v>19</v>
      </c>
      <c r="AV82" s="434"/>
      <c r="AW82" s="434"/>
      <c r="AX82" s="435"/>
    </row>
    <row r="83" spans="1:50" ht="24.75" customHeight="1">
      <c r="A83" s="1046"/>
      <c r="B83" s="1047"/>
      <c r="C83" s="1047"/>
      <c r="D83" s="1047"/>
      <c r="E83" s="1047"/>
      <c r="F83" s="1048"/>
      <c r="G83" s="446"/>
      <c r="H83" s="447"/>
      <c r="I83" s="447"/>
      <c r="J83" s="447"/>
      <c r="K83" s="448"/>
      <c r="L83" s="449"/>
      <c r="M83" s="450"/>
      <c r="N83" s="450"/>
      <c r="O83" s="450"/>
      <c r="P83" s="450"/>
      <c r="Q83" s="450"/>
      <c r="R83" s="450"/>
      <c r="S83" s="450"/>
      <c r="T83" s="450"/>
      <c r="U83" s="450"/>
      <c r="V83" s="450"/>
      <c r="W83" s="450"/>
      <c r="X83" s="451"/>
      <c r="Y83" s="452"/>
      <c r="Z83" s="453"/>
      <c r="AA83" s="453"/>
      <c r="AB83" s="557"/>
      <c r="AC83" s="446"/>
      <c r="AD83" s="447"/>
      <c r="AE83" s="447"/>
      <c r="AF83" s="447"/>
      <c r="AG83" s="448"/>
      <c r="AH83" s="449"/>
      <c r="AI83" s="450"/>
      <c r="AJ83" s="450"/>
      <c r="AK83" s="450"/>
      <c r="AL83" s="450"/>
      <c r="AM83" s="450"/>
      <c r="AN83" s="450"/>
      <c r="AO83" s="450"/>
      <c r="AP83" s="450"/>
      <c r="AQ83" s="450"/>
      <c r="AR83" s="450"/>
      <c r="AS83" s="450"/>
      <c r="AT83" s="451"/>
      <c r="AU83" s="452"/>
      <c r="AV83" s="453"/>
      <c r="AW83" s="453"/>
      <c r="AX83" s="454"/>
    </row>
    <row r="84" spans="1:50" ht="24.75" customHeight="1">
      <c r="A84" s="1046"/>
      <c r="B84" s="1047"/>
      <c r="C84" s="1047"/>
      <c r="D84" s="1047"/>
      <c r="E84" s="1047"/>
      <c r="F84" s="1048"/>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c r="A85" s="1046"/>
      <c r="B85" s="1047"/>
      <c r="C85" s="1047"/>
      <c r="D85" s="1047"/>
      <c r="E85" s="1047"/>
      <c r="F85" s="1048"/>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c r="A86" s="1046"/>
      <c r="B86" s="1047"/>
      <c r="C86" s="1047"/>
      <c r="D86" s="1047"/>
      <c r="E86" s="1047"/>
      <c r="F86" s="1048"/>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c r="A87" s="1046"/>
      <c r="B87" s="1047"/>
      <c r="C87" s="1047"/>
      <c r="D87" s="1047"/>
      <c r="E87" s="1047"/>
      <c r="F87" s="1048"/>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c r="A88" s="1046"/>
      <c r="B88" s="1047"/>
      <c r="C88" s="1047"/>
      <c r="D88" s="1047"/>
      <c r="E88" s="1047"/>
      <c r="F88" s="1048"/>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c r="A89" s="1046"/>
      <c r="B89" s="1047"/>
      <c r="C89" s="1047"/>
      <c r="D89" s="1047"/>
      <c r="E89" s="1047"/>
      <c r="F89" s="1048"/>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c r="A90" s="1046"/>
      <c r="B90" s="1047"/>
      <c r="C90" s="1047"/>
      <c r="D90" s="1047"/>
      <c r="E90" s="1047"/>
      <c r="F90" s="1048"/>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c r="A91" s="1046"/>
      <c r="B91" s="1047"/>
      <c r="C91" s="1047"/>
      <c r="D91" s="1047"/>
      <c r="E91" s="1047"/>
      <c r="F91" s="1048"/>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c r="A92" s="1046"/>
      <c r="B92" s="1047"/>
      <c r="C92" s="1047"/>
      <c r="D92" s="1047"/>
      <c r="E92" s="1047"/>
      <c r="F92" s="1048"/>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c r="A93" s="1046"/>
      <c r="B93" s="1047"/>
      <c r="C93" s="1047"/>
      <c r="D93" s="1047"/>
      <c r="E93" s="1047"/>
      <c r="F93" s="1048"/>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c r="A94" s="1046"/>
      <c r="B94" s="1047"/>
      <c r="C94" s="1047"/>
      <c r="D94" s="1047"/>
      <c r="E94" s="1047"/>
      <c r="F94" s="1048"/>
      <c r="G94" s="436" t="s">
        <v>398</v>
      </c>
      <c r="H94" s="437"/>
      <c r="I94" s="437"/>
      <c r="J94" s="437"/>
      <c r="K94" s="437"/>
      <c r="L94" s="437"/>
      <c r="M94" s="437"/>
      <c r="N94" s="437"/>
      <c r="O94" s="437"/>
      <c r="P94" s="437"/>
      <c r="Q94" s="437"/>
      <c r="R94" s="437"/>
      <c r="S94" s="437"/>
      <c r="T94" s="437"/>
      <c r="U94" s="437"/>
      <c r="V94" s="437"/>
      <c r="W94" s="437"/>
      <c r="X94" s="437"/>
      <c r="Y94" s="437"/>
      <c r="Z94" s="437"/>
      <c r="AA94" s="437"/>
      <c r="AB94" s="438"/>
      <c r="AC94" s="436" t="s">
        <v>305</v>
      </c>
      <c r="AD94" s="437"/>
      <c r="AE94" s="437"/>
      <c r="AF94" s="437"/>
      <c r="AG94" s="437"/>
      <c r="AH94" s="437"/>
      <c r="AI94" s="437"/>
      <c r="AJ94" s="437"/>
      <c r="AK94" s="437"/>
      <c r="AL94" s="437"/>
      <c r="AM94" s="437"/>
      <c r="AN94" s="437"/>
      <c r="AO94" s="437"/>
      <c r="AP94" s="437"/>
      <c r="AQ94" s="437"/>
      <c r="AR94" s="437"/>
      <c r="AS94" s="437"/>
      <c r="AT94" s="437"/>
      <c r="AU94" s="437"/>
      <c r="AV94" s="437"/>
      <c r="AW94" s="437"/>
      <c r="AX94" s="439"/>
    </row>
    <row r="95" spans="1:50" ht="24.75" customHeight="1">
      <c r="A95" s="1046"/>
      <c r="B95" s="1047"/>
      <c r="C95" s="1047"/>
      <c r="D95" s="1047"/>
      <c r="E95" s="1047"/>
      <c r="F95" s="1048"/>
      <c r="G95" s="440" t="s">
        <v>17</v>
      </c>
      <c r="H95" s="441"/>
      <c r="I95" s="441"/>
      <c r="J95" s="441"/>
      <c r="K95" s="441"/>
      <c r="L95" s="442" t="s">
        <v>18</v>
      </c>
      <c r="M95" s="441"/>
      <c r="N95" s="441"/>
      <c r="O95" s="441"/>
      <c r="P95" s="441"/>
      <c r="Q95" s="441"/>
      <c r="R95" s="441"/>
      <c r="S95" s="441"/>
      <c r="T95" s="441"/>
      <c r="U95" s="441"/>
      <c r="V95" s="441"/>
      <c r="W95" s="441"/>
      <c r="X95" s="443"/>
      <c r="Y95" s="433" t="s">
        <v>19</v>
      </c>
      <c r="Z95" s="434"/>
      <c r="AA95" s="434"/>
      <c r="AB95" s="444"/>
      <c r="AC95" s="440" t="s">
        <v>17</v>
      </c>
      <c r="AD95" s="441"/>
      <c r="AE95" s="441"/>
      <c r="AF95" s="441"/>
      <c r="AG95" s="441"/>
      <c r="AH95" s="442" t="s">
        <v>18</v>
      </c>
      <c r="AI95" s="441"/>
      <c r="AJ95" s="441"/>
      <c r="AK95" s="441"/>
      <c r="AL95" s="441"/>
      <c r="AM95" s="441"/>
      <c r="AN95" s="441"/>
      <c r="AO95" s="441"/>
      <c r="AP95" s="441"/>
      <c r="AQ95" s="441"/>
      <c r="AR95" s="441"/>
      <c r="AS95" s="441"/>
      <c r="AT95" s="443"/>
      <c r="AU95" s="433" t="s">
        <v>19</v>
      </c>
      <c r="AV95" s="434"/>
      <c r="AW95" s="434"/>
      <c r="AX95" s="435"/>
    </row>
    <row r="96" spans="1:50" ht="24.75" customHeight="1">
      <c r="A96" s="1046"/>
      <c r="B96" s="1047"/>
      <c r="C96" s="1047"/>
      <c r="D96" s="1047"/>
      <c r="E96" s="1047"/>
      <c r="F96" s="1048"/>
      <c r="G96" s="446"/>
      <c r="H96" s="447"/>
      <c r="I96" s="447"/>
      <c r="J96" s="447"/>
      <c r="K96" s="448"/>
      <c r="L96" s="449"/>
      <c r="M96" s="450"/>
      <c r="N96" s="450"/>
      <c r="O96" s="450"/>
      <c r="P96" s="450"/>
      <c r="Q96" s="450"/>
      <c r="R96" s="450"/>
      <c r="S96" s="450"/>
      <c r="T96" s="450"/>
      <c r="U96" s="450"/>
      <c r="V96" s="450"/>
      <c r="W96" s="450"/>
      <c r="X96" s="451"/>
      <c r="Y96" s="452"/>
      <c r="Z96" s="453"/>
      <c r="AA96" s="453"/>
      <c r="AB96" s="557"/>
      <c r="AC96" s="446"/>
      <c r="AD96" s="447"/>
      <c r="AE96" s="447"/>
      <c r="AF96" s="447"/>
      <c r="AG96" s="448"/>
      <c r="AH96" s="449"/>
      <c r="AI96" s="450"/>
      <c r="AJ96" s="450"/>
      <c r="AK96" s="450"/>
      <c r="AL96" s="450"/>
      <c r="AM96" s="450"/>
      <c r="AN96" s="450"/>
      <c r="AO96" s="450"/>
      <c r="AP96" s="450"/>
      <c r="AQ96" s="450"/>
      <c r="AR96" s="450"/>
      <c r="AS96" s="450"/>
      <c r="AT96" s="451"/>
      <c r="AU96" s="452"/>
      <c r="AV96" s="453"/>
      <c r="AW96" s="453"/>
      <c r="AX96" s="454"/>
    </row>
    <row r="97" spans="1:50" ht="24.75" customHeight="1">
      <c r="A97" s="1046"/>
      <c r="B97" s="1047"/>
      <c r="C97" s="1047"/>
      <c r="D97" s="1047"/>
      <c r="E97" s="1047"/>
      <c r="F97" s="1048"/>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c r="A98" s="1046"/>
      <c r="B98" s="1047"/>
      <c r="C98" s="1047"/>
      <c r="D98" s="1047"/>
      <c r="E98" s="1047"/>
      <c r="F98" s="1048"/>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c r="A99" s="1046"/>
      <c r="B99" s="1047"/>
      <c r="C99" s="1047"/>
      <c r="D99" s="1047"/>
      <c r="E99" s="1047"/>
      <c r="F99" s="1048"/>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c r="A100" s="1046"/>
      <c r="B100" s="1047"/>
      <c r="C100" s="1047"/>
      <c r="D100" s="1047"/>
      <c r="E100" s="1047"/>
      <c r="F100" s="1048"/>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c r="A101" s="1046"/>
      <c r="B101" s="1047"/>
      <c r="C101" s="1047"/>
      <c r="D101" s="1047"/>
      <c r="E101" s="1047"/>
      <c r="F101" s="1048"/>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c r="A102" s="1046"/>
      <c r="B102" s="1047"/>
      <c r="C102" s="1047"/>
      <c r="D102" s="1047"/>
      <c r="E102" s="1047"/>
      <c r="F102" s="1048"/>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c r="A103" s="1046"/>
      <c r="B103" s="1047"/>
      <c r="C103" s="1047"/>
      <c r="D103" s="1047"/>
      <c r="E103" s="1047"/>
      <c r="F103" s="1048"/>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c r="A104" s="1046"/>
      <c r="B104" s="1047"/>
      <c r="C104" s="1047"/>
      <c r="D104" s="1047"/>
      <c r="E104" s="1047"/>
      <c r="F104" s="1048"/>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c r="A105" s="1046"/>
      <c r="B105" s="1047"/>
      <c r="C105" s="1047"/>
      <c r="D105" s="1047"/>
      <c r="E105" s="1047"/>
      <c r="F105" s="1048"/>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c r="A106" s="1049"/>
      <c r="B106" s="1050"/>
      <c r="C106" s="1050"/>
      <c r="D106" s="1050"/>
      <c r="E106" s="1050"/>
      <c r="F106" s="1051"/>
      <c r="G106" s="1054" t="s">
        <v>20</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20</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row r="108" spans="1:50" ht="30" customHeight="1">
      <c r="A108" s="1043" t="s">
        <v>28</v>
      </c>
      <c r="B108" s="1044"/>
      <c r="C108" s="1044"/>
      <c r="D108" s="1044"/>
      <c r="E108" s="1044"/>
      <c r="F108" s="1045"/>
      <c r="G108" s="436" t="s">
        <v>306</v>
      </c>
      <c r="H108" s="437"/>
      <c r="I108" s="437"/>
      <c r="J108" s="437"/>
      <c r="K108" s="437"/>
      <c r="L108" s="437"/>
      <c r="M108" s="437"/>
      <c r="N108" s="437"/>
      <c r="O108" s="437"/>
      <c r="P108" s="437"/>
      <c r="Q108" s="437"/>
      <c r="R108" s="437"/>
      <c r="S108" s="437"/>
      <c r="T108" s="437"/>
      <c r="U108" s="437"/>
      <c r="V108" s="437"/>
      <c r="W108" s="437"/>
      <c r="X108" s="437"/>
      <c r="Y108" s="437"/>
      <c r="Z108" s="437"/>
      <c r="AA108" s="437"/>
      <c r="AB108" s="438"/>
      <c r="AC108" s="436" t="s">
        <v>399</v>
      </c>
      <c r="AD108" s="437"/>
      <c r="AE108" s="437"/>
      <c r="AF108" s="437"/>
      <c r="AG108" s="437"/>
      <c r="AH108" s="437"/>
      <c r="AI108" s="437"/>
      <c r="AJ108" s="437"/>
      <c r="AK108" s="437"/>
      <c r="AL108" s="437"/>
      <c r="AM108" s="437"/>
      <c r="AN108" s="437"/>
      <c r="AO108" s="437"/>
      <c r="AP108" s="437"/>
      <c r="AQ108" s="437"/>
      <c r="AR108" s="437"/>
      <c r="AS108" s="437"/>
      <c r="AT108" s="437"/>
      <c r="AU108" s="437"/>
      <c r="AV108" s="437"/>
      <c r="AW108" s="437"/>
      <c r="AX108" s="439"/>
    </row>
    <row r="109" spans="1:50" ht="24.75" customHeight="1">
      <c r="A109" s="1046"/>
      <c r="B109" s="1047"/>
      <c r="C109" s="1047"/>
      <c r="D109" s="1047"/>
      <c r="E109" s="1047"/>
      <c r="F109" s="1048"/>
      <c r="G109" s="440" t="s">
        <v>17</v>
      </c>
      <c r="H109" s="441"/>
      <c r="I109" s="441"/>
      <c r="J109" s="441"/>
      <c r="K109" s="441"/>
      <c r="L109" s="442" t="s">
        <v>18</v>
      </c>
      <c r="M109" s="441"/>
      <c r="N109" s="441"/>
      <c r="O109" s="441"/>
      <c r="P109" s="441"/>
      <c r="Q109" s="441"/>
      <c r="R109" s="441"/>
      <c r="S109" s="441"/>
      <c r="T109" s="441"/>
      <c r="U109" s="441"/>
      <c r="V109" s="441"/>
      <c r="W109" s="441"/>
      <c r="X109" s="443"/>
      <c r="Y109" s="433" t="s">
        <v>19</v>
      </c>
      <c r="Z109" s="434"/>
      <c r="AA109" s="434"/>
      <c r="AB109" s="444"/>
      <c r="AC109" s="440" t="s">
        <v>17</v>
      </c>
      <c r="AD109" s="441"/>
      <c r="AE109" s="441"/>
      <c r="AF109" s="441"/>
      <c r="AG109" s="441"/>
      <c r="AH109" s="442" t="s">
        <v>18</v>
      </c>
      <c r="AI109" s="441"/>
      <c r="AJ109" s="441"/>
      <c r="AK109" s="441"/>
      <c r="AL109" s="441"/>
      <c r="AM109" s="441"/>
      <c r="AN109" s="441"/>
      <c r="AO109" s="441"/>
      <c r="AP109" s="441"/>
      <c r="AQ109" s="441"/>
      <c r="AR109" s="441"/>
      <c r="AS109" s="441"/>
      <c r="AT109" s="443"/>
      <c r="AU109" s="433" t="s">
        <v>19</v>
      </c>
      <c r="AV109" s="434"/>
      <c r="AW109" s="434"/>
      <c r="AX109" s="435"/>
    </row>
    <row r="110" spans="1:50" ht="24.75" customHeight="1">
      <c r="A110" s="1046"/>
      <c r="B110" s="1047"/>
      <c r="C110" s="1047"/>
      <c r="D110" s="1047"/>
      <c r="E110" s="1047"/>
      <c r="F110" s="1048"/>
      <c r="G110" s="446"/>
      <c r="H110" s="447"/>
      <c r="I110" s="447"/>
      <c r="J110" s="447"/>
      <c r="K110" s="448"/>
      <c r="L110" s="449"/>
      <c r="M110" s="450"/>
      <c r="N110" s="450"/>
      <c r="O110" s="450"/>
      <c r="P110" s="450"/>
      <c r="Q110" s="450"/>
      <c r="R110" s="450"/>
      <c r="S110" s="450"/>
      <c r="T110" s="450"/>
      <c r="U110" s="450"/>
      <c r="V110" s="450"/>
      <c r="W110" s="450"/>
      <c r="X110" s="451"/>
      <c r="Y110" s="452"/>
      <c r="Z110" s="453"/>
      <c r="AA110" s="453"/>
      <c r="AB110" s="557"/>
      <c r="AC110" s="446"/>
      <c r="AD110" s="447"/>
      <c r="AE110" s="447"/>
      <c r="AF110" s="447"/>
      <c r="AG110" s="448"/>
      <c r="AH110" s="449"/>
      <c r="AI110" s="450"/>
      <c r="AJ110" s="450"/>
      <c r="AK110" s="450"/>
      <c r="AL110" s="450"/>
      <c r="AM110" s="450"/>
      <c r="AN110" s="450"/>
      <c r="AO110" s="450"/>
      <c r="AP110" s="450"/>
      <c r="AQ110" s="450"/>
      <c r="AR110" s="450"/>
      <c r="AS110" s="450"/>
      <c r="AT110" s="451"/>
      <c r="AU110" s="452"/>
      <c r="AV110" s="453"/>
      <c r="AW110" s="453"/>
      <c r="AX110" s="454"/>
    </row>
    <row r="111" spans="1:50" ht="24.75" customHeight="1">
      <c r="A111" s="1046"/>
      <c r="B111" s="1047"/>
      <c r="C111" s="1047"/>
      <c r="D111" s="1047"/>
      <c r="E111" s="1047"/>
      <c r="F111" s="1048"/>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c r="A112" s="1046"/>
      <c r="B112" s="1047"/>
      <c r="C112" s="1047"/>
      <c r="D112" s="1047"/>
      <c r="E112" s="1047"/>
      <c r="F112" s="1048"/>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c r="A113" s="1046"/>
      <c r="B113" s="1047"/>
      <c r="C113" s="1047"/>
      <c r="D113" s="1047"/>
      <c r="E113" s="1047"/>
      <c r="F113" s="1048"/>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c r="A114" s="1046"/>
      <c r="B114" s="1047"/>
      <c r="C114" s="1047"/>
      <c r="D114" s="1047"/>
      <c r="E114" s="1047"/>
      <c r="F114" s="1048"/>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c r="A115" s="1046"/>
      <c r="B115" s="1047"/>
      <c r="C115" s="1047"/>
      <c r="D115" s="1047"/>
      <c r="E115" s="1047"/>
      <c r="F115" s="1048"/>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c r="A116" s="1046"/>
      <c r="B116" s="1047"/>
      <c r="C116" s="1047"/>
      <c r="D116" s="1047"/>
      <c r="E116" s="1047"/>
      <c r="F116" s="1048"/>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c r="A117" s="1046"/>
      <c r="B117" s="1047"/>
      <c r="C117" s="1047"/>
      <c r="D117" s="1047"/>
      <c r="E117" s="1047"/>
      <c r="F117" s="1048"/>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c r="A118" s="1046"/>
      <c r="B118" s="1047"/>
      <c r="C118" s="1047"/>
      <c r="D118" s="1047"/>
      <c r="E118" s="1047"/>
      <c r="F118" s="1048"/>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c r="A119" s="1046"/>
      <c r="B119" s="1047"/>
      <c r="C119" s="1047"/>
      <c r="D119" s="1047"/>
      <c r="E119" s="1047"/>
      <c r="F119" s="1048"/>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c r="A120" s="1046"/>
      <c r="B120" s="1047"/>
      <c r="C120" s="1047"/>
      <c r="D120" s="1047"/>
      <c r="E120" s="1047"/>
      <c r="F120" s="1048"/>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c r="A121" s="1046"/>
      <c r="B121" s="1047"/>
      <c r="C121" s="1047"/>
      <c r="D121" s="1047"/>
      <c r="E121" s="1047"/>
      <c r="F121" s="1048"/>
      <c r="G121" s="436" t="s">
        <v>400</v>
      </c>
      <c r="H121" s="437"/>
      <c r="I121" s="437"/>
      <c r="J121" s="437"/>
      <c r="K121" s="437"/>
      <c r="L121" s="437"/>
      <c r="M121" s="437"/>
      <c r="N121" s="437"/>
      <c r="O121" s="437"/>
      <c r="P121" s="437"/>
      <c r="Q121" s="437"/>
      <c r="R121" s="437"/>
      <c r="S121" s="437"/>
      <c r="T121" s="437"/>
      <c r="U121" s="437"/>
      <c r="V121" s="437"/>
      <c r="W121" s="437"/>
      <c r="X121" s="437"/>
      <c r="Y121" s="437"/>
      <c r="Z121" s="437"/>
      <c r="AA121" s="437"/>
      <c r="AB121" s="438"/>
      <c r="AC121" s="436" t="s">
        <v>401</v>
      </c>
      <c r="AD121" s="437"/>
      <c r="AE121" s="437"/>
      <c r="AF121" s="437"/>
      <c r="AG121" s="437"/>
      <c r="AH121" s="437"/>
      <c r="AI121" s="437"/>
      <c r="AJ121" s="437"/>
      <c r="AK121" s="437"/>
      <c r="AL121" s="437"/>
      <c r="AM121" s="437"/>
      <c r="AN121" s="437"/>
      <c r="AO121" s="437"/>
      <c r="AP121" s="437"/>
      <c r="AQ121" s="437"/>
      <c r="AR121" s="437"/>
      <c r="AS121" s="437"/>
      <c r="AT121" s="437"/>
      <c r="AU121" s="437"/>
      <c r="AV121" s="437"/>
      <c r="AW121" s="437"/>
      <c r="AX121" s="439"/>
    </row>
    <row r="122" spans="1:50" ht="25.5" customHeight="1">
      <c r="A122" s="1046"/>
      <c r="B122" s="1047"/>
      <c r="C122" s="1047"/>
      <c r="D122" s="1047"/>
      <c r="E122" s="1047"/>
      <c r="F122" s="1048"/>
      <c r="G122" s="440" t="s">
        <v>17</v>
      </c>
      <c r="H122" s="441"/>
      <c r="I122" s="441"/>
      <c r="J122" s="441"/>
      <c r="K122" s="441"/>
      <c r="L122" s="442" t="s">
        <v>18</v>
      </c>
      <c r="M122" s="441"/>
      <c r="N122" s="441"/>
      <c r="O122" s="441"/>
      <c r="P122" s="441"/>
      <c r="Q122" s="441"/>
      <c r="R122" s="441"/>
      <c r="S122" s="441"/>
      <c r="T122" s="441"/>
      <c r="U122" s="441"/>
      <c r="V122" s="441"/>
      <c r="W122" s="441"/>
      <c r="X122" s="443"/>
      <c r="Y122" s="433" t="s">
        <v>19</v>
      </c>
      <c r="Z122" s="434"/>
      <c r="AA122" s="434"/>
      <c r="AB122" s="444"/>
      <c r="AC122" s="440" t="s">
        <v>17</v>
      </c>
      <c r="AD122" s="441"/>
      <c r="AE122" s="441"/>
      <c r="AF122" s="441"/>
      <c r="AG122" s="441"/>
      <c r="AH122" s="442" t="s">
        <v>18</v>
      </c>
      <c r="AI122" s="441"/>
      <c r="AJ122" s="441"/>
      <c r="AK122" s="441"/>
      <c r="AL122" s="441"/>
      <c r="AM122" s="441"/>
      <c r="AN122" s="441"/>
      <c r="AO122" s="441"/>
      <c r="AP122" s="441"/>
      <c r="AQ122" s="441"/>
      <c r="AR122" s="441"/>
      <c r="AS122" s="441"/>
      <c r="AT122" s="443"/>
      <c r="AU122" s="433" t="s">
        <v>19</v>
      </c>
      <c r="AV122" s="434"/>
      <c r="AW122" s="434"/>
      <c r="AX122" s="435"/>
    </row>
    <row r="123" spans="1:50" ht="24.75" customHeight="1">
      <c r="A123" s="1046"/>
      <c r="B123" s="1047"/>
      <c r="C123" s="1047"/>
      <c r="D123" s="1047"/>
      <c r="E123" s="1047"/>
      <c r="F123" s="1048"/>
      <c r="G123" s="446"/>
      <c r="H123" s="447"/>
      <c r="I123" s="447"/>
      <c r="J123" s="447"/>
      <c r="K123" s="448"/>
      <c r="L123" s="449"/>
      <c r="M123" s="450"/>
      <c r="N123" s="450"/>
      <c r="O123" s="450"/>
      <c r="P123" s="450"/>
      <c r="Q123" s="450"/>
      <c r="R123" s="450"/>
      <c r="S123" s="450"/>
      <c r="T123" s="450"/>
      <c r="U123" s="450"/>
      <c r="V123" s="450"/>
      <c r="W123" s="450"/>
      <c r="X123" s="451"/>
      <c r="Y123" s="452"/>
      <c r="Z123" s="453"/>
      <c r="AA123" s="453"/>
      <c r="AB123" s="557"/>
      <c r="AC123" s="446"/>
      <c r="AD123" s="447"/>
      <c r="AE123" s="447"/>
      <c r="AF123" s="447"/>
      <c r="AG123" s="448"/>
      <c r="AH123" s="449"/>
      <c r="AI123" s="450"/>
      <c r="AJ123" s="450"/>
      <c r="AK123" s="450"/>
      <c r="AL123" s="450"/>
      <c r="AM123" s="450"/>
      <c r="AN123" s="450"/>
      <c r="AO123" s="450"/>
      <c r="AP123" s="450"/>
      <c r="AQ123" s="450"/>
      <c r="AR123" s="450"/>
      <c r="AS123" s="450"/>
      <c r="AT123" s="451"/>
      <c r="AU123" s="452"/>
      <c r="AV123" s="453"/>
      <c r="AW123" s="453"/>
      <c r="AX123" s="454"/>
    </row>
    <row r="124" spans="1:50" ht="24.75" customHeight="1">
      <c r="A124" s="1046"/>
      <c r="B124" s="1047"/>
      <c r="C124" s="1047"/>
      <c r="D124" s="1047"/>
      <c r="E124" s="1047"/>
      <c r="F124" s="1048"/>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c r="A125" s="1046"/>
      <c r="B125" s="1047"/>
      <c r="C125" s="1047"/>
      <c r="D125" s="1047"/>
      <c r="E125" s="1047"/>
      <c r="F125" s="1048"/>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c r="A126" s="1046"/>
      <c r="B126" s="1047"/>
      <c r="C126" s="1047"/>
      <c r="D126" s="1047"/>
      <c r="E126" s="1047"/>
      <c r="F126" s="1048"/>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c r="A127" s="1046"/>
      <c r="B127" s="1047"/>
      <c r="C127" s="1047"/>
      <c r="D127" s="1047"/>
      <c r="E127" s="1047"/>
      <c r="F127" s="1048"/>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c r="A128" s="1046"/>
      <c r="B128" s="1047"/>
      <c r="C128" s="1047"/>
      <c r="D128" s="1047"/>
      <c r="E128" s="1047"/>
      <c r="F128" s="1048"/>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c r="A129" s="1046"/>
      <c r="B129" s="1047"/>
      <c r="C129" s="1047"/>
      <c r="D129" s="1047"/>
      <c r="E129" s="1047"/>
      <c r="F129" s="1048"/>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c r="A130" s="1046"/>
      <c r="B130" s="1047"/>
      <c r="C130" s="1047"/>
      <c r="D130" s="1047"/>
      <c r="E130" s="1047"/>
      <c r="F130" s="1048"/>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c r="A131" s="1046"/>
      <c r="B131" s="1047"/>
      <c r="C131" s="1047"/>
      <c r="D131" s="1047"/>
      <c r="E131" s="1047"/>
      <c r="F131" s="1048"/>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c r="A132" s="1046"/>
      <c r="B132" s="1047"/>
      <c r="C132" s="1047"/>
      <c r="D132" s="1047"/>
      <c r="E132" s="1047"/>
      <c r="F132" s="1048"/>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c r="A133" s="1046"/>
      <c r="B133" s="1047"/>
      <c r="C133" s="1047"/>
      <c r="D133" s="1047"/>
      <c r="E133" s="1047"/>
      <c r="F133" s="1048"/>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c r="A134" s="1046"/>
      <c r="B134" s="1047"/>
      <c r="C134" s="1047"/>
      <c r="D134" s="1047"/>
      <c r="E134" s="1047"/>
      <c r="F134" s="1048"/>
      <c r="G134" s="436" t="s">
        <v>402</v>
      </c>
      <c r="H134" s="437"/>
      <c r="I134" s="437"/>
      <c r="J134" s="437"/>
      <c r="K134" s="437"/>
      <c r="L134" s="437"/>
      <c r="M134" s="437"/>
      <c r="N134" s="437"/>
      <c r="O134" s="437"/>
      <c r="P134" s="437"/>
      <c r="Q134" s="437"/>
      <c r="R134" s="437"/>
      <c r="S134" s="437"/>
      <c r="T134" s="437"/>
      <c r="U134" s="437"/>
      <c r="V134" s="437"/>
      <c r="W134" s="437"/>
      <c r="X134" s="437"/>
      <c r="Y134" s="437"/>
      <c r="Z134" s="437"/>
      <c r="AA134" s="437"/>
      <c r="AB134" s="438"/>
      <c r="AC134" s="436" t="s">
        <v>403</v>
      </c>
      <c r="AD134" s="437"/>
      <c r="AE134" s="437"/>
      <c r="AF134" s="437"/>
      <c r="AG134" s="437"/>
      <c r="AH134" s="437"/>
      <c r="AI134" s="437"/>
      <c r="AJ134" s="437"/>
      <c r="AK134" s="437"/>
      <c r="AL134" s="437"/>
      <c r="AM134" s="437"/>
      <c r="AN134" s="437"/>
      <c r="AO134" s="437"/>
      <c r="AP134" s="437"/>
      <c r="AQ134" s="437"/>
      <c r="AR134" s="437"/>
      <c r="AS134" s="437"/>
      <c r="AT134" s="437"/>
      <c r="AU134" s="437"/>
      <c r="AV134" s="437"/>
      <c r="AW134" s="437"/>
      <c r="AX134" s="439"/>
    </row>
    <row r="135" spans="1:50" ht="24.75" customHeight="1">
      <c r="A135" s="1046"/>
      <c r="B135" s="1047"/>
      <c r="C135" s="1047"/>
      <c r="D135" s="1047"/>
      <c r="E135" s="1047"/>
      <c r="F135" s="1048"/>
      <c r="G135" s="440" t="s">
        <v>17</v>
      </c>
      <c r="H135" s="441"/>
      <c r="I135" s="441"/>
      <c r="J135" s="441"/>
      <c r="K135" s="441"/>
      <c r="L135" s="442" t="s">
        <v>18</v>
      </c>
      <c r="M135" s="441"/>
      <c r="N135" s="441"/>
      <c r="O135" s="441"/>
      <c r="P135" s="441"/>
      <c r="Q135" s="441"/>
      <c r="R135" s="441"/>
      <c r="S135" s="441"/>
      <c r="T135" s="441"/>
      <c r="U135" s="441"/>
      <c r="V135" s="441"/>
      <c r="W135" s="441"/>
      <c r="X135" s="443"/>
      <c r="Y135" s="433" t="s">
        <v>19</v>
      </c>
      <c r="Z135" s="434"/>
      <c r="AA135" s="434"/>
      <c r="AB135" s="444"/>
      <c r="AC135" s="440" t="s">
        <v>17</v>
      </c>
      <c r="AD135" s="441"/>
      <c r="AE135" s="441"/>
      <c r="AF135" s="441"/>
      <c r="AG135" s="441"/>
      <c r="AH135" s="442" t="s">
        <v>18</v>
      </c>
      <c r="AI135" s="441"/>
      <c r="AJ135" s="441"/>
      <c r="AK135" s="441"/>
      <c r="AL135" s="441"/>
      <c r="AM135" s="441"/>
      <c r="AN135" s="441"/>
      <c r="AO135" s="441"/>
      <c r="AP135" s="441"/>
      <c r="AQ135" s="441"/>
      <c r="AR135" s="441"/>
      <c r="AS135" s="441"/>
      <c r="AT135" s="443"/>
      <c r="AU135" s="433" t="s">
        <v>19</v>
      </c>
      <c r="AV135" s="434"/>
      <c r="AW135" s="434"/>
      <c r="AX135" s="435"/>
    </row>
    <row r="136" spans="1:50" ht="24.75" customHeight="1">
      <c r="A136" s="1046"/>
      <c r="B136" s="1047"/>
      <c r="C136" s="1047"/>
      <c r="D136" s="1047"/>
      <c r="E136" s="1047"/>
      <c r="F136" s="1048"/>
      <c r="G136" s="446"/>
      <c r="H136" s="447"/>
      <c r="I136" s="447"/>
      <c r="J136" s="447"/>
      <c r="K136" s="448"/>
      <c r="L136" s="449"/>
      <c r="M136" s="450"/>
      <c r="N136" s="450"/>
      <c r="O136" s="450"/>
      <c r="P136" s="450"/>
      <c r="Q136" s="450"/>
      <c r="R136" s="450"/>
      <c r="S136" s="450"/>
      <c r="T136" s="450"/>
      <c r="U136" s="450"/>
      <c r="V136" s="450"/>
      <c r="W136" s="450"/>
      <c r="X136" s="451"/>
      <c r="Y136" s="452"/>
      <c r="Z136" s="453"/>
      <c r="AA136" s="453"/>
      <c r="AB136" s="557"/>
      <c r="AC136" s="446"/>
      <c r="AD136" s="447"/>
      <c r="AE136" s="447"/>
      <c r="AF136" s="447"/>
      <c r="AG136" s="448"/>
      <c r="AH136" s="449"/>
      <c r="AI136" s="450"/>
      <c r="AJ136" s="450"/>
      <c r="AK136" s="450"/>
      <c r="AL136" s="450"/>
      <c r="AM136" s="450"/>
      <c r="AN136" s="450"/>
      <c r="AO136" s="450"/>
      <c r="AP136" s="450"/>
      <c r="AQ136" s="450"/>
      <c r="AR136" s="450"/>
      <c r="AS136" s="450"/>
      <c r="AT136" s="451"/>
      <c r="AU136" s="452"/>
      <c r="AV136" s="453"/>
      <c r="AW136" s="453"/>
      <c r="AX136" s="454"/>
    </row>
    <row r="137" spans="1:50" ht="24.75" customHeight="1">
      <c r="A137" s="1046"/>
      <c r="B137" s="1047"/>
      <c r="C137" s="1047"/>
      <c r="D137" s="1047"/>
      <c r="E137" s="1047"/>
      <c r="F137" s="1048"/>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c r="A138" s="1046"/>
      <c r="B138" s="1047"/>
      <c r="C138" s="1047"/>
      <c r="D138" s="1047"/>
      <c r="E138" s="1047"/>
      <c r="F138" s="1048"/>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c r="A139" s="1046"/>
      <c r="B139" s="1047"/>
      <c r="C139" s="1047"/>
      <c r="D139" s="1047"/>
      <c r="E139" s="1047"/>
      <c r="F139" s="1048"/>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c r="A140" s="1046"/>
      <c r="B140" s="1047"/>
      <c r="C140" s="1047"/>
      <c r="D140" s="1047"/>
      <c r="E140" s="1047"/>
      <c r="F140" s="1048"/>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c r="A141" s="1046"/>
      <c r="B141" s="1047"/>
      <c r="C141" s="1047"/>
      <c r="D141" s="1047"/>
      <c r="E141" s="1047"/>
      <c r="F141" s="1048"/>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c r="A142" s="1046"/>
      <c r="B142" s="1047"/>
      <c r="C142" s="1047"/>
      <c r="D142" s="1047"/>
      <c r="E142" s="1047"/>
      <c r="F142" s="1048"/>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c r="A143" s="1046"/>
      <c r="B143" s="1047"/>
      <c r="C143" s="1047"/>
      <c r="D143" s="1047"/>
      <c r="E143" s="1047"/>
      <c r="F143" s="1048"/>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c r="A144" s="1046"/>
      <c r="B144" s="1047"/>
      <c r="C144" s="1047"/>
      <c r="D144" s="1047"/>
      <c r="E144" s="1047"/>
      <c r="F144" s="1048"/>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c r="A145" s="1046"/>
      <c r="B145" s="1047"/>
      <c r="C145" s="1047"/>
      <c r="D145" s="1047"/>
      <c r="E145" s="1047"/>
      <c r="F145" s="1048"/>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c r="A146" s="1046"/>
      <c r="B146" s="1047"/>
      <c r="C146" s="1047"/>
      <c r="D146" s="1047"/>
      <c r="E146" s="1047"/>
      <c r="F146" s="1048"/>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c r="A147" s="1046"/>
      <c r="B147" s="1047"/>
      <c r="C147" s="1047"/>
      <c r="D147" s="1047"/>
      <c r="E147" s="1047"/>
      <c r="F147" s="1048"/>
      <c r="G147" s="436" t="s">
        <v>404</v>
      </c>
      <c r="H147" s="437"/>
      <c r="I147" s="437"/>
      <c r="J147" s="437"/>
      <c r="K147" s="437"/>
      <c r="L147" s="437"/>
      <c r="M147" s="437"/>
      <c r="N147" s="437"/>
      <c r="O147" s="437"/>
      <c r="P147" s="437"/>
      <c r="Q147" s="437"/>
      <c r="R147" s="437"/>
      <c r="S147" s="437"/>
      <c r="T147" s="437"/>
      <c r="U147" s="437"/>
      <c r="V147" s="437"/>
      <c r="W147" s="437"/>
      <c r="X147" s="437"/>
      <c r="Y147" s="437"/>
      <c r="Z147" s="437"/>
      <c r="AA147" s="437"/>
      <c r="AB147" s="438"/>
      <c r="AC147" s="436" t="s">
        <v>307</v>
      </c>
      <c r="AD147" s="437"/>
      <c r="AE147" s="437"/>
      <c r="AF147" s="437"/>
      <c r="AG147" s="437"/>
      <c r="AH147" s="437"/>
      <c r="AI147" s="437"/>
      <c r="AJ147" s="437"/>
      <c r="AK147" s="437"/>
      <c r="AL147" s="437"/>
      <c r="AM147" s="437"/>
      <c r="AN147" s="437"/>
      <c r="AO147" s="437"/>
      <c r="AP147" s="437"/>
      <c r="AQ147" s="437"/>
      <c r="AR147" s="437"/>
      <c r="AS147" s="437"/>
      <c r="AT147" s="437"/>
      <c r="AU147" s="437"/>
      <c r="AV147" s="437"/>
      <c r="AW147" s="437"/>
      <c r="AX147" s="439"/>
    </row>
    <row r="148" spans="1:50" ht="24.75" customHeight="1">
      <c r="A148" s="1046"/>
      <c r="B148" s="1047"/>
      <c r="C148" s="1047"/>
      <c r="D148" s="1047"/>
      <c r="E148" s="1047"/>
      <c r="F148" s="1048"/>
      <c r="G148" s="440" t="s">
        <v>17</v>
      </c>
      <c r="H148" s="441"/>
      <c r="I148" s="441"/>
      <c r="J148" s="441"/>
      <c r="K148" s="441"/>
      <c r="L148" s="442" t="s">
        <v>18</v>
      </c>
      <c r="M148" s="441"/>
      <c r="N148" s="441"/>
      <c r="O148" s="441"/>
      <c r="P148" s="441"/>
      <c r="Q148" s="441"/>
      <c r="R148" s="441"/>
      <c r="S148" s="441"/>
      <c r="T148" s="441"/>
      <c r="U148" s="441"/>
      <c r="V148" s="441"/>
      <c r="W148" s="441"/>
      <c r="X148" s="443"/>
      <c r="Y148" s="433" t="s">
        <v>19</v>
      </c>
      <c r="Z148" s="434"/>
      <c r="AA148" s="434"/>
      <c r="AB148" s="444"/>
      <c r="AC148" s="440" t="s">
        <v>17</v>
      </c>
      <c r="AD148" s="441"/>
      <c r="AE148" s="441"/>
      <c r="AF148" s="441"/>
      <c r="AG148" s="441"/>
      <c r="AH148" s="442" t="s">
        <v>18</v>
      </c>
      <c r="AI148" s="441"/>
      <c r="AJ148" s="441"/>
      <c r="AK148" s="441"/>
      <c r="AL148" s="441"/>
      <c r="AM148" s="441"/>
      <c r="AN148" s="441"/>
      <c r="AO148" s="441"/>
      <c r="AP148" s="441"/>
      <c r="AQ148" s="441"/>
      <c r="AR148" s="441"/>
      <c r="AS148" s="441"/>
      <c r="AT148" s="443"/>
      <c r="AU148" s="433" t="s">
        <v>19</v>
      </c>
      <c r="AV148" s="434"/>
      <c r="AW148" s="434"/>
      <c r="AX148" s="435"/>
    </row>
    <row r="149" spans="1:50" ht="24.75" customHeight="1">
      <c r="A149" s="1046"/>
      <c r="B149" s="1047"/>
      <c r="C149" s="1047"/>
      <c r="D149" s="1047"/>
      <c r="E149" s="1047"/>
      <c r="F149" s="1048"/>
      <c r="G149" s="446"/>
      <c r="H149" s="447"/>
      <c r="I149" s="447"/>
      <c r="J149" s="447"/>
      <c r="K149" s="448"/>
      <c r="L149" s="449"/>
      <c r="M149" s="450"/>
      <c r="N149" s="450"/>
      <c r="O149" s="450"/>
      <c r="P149" s="450"/>
      <c r="Q149" s="450"/>
      <c r="R149" s="450"/>
      <c r="S149" s="450"/>
      <c r="T149" s="450"/>
      <c r="U149" s="450"/>
      <c r="V149" s="450"/>
      <c r="W149" s="450"/>
      <c r="X149" s="451"/>
      <c r="Y149" s="452"/>
      <c r="Z149" s="453"/>
      <c r="AA149" s="453"/>
      <c r="AB149" s="557"/>
      <c r="AC149" s="446"/>
      <c r="AD149" s="447"/>
      <c r="AE149" s="447"/>
      <c r="AF149" s="447"/>
      <c r="AG149" s="448"/>
      <c r="AH149" s="449"/>
      <c r="AI149" s="450"/>
      <c r="AJ149" s="450"/>
      <c r="AK149" s="450"/>
      <c r="AL149" s="450"/>
      <c r="AM149" s="450"/>
      <c r="AN149" s="450"/>
      <c r="AO149" s="450"/>
      <c r="AP149" s="450"/>
      <c r="AQ149" s="450"/>
      <c r="AR149" s="450"/>
      <c r="AS149" s="450"/>
      <c r="AT149" s="451"/>
      <c r="AU149" s="452"/>
      <c r="AV149" s="453"/>
      <c r="AW149" s="453"/>
      <c r="AX149" s="454"/>
    </row>
    <row r="150" spans="1:50" ht="24.75" customHeight="1">
      <c r="A150" s="1046"/>
      <c r="B150" s="1047"/>
      <c r="C150" s="1047"/>
      <c r="D150" s="1047"/>
      <c r="E150" s="1047"/>
      <c r="F150" s="1048"/>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c r="A151" s="1046"/>
      <c r="B151" s="1047"/>
      <c r="C151" s="1047"/>
      <c r="D151" s="1047"/>
      <c r="E151" s="1047"/>
      <c r="F151" s="1048"/>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c r="A152" s="1046"/>
      <c r="B152" s="1047"/>
      <c r="C152" s="1047"/>
      <c r="D152" s="1047"/>
      <c r="E152" s="1047"/>
      <c r="F152" s="1048"/>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c r="A153" s="1046"/>
      <c r="B153" s="1047"/>
      <c r="C153" s="1047"/>
      <c r="D153" s="1047"/>
      <c r="E153" s="1047"/>
      <c r="F153" s="1048"/>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c r="A154" s="1046"/>
      <c r="B154" s="1047"/>
      <c r="C154" s="1047"/>
      <c r="D154" s="1047"/>
      <c r="E154" s="1047"/>
      <c r="F154" s="1048"/>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c r="A155" s="1046"/>
      <c r="B155" s="1047"/>
      <c r="C155" s="1047"/>
      <c r="D155" s="1047"/>
      <c r="E155" s="1047"/>
      <c r="F155" s="1048"/>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c r="A156" s="1046"/>
      <c r="B156" s="1047"/>
      <c r="C156" s="1047"/>
      <c r="D156" s="1047"/>
      <c r="E156" s="1047"/>
      <c r="F156" s="1048"/>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c r="A157" s="1046"/>
      <c r="B157" s="1047"/>
      <c r="C157" s="1047"/>
      <c r="D157" s="1047"/>
      <c r="E157" s="1047"/>
      <c r="F157" s="1048"/>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c r="A158" s="1046"/>
      <c r="B158" s="1047"/>
      <c r="C158" s="1047"/>
      <c r="D158" s="1047"/>
      <c r="E158" s="1047"/>
      <c r="F158" s="1048"/>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c r="A159" s="1049"/>
      <c r="B159" s="1050"/>
      <c r="C159" s="1050"/>
      <c r="D159" s="1050"/>
      <c r="E159" s="1050"/>
      <c r="F159" s="1051"/>
      <c r="G159" s="1054" t="s">
        <v>20</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20</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row r="161" spans="1:50" ht="30" customHeight="1">
      <c r="A161" s="1043" t="s">
        <v>28</v>
      </c>
      <c r="B161" s="1044"/>
      <c r="C161" s="1044"/>
      <c r="D161" s="1044"/>
      <c r="E161" s="1044"/>
      <c r="F161" s="1045"/>
      <c r="G161" s="436" t="s">
        <v>308</v>
      </c>
      <c r="H161" s="437"/>
      <c r="I161" s="437"/>
      <c r="J161" s="437"/>
      <c r="K161" s="437"/>
      <c r="L161" s="437"/>
      <c r="M161" s="437"/>
      <c r="N161" s="437"/>
      <c r="O161" s="437"/>
      <c r="P161" s="437"/>
      <c r="Q161" s="437"/>
      <c r="R161" s="437"/>
      <c r="S161" s="437"/>
      <c r="T161" s="437"/>
      <c r="U161" s="437"/>
      <c r="V161" s="437"/>
      <c r="W161" s="437"/>
      <c r="X161" s="437"/>
      <c r="Y161" s="437"/>
      <c r="Z161" s="437"/>
      <c r="AA161" s="437"/>
      <c r="AB161" s="438"/>
      <c r="AC161" s="436" t="s">
        <v>405</v>
      </c>
      <c r="AD161" s="437"/>
      <c r="AE161" s="437"/>
      <c r="AF161" s="437"/>
      <c r="AG161" s="437"/>
      <c r="AH161" s="437"/>
      <c r="AI161" s="437"/>
      <c r="AJ161" s="437"/>
      <c r="AK161" s="437"/>
      <c r="AL161" s="437"/>
      <c r="AM161" s="437"/>
      <c r="AN161" s="437"/>
      <c r="AO161" s="437"/>
      <c r="AP161" s="437"/>
      <c r="AQ161" s="437"/>
      <c r="AR161" s="437"/>
      <c r="AS161" s="437"/>
      <c r="AT161" s="437"/>
      <c r="AU161" s="437"/>
      <c r="AV161" s="437"/>
      <c r="AW161" s="437"/>
      <c r="AX161" s="439"/>
    </row>
    <row r="162" spans="1:50" ht="24.75" customHeight="1">
      <c r="A162" s="1046"/>
      <c r="B162" s="1047"/>
      <c r="C162" s="1047"/>
      <c r="D162" s="1047"/>
      <c r="E162" s="1047"/>
      <c r="F162" s="1048"/>
      <c r="G162" s="440" t="s">
        <v>17</v>
      </c>
      <c r="H162" s="441"/>
      <c r="I162" s="441"/>
      <c r="J162" s="441"/>
      <c r="K162" s="441"/>
      <c r="L162" s="442" t="s">
        <v>18</v>
      </c>
      <c r="M162" s="441"/>
      <c r="N162" s="441"/>
      <c r="O162" s="441"/>
      <c r="P162" s="441"/>
      <c r="Q162" s="441"/>
      <c r="R162" s="441"/>
      <c r="S162" s="441"/>
      <c r="T162" s="441"/>
      <c r="U162" s="441"/>
      <c r="V162" s="441"/>
      <c r="W162" s="441"/>
      <c r="X162" s="443"/>
      <c r="Y162" s="433" t="s">
        <v>19</v>
      </c>
      <c r="Z162" s="434"/>
      <c r="AA162" s="434"/>
      <c r="AB162" s="444"/>
      <c r="AC162" s="440" t="s">
        <v>17</v>
      </c>
      <c r="AD162" s="441"/>
      <c r="AE162" s="441"/>
      <c r="AF162" s="441"/>
      <c r="AG162" s="441"/>
      <c r="AH162" s="442" t="s">
        <v>18</v>
      </c>
      <c r="AI162" s="441"/>
      <c r="AJ162" s="441"/>
      <c r="AK162" s="441"/>
      <c r="AL162" s="441"/>
      <c r="AM162" s="441"/>
      <c r="AN162" s="441"/>
      <c r="AO162" s="441"/>
      <c r="AP162" s="441"/>
      <c r="AQ162" s="441"/>
      <c r="AR162" s="441"/>
      <c r="AS162" s="441"/>
      <c r="AT162" s="443"/>
      <c r="AU162" s="433" t="s">
        <v>19</v>
      </c>
      <c r="AV162" s="434"/>
      <c r="AW162" s="434"/>
      <c r="AX162" s="435"/>
    </row>
    <row r="163" spans="1:50" ht="24.75" customHeight="1">
      <c r="A163" s="1046"/>
      <c r="B163" s="1047"/>
      <c r="C163" s="1047"/>
      <c r="D163" s="1047"/>
      <c r="E163" s="1047"/>
      <c r="F163" s="1048"/>
      <c r="G163" s="446"/>
      <c r="H163" s="447"/>
      <c r="I163" s="447"/>
      <c r="J163" s="447"/>
      <c r="K163" s="448"/>
      <c r="L163" s="449"/>
      <c r="M163" s="450"/>
      <c r="N163" s="450"/>
      <c r="O163" s="450"/>
      <c r="P163" s="450"/>
      <c r="Q163" s="450"/>
      <c r="R163" s="450"/>
      <c r="S163" s="450"/>
      <c r="T163" s="450"/>
      <c r="U163" s="450"/>
      <c r="V163" s="450"/>
      <c r="W163" s="450"/>
      <c r="X163" s="451"/>
      <c r="Y163" s="452"/>
      <c r="Z163" s="453"/>
      <c r="AA163" s="453"/>
      <c r="AB163" s="557"/>
      <c r="AC163" s="446"/>
      <c r="AD163" s="447"/>
      <c r="AE163" s="447"/>
      <c r="AF163" s="447"/>
      <c r="AG163" s="448"/>
      <c r="AH163" s="449"/>
      <c r="AI163" s="450"/>
      <c r="AJ163" s="450"/>
      <c r="AK163" s="450"/>
      <c r="AL163" s="450"/>
      <c r="AM163" s="450"/>
      <c r="AN163" s="450"/>
      <c r="AO163" s="450"/>
      <c r="AP163" s="450"/>
      <c r="AQ163" s="450"/>
      <c r="AR163" s="450"/>
      <c r="AS163" s="450"/>
      <c r="AT163" s="451"/>
      <c r="AU163" s="452"/>
      <c r="AV163" s="453"/>
      <c r="AW163" s="453"/>
      <c r="AX163" s="454"/>
    </row>
    <row r="164" spans="1:50" ht="24.75" customHeight="1">
      <c r="A164" s="1046"/>
      <c r="B164" s="1047"/>
      <c r="C164" s="1047"/>
      <c r="D164" s="1047"/>
      <c r="E164" s="1047"/>
      <c r="F164" s="1048"/>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c r="A165" s="1046"/>
      <c r="B165" s="1047"/>
      <c r="C165" s="1047"/>
      <c r="D165" s="1047"/>
      <c r="E165" s="1047"/>
      <c r="F165" s="1048"/>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c r="A166" s="1046"/>
      <c r="B166" s="1047"/>
      <c r="C166" s="1047"/>
      <c r="D166" s="1047"/>
      <c r="E166" s="1047"/>
      <c r="F166" s="1048"/>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c r="A167" s="1046"/>
      <c r="B167" s="1047"/>
      <c r="C167" s="1047"/>
      <c r="D167" s="1047"/>
      <c r="E167" s="1047"/>
      <c r="F167" s="1048"/>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c r="A168" s="1046"/>
      <c r="B168" s="1047"/>
      <c r="C168" s="1047"/>
      <c r="D168" s="1047"/>
      <c r="E168" s="1047"/>
      <c r="F168" s="1048"/>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c r="A169" s="1046"/>
      <c r="B169" s="1047"/>
      <c r="C169" s="1047"/>
      <c r="D169" s="1047"/>
      <c r="E169" s="1047"/>
      <c r="F169" s="1048"/>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c r="A170" s="1046"/>
      <c r="B170" s="1047"/>
      <c r="C170" s="1047"/>
      <c r="D170" s="1047"/>
      <c r="E170" s="1047"/>
      <c r="F170" s="1048"/>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c r="A171" s="1046"/>
      <c r="B171" s="1047"/>
      <c r="C171" s="1047"/>
      <c r="D171" s="1047"/>
      <c r="E171" s="1047"/>
      <c r="F171" s="1048"/>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c r="A172" s="1046"/>
      <c r="B172" s="1047"/>
      <c r="C172" s="1047"/>
      <c r="D172" s="1047"/>
      <c r="E172" s="1047"/>
      <c r="F172" s="1048"/>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c r="A173" s="1046"/>
      <c r="B173" s="1047"/>
      <c r="C173" s="1047"/>
      <c r="D173" s="1047"/>
      <c r="E173" s="1047"/>
      <c r="F173" s="1048"/>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c r="A174" s="1046"/>
      <c r="B174" s="1047"/>
      <c r="C174" s="1047"/>
      <c r="D174" s="1047"/>
      <c r="E174" s="1047"/>
      <c r="F174" s="1048"/>
      <c r="G174" s="436" t="s">
        <v>406</v>
      </c>
      <c r="H174" s="437"/>
      <c r="I174" s="437"/>
      <c r="J174" s="437"/>
      <c r="K174" s="437"/>
      <c r="L174" s="437"/>
      <c r="M174" s="437"/>
      <c r="N174" s="437"/>
      <c r="O174" s="437"/>
      <c r="P174" s="437"/>
      <c r="Q174" s="437"/>
      <c r="R174" s="437"/>
      <c r="S174" s="437"/>
      <c r="T174" s="437"/>
      <c r="U174" s="437"/>
      <c r="V174" s="437"/>
      <c r="W174" s="437"/>
      <c r="X174" s="437"/>
      <c r="Y174" s="437"/>
      <c r="Z174" s="437"/>
      <c r="AA174" s="437"/>
      <c r="AB174" s="438"/>
      <c r="AC174" s="436" t="s">
        <v>407</v>
      </c>
      <c r="AD174" s="437"/>
      <c r="AE174" s="437"/>
      <c r="AF174" s="437"/>
      <c r="AG174" s="437"/>
      <c r="AH174" s="437"/>
      <c r="AI174" s="437"/>
      <c r="AJ174" s="437"/>
      <c r="AK174" s="437"/>
      <c r="AL174" s="437"/>
      <c r="AM174" s="437"/>
      <c r="AN174" s="437"/>
      <c r="AO174" s="437"/>
      <c r="AP174" s="437"/>
      <c r="AQ174" s="437"/>
      <c r="AR174" s="437"/>
      <c r="AS174" s="437"/>
      <c r="AT174" s="437"/>
      <c r="AU174" s="437"/>
      <c r="AV174" s="437"/>
      <c r="AW174" s="437"/>
      <c r="AX174" s="439"/>
    </row>
    <row r="175" spans="1:50" ht="25.5" customHeight="1">
      <c r="A175" s="1046"/>
      <c r="B175" s="1047"/>
      <c r="C175" s="1047"/>
      <c r="D175" s="1047"/>
      <c r="E175" s="1047"/>
      <c r="F175" s="1048"/>
      <c r="G175" s="440" t="s">
        <v>17</v>
      </c>
      <c r="H175" s="441"/>
      <c r="I175" s="441"/>
      <c r="J175" s="441"/>
      <c r="K175" s="441"/>
      <c r="L175" s="442" t="s">
        <v>18</v>
      </c>
      <c r="M175" s="441"/>
      <c r="N175" s="441"/>
      <c r="O175" s="441"/>
      <c r="P175" s="441"/>
      <c r="Q175" s="441"/>
      <c r="R175" s="441"/>
      <c r="S175" s="441"/>
      <c r="T175" s="441"/>
      <c r="U175" s="441"/>
      <c r="V175" s="441"/>
      <c r="W175" s="441"/>
      <c r="X175" s="443"/>
      <c r="Y175" s="433" t="s">
        <v>19</v>
      </c>
      <c r="Z175" s="434"/>
      <c r="AA175" s="434"/>
      <c r="AB175" s="444"/>
      <c r="AC175" s="440" t="s">
        <v>17</v>
      </c>
      <c r="AD175" s="441"/>
      <c r="AE175" s="441"/>
      <c r="AF175" s="441"/>
      <c r="AG175" s="441"/>
      <c r="AH175" s="442" t="s">
        <v>18</v>
      </c>
      <c r="AI175" s="441"/>
      <c r="AJ175" s="441"/>
      <c r="AK175" s="441"/>
      <c r="AL175" s="441"/>
      <c r="AM175" s="441"/>
      <c r="AN175" s="441"/>
      <c r="AO175" s="441"/>
      <c r="AP175" s="441"/>
      <c r="AQ175" s="441"/>
      <c r="AR175" s="441"/>
      <c r="AS175" s="441"/>
      <c r="AT175" s="443"/>
      <c r="AU175" s="433" t="s">
        <v>19</v>
      </c>
      <c r="AV175" s="434"/>
      <c r="AW175" s="434"/>
      <c r="AX175" s="435"/>
    </row>
    <row r="176" spans="1:50" ht="24.75" customHeight="1">
      <c r="A176" s="1046"/>
      <c r="B176" s="1047"/>
      <c r="C176" s="1047"/>
      <c r="D176" s="1047"/>
      <c r="E176" s="1047"/>
      <c r="F176" s="1048"/>
      <c r="G176" s="446"/>
      <c r="H176" s="447"/>
      <c r="I176" s="447"/>
      <c r="J176" s="447"/>
      <c r="K176" s="448"/>
      <c r="L176" s="449"/>
      <c r="M176" s="450"/>
      <c r="N176" s="450"/>
      <c r="O176" s="450"/>
      <c r="P176" s="450"/>
      <c r="Q176" s="450"/>
      <c r="R176" s="450"/>
      <c r="S176" s="450"/>
      <c r="T176" s="450"/>
      <c r="U176" s="450"/>
      <c r="V176" s="450"/>
      <c r="W176" s="450"/>
      <c r="X176" s="451"/>
      <c r="Y176" s="452"/>
      <c r="Z176" s="453"/>
      <c r="AA176" s="453"/>
      <c r="AB176" s="557"/>
      <c r="AC176" s="446"/>
      <c r="AD176" s="447"/>
      <c r="AE176" s="447"/>
      <c r="AF176" s="447"/>
      <c r="AG176" s="448"/>
      <c r="AH176" s="449"/>
      <c r="AI176" s="450"/>
      <c r="AJ176" s="450"/>
      <c r="AK176" s="450"/>
      <c r="AL176" s="450"/>
      <c r="AM176" s="450"/>
      <c r="AN176" s="450"/>
      <c r="AO176" s="450"/>
      <c r="AP176" s="450"/>
      <c r="AQ176" s="450"/>
      <c r="AR176" s="450"/>
      <c r="AS176" s="450"/>
      <c r="AT176" s="451"/>
      <c r="AU176" s="452"/>
      <c r="AV176" s="453"/>
      <c r="AW176" s="453"/>
      <c r="AX176" s="454"/>
    </row>
    <row r="177" spans="1:50" ht="24.75" customHeight="1">
      <c r="A177" s="1046"/>
      <c r="B177" s="1047"/>
      <c r="C177" s="1047"/>
      <c r="D177" s="1047"/>
      <c r="E177" s="1047"/>
      <c r="F177" s="1048"/>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c r="A178" s="1046"/>
      <c r="B178" s="1047"/>
      <c r="C178" s="1047"/>
      <c r="D178" s="1047"/>
      <c r="E178" s="1047"/>
      <c r="F178" s="1048"/>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c r="A179" s="1046"/>
      <c r="B179" s="1047"/>
      <c r="C179" s="1047"/>
      <c r="D179" s="1047"/>
      <c r="E179" s="1047"/>
      <c r="F179" s="1048"/>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c r="A180" s="1046"/>
      <c r="B180" s="1047"/>
      <c r="C180" s="1047"/>
      <c r="D180" s="1047"/>
      <c r="E180" s="1047"/>
      <c r="F180" s="1048"/>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c r="A181" s="1046"/>
      <c r="B181" s="1047"/>
      <c r="C181" s="1047"/>
      <c r="D181" s="1047"/>
      <c r="E181" s="1047"/>
      <c r="F181" s="1048"/>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c r="A182" s="1046"/>
      <c r="B182" s="1047"/>
      <c r="C182" s="1047"/>
      <c r="D182" s="1047"/>
      <c r="E182" s="1047"/>
      <c r="F182" s="1048"/>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c r="A183" s="1046"/>
      <c r="B183" s="1047"/>
      <c r="C183" s="1047"/>
      <c r="D183" s="1047"/>
      <c r="E183" s="1047"/>
      <c r="F183" s="1048"/>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c r="A184" s="1046"/>
      <c r="B184" s="1047"/>
      <c r="C184" s="1047"/>
      <c r="D184" s="1047"/>
      <c r="E184" s="1047"/>
      <c r="F184" s="1048"/>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c r="A185" s="1046"/>
      <c r="B185" s="1047"/>
      <c r="C185" s="1047"/>
      <c r="D185" s="1047"/>
      <c r="E185" s="1047"/>
      <c r="F185" s="1048"/>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c r="A186" s="1046"/>
      <c r="B186" s="1047"/>
      <c r="C186" s="1047"/>
      <c r="D186" s="1047"/>
      <c r="E186" s="1047"/>
      <c r="F186" s="1048"/>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c r="A187" s="1046"/>
      <c r="B187" s="1047"/>
      <c r="C187" s="1047"/>
      <c r="D187" s="1047"/>
      <c r="E187" s="1047"/>
      <c r="F187" s="1048"/>
      <c r="G187" s="436" t="s">
        <v>409</v>
      </c>
      <c r="H187" s="437"/>
      <c r="I187" s="437"/>
      <c r="J187" s="437"/>
      <c r="K187" s="437"/>
      <c r="L187" s="437"/>
      <c r="M187" s="437"/>
      <c r="N187" s="437"/>
      <c r="O187" s="437"/>
      <c r="P187" s="437"/>
      <c r="Q187" s="437"/>
      <c r="R187" s="437"/>
      <c r="S187" s="437"/>
      <c r="T187" s="437"/>
      <c r="U187" s="437"/>
      <c r="V187" s="437"/>
      <c r="W187" s="437"/>
      <c r="X187" s="437"/>
      <c r="Y187" s="437"/>
      <c r="Z187" s="437"/>
      <c r="AA187" s="437"/>
      <c r="AB187" s="438"/>
      <c r="AC187" s="436" t="s">
        <v>408</v>
      </c>
      <c r="AD187" s="437"/>
      <c r="AE187" s="437"/>
      <c r="AF187" s="437"/>
      <c r="AG187" s="437"/>
      <c r="AH187" s="437"/>
      <c r="AI187" s="437"/>
      <c r="AJ187" s="437"/>
      <c r="AK187" s="437"/>
      <c r="AL187" s="437"/>
      <c r="AM187" s="437"/>
      <c r="AN187" s="437"/>
      <c r="AO187" s="437"/>
      <c r="AP187" s="437"/>
      <c r="AQ187" s="437"/>
      <c r="AR187" s="437"/>
      <c r="AS187" s="437"/>
      <c r="AT187" s="437"/>
      <c r="AU187" s="437"/>
      <c r="AV187" s="437"/>
      <c r="AW187" s="437"/>
      <c r="AX187" s="439"/>
    </row>
    <row r="188" spans="1:50" ht="24.75" customHeight="1">
      <c r="A188" s="1046"/>
      <c r="B188" s="1047"/>
      <c r="C188" s="1047"/>
      <c r="D188" s="1047"/>
      <c r="E188" s="1047"/>
      <c r="F188" s="1048"/>
      <c r="G188" s="440" t="s">
        <v>17</v>
      </c>
      <c r="H188" s="441"/>
      <c r="I188" s="441"/>
      <c r="J188" s="441"/>
      <c r="K188" s="441"/>
      <c r="L188" s="442" t="s">
        <v>18</v>
      </c>
      <c r="M188" s="441"/>
      <c r="N188" s="441"/>
      <c r="O188" s="441"/>
      <c r="P188" s="441"/>
      <c r="Q188" s="441"/>
      <c r="R188" s="441"/>
      <c r="S188" s="441"/>
      <c r="T188" s="441"/>
      <c r="U188" s="441"/>
      <c r="V188" s="441"/>
      <c r="W188" s="441"/>
      <c r="X188" s="443"/>
      <c r="Y188" s="433" t="s">
        <v>19</v>
      </c>
      <c r="Z188" s="434"/>
      <c r="AA188" s="434"/>
      <c r="AB188" s="444"/>
      <c r="AC188" s="440" t="s">
        <v>17</v>
      </c>
      <c r="AD188" s="441"/>
      <c r="AE188" s="441"/>
      <c r="AF188" s="441"/>
      <c r="AG188" s="441"/>
      <c r="AH188" s="442" t="s">
        <v>18</v>
      </c>
      <c r="AI188" s="441"/>
      <c r="AJ188" s="441"/>
      <c r="AK188" s="441"/>
      <c r="AL188" s="441"/>
      <c r="AM188" s="441"/>
      <c r="AN188" s="441"/>
      <c r="AO188" s="441"/>
      <c r="AP188" s="441"/>
      <c r="AQ188" s="441"/>
      <c r="AR188" s="441"/>
      <c r="AS188" s="441"/>
      <c r="AT188" s="443"/>
      <c r="AU188" s="433" t="s">
        <v>19</v>
      </c>
      <c r="AV188" s="434"/>
      <c r="AW188" s="434"/>
      <c r="AX188" s="435"/>
    </row>
    <row r="189" spans="1:50" ht="24.75" customHeight="1">
      <c r="A189" s="1046"/>
      <c r="B189" s="1047"/>
      <c r="C189" s="1047"/>
      <c r="D189" s="1047"/>
      <c r="E189" s="1047"/>
      <c r="F189" s="1048"/>
      <c r="G189" s="446"/>
      <c r="H189" s="447"/>
      <c r="I189" s="447"/>
      <c r="J189" s="447"/>
      <c r="K189" s="448"/>
      <c r="L189" s="449"/>
      <c r="M189" s="450"/>
      <c r="N189" s="450"/>
      <c r="O189" s="450"/>
      <c r="P189" s="450"/>
      <c r="Q189" s="450"/>
      <c r="R189" s="450"/>
      <c r="S189" s="450"/>
      <c r="T189" s="450"/>
      <c r="U189" s="450"/>
      <c r="V189" s="450"/>
      <c r="W189" s="450"/>
      <c r="X189" s="451"/>
      <c r="Y189" s="452"/>
      <c r="Z189" s="453"/>
      <c r="AA189" s="453"/>
      <c r="AB189" s="557"/>
      <c r="AC189" s="446"/>
      <c r="AD189" s="447"/>
      <c r="AE189" s="447"/>
      <c r="AF189" s="447"/>
      <c r="AG189" s="448"/>
      <c r="AH189" s="449"/>
      <c r="AI189" s="450"/>
      <c r="AJ189" s="450"/>
      <c r="AK189" s="450"/>
      <c r="AL189" s="450"/>
      <c r="AM189" s="450"/>
      <c r="AN189" s="450"/>
      <c r="AO189" s="450"/>
      <c r="AP189" s="450"/>
      <c r="AQ189" s="450"/>
      <c r="AR189" s="450"/>
      <c r="AS189" s="450"/>
      <c r="AT189" s="451"/>
      <c r="AU189" s="452"/>
      <c r="AV189" s="453"/>
      <c r="AW189" s="453"/>
      <c r="AX189" s="454"/>
    </row>
    <row r="190" spans="1:50" ht="24.75" customHeight="1">
      <c r="A190" s="1046"/>
      <c r="B190" s="1047"/>
      <c r="C190" s="1047"/>
      <c r="D190" s="1047"/>
      <c r="E190" s="1047"/>
      <c r="F190" s="1048"/>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c r="A191" s="1046"/>
      <c r="B191" s="1047"/>
      <c r="C191" s="1047"/>
      <c r="D191" s="1047"/>
      <c r="E191" s="1047"/>
      <c r="F191" s="1048"/>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c r="A192" s="1046"/>
      <c r="B192" s="1047"/>
      <c r="C192" s="1047"/>
      <c r="D192" s="1047"/>
      <c r="E192" s="1047"/>
      <c r="F192" s="1048"/>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c r="A193" s="1046"/>
      <c r="B193" s="1047"/>
      <c r="C193" s="1047"/>
      <c r="D193" s="1047"/>
      <c r="E193" s="1047"/>
      <c r="F193" s="1048"/>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c r="A194" s="1046"/>
      <c r="B194" s="1047"/>
      <c r="C194" s="1047"/>
      <c r="D194" s="1047"/>
      <c r="E194" s="1047"/>
      <c r="F194" s="1048"/>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c r="A195" s="1046"/>
      <c r="B195" s="1047"/>
      <c r="C195" s="1047"/>
      <c r="D195" s="1047"/>
      <c r="E195" s="1047"/>
      <c r="F195" s="1048"/>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c r="A196" s="1046"/>
      <c r="B196" s="1047"/>
      <c r="C196" s="1047"/>
      <c r="D196" s="1047"/>
      <c r="E196" s="1047"/>
      <c r="F196" s="1048"/>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c r="A197" s="1046"/>
      <c r="B197" s="1047"/>
      <c r="C197" s="1047"/>
      <c r="D197" s="1047"/>
      <c r="E197" s="1047"/>
      <c r="F197" s="1048"/>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c r="A198" s="1046"/>
      <c r="B198" s="1047"/>
      <c r="C198" s="1047"/>
      <c r="D198" s="1047"/>
      <c r="E198" s="1047"/>
      <c r="F198" s="1048"/>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c r="A199" s="1046"/>
      <c r="B199" s="1047"/>
      <c r="C199" s="1047"/>
      <c r="D199" s="1047"/>
      <c r="E199" s="1047"/>
      <c r="F199" s="1048"/>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c r="A200" s="1046"/>
      <c r="B200" s="1047"/>
      <c r="C200" s="1047"/>
      <c r="D200" s="1047"/>
      <c r="E200" s="1047"/>
      <c r="F200" s="1048"/>
      <c r="G200" s="436" t="s">
        <v>410</v>
      </c>
      <c r="H200" s="437"/>
      <c r="I200" s="437"/>
      <c r="J200" s="437"/>
      <c r="K200" s="437"/>
      <c r="L200" s="437"/>
      <c r="M200" s="437"/>
      <c r="N200" s="437"/>
      <c r="O200" s="437"/>
      <c r="P200" s="437"/>
      <c r="Q200" s="437"/>
      <c r="R200" s="437"/>
      <c r="S200" s="437"/>
      <c r="T200" s="437"/>
      <c r="U200" s="437"/>
      <c r="V200" s="437"/>
      <c r="W200" s="437"/>
      <c r="X200" s="437"/>
      <c r="Y200" s="437"/>
      <c r="Z200" s="437"/>
      <c r="AA200" s="437"/>
      <c r="AB200" s="438"/>
      <c r="AC200" s="436" t="s">
        <v>309</v>
      </c>
      <c r="AD200" s="437"/>
      <c r="AE200" s="437"/>
      <c r="AF200" s="437"/>
      <c r="AG200" s="437"/>
      <c r="AH200" s="437"/>
      <c r="AI200" s="437"/>
      <c r="AJ200" s="437"/>
      <c r="AK200" s="437"/>
      <c r="AL200" s="437"/>
      <c r="AM200" s="437"/>
      <c r="AN200" s="437"/>
      <c r="AO200" s="437"/>
      <c r="AP200" s="437"/>
      <c r="AQ200" s="437"/>
      <c r="AR200" s="437"/>
      <c r="AS200" s="437"/>
      <c r="AT200" s="437"/>
      <c r="AU200" s="437"/>
      <c r="AV200" s="437"/>
      <c r="AW200" s="437"/>
      <c r="AX200" s="439"/>
    </row>
    <row r="201" spans="1:50" ht="24.75" customHeight="1">
      <c r="A201" s="1046"/>
      <c r="B201" s="1047"/>
      <c r="C201" s="1047"/>
      <c r="D201" s="1047"/>
      <c r="E201" s="1047"/>
      <c r="F201" s="1048"/>
      <c r="G201" s="440" t="s">
        <v>17</v>
      </c>
      <c r="H201" s="441"/>
      <c r="I201" s="441"/>
      <c r="J201" s="441"/>
      <c r="K201" s="441"/>
      <c r="L201" s="442" t="s">
        <v>18</v>
      </c>
      <c r="M201" s="441"/>
      <c r="N201" s="441"/>
      <c r="O201" s="441"/>
      <c r="P201" s="441"/>
      <c r="Q201" s="441"/>
      <c r="R201" s="441"/>
      <c r="S201" s="441"/>
      <c r="T201" s="441"/>
      <c r="U201" s="441"/>
      <c r="V201" s="441"/>
      <c r="W201" s="441"/>
      <c r="X201" s="443"/>
      <c r="Y201" s="433" t="s">
        <v>19</v>
      </c>
      <c r="Z201" s="434"/>
      <c r="AA201" s="434"/>
      <c r="AB201" s="444"/>
      <c r="AC201" s="440" t="s">
        <v>17</v>
      </c>
      <c r="AD201" s="441"/>
      <c r="AE201" s="441"/>
      <c r="AF201" s="441"/>
      <c r="AG201" s="441"/>
      <c r="AH201" s="442" t="s">
        <v>18</v>
      </c>
      <c r="AI201" s="441"/>
      <c r="AJ201" s="441"/>
      <c r="AK201" s="441"/>
      <c r="AL201" s="441"/>
      <c r="AM201" s="441"/>
      <c r="AN201" s="441"/>
      <c r="AO201" s="441"/>
      <c r="AP201" s="441"/>
      <c r="AQ201" s="441"/>
      <c r="AR201" s="441"/>
      <c r="AS201" s="441"/>
      <c r="AT201" s="443"/>
      <c r="AU201" s="433" t="s">
        <v>19</v>
      </c>
      <c r="AV201" s="434"/>
      <c r="AW201" s="434"/>
      <c r="AX201" s="435"/>
    </row>
    <row r="202" spans="1:50" ht="24.75" customHeight="1">
      <c r="A202" s="1046"/>
      <c r="B202" s="1047"/>
      <c r="C202" s="1047"/>
      <c r="D202" s="1047"/>
      <c r="E202" s="1047"/>
      <c r="F202" s="1048"/>
      <c r="G202" s="446"/>
      <c r="H202" s="447"/>
      <c r="I202" s="447"/>
      <c r="J202" s="447"/>
      <c r="K202" s="448"/>
      <c r="L202" s="449"/>
      <c r="M202" s="450"/>
      <c r="N202" s="450"/>
      <c r="O202" s="450"/>
      <c r="P202" s="450"/>
      <c r="Q202" s="450"/>
      <c r="R202" s="450"/>
      <c r="S202" s="450"/>
      <c r="T202" s="450"/>
      <c r="U202" s="450"/>
      <c r="V202" s="450"/>
      <c r="W202" s="450"/>
      <c r="X202" s="451"/>
      <c r="Y202" s="452"/>
      <c r="Z202" s="453"/>
      <c r="AA202" s="453"/>
      <c r="AB202" s="557"/>
      <c r="AC202" s="446"/>
      <c r="AD202" s="447"/>
      <c r="AE202" s="447"/>
      <c r="AF202" s="447"/>
      <c r="AG202" s="448"/>
      <c r="AH202" s="449"/>
      <c r="AI202" s="450"/>
      <c r="AJ202" s="450"/>
      <c r="AK202" s="450"/>
      <c r="AL202" s="450"/>
      <c r="AM202" s="450"/>
      <c r="AN202" s="450"/>
      <c r="AO202" s="450"/>
      <c r="AP202" s="450"/>
      <c r="AQ202" s="450"/>
      <c r="AR202" s="450"/>
      <c r="AS202" s="450"/>
      <c r="AT202" s="451"/>
      <c r="AU202" s="452"/>
      <c r="AV202" s="453"/>
      <c r="AW202" s="453"/>
      <c r="AX202" s="454"/>
    </row>
    <row r="203" spans="1:50" ht="24.75" customHeight="1">
      <c r="A203" s="1046"/>
      <c r="B203" s="1047"/>
      <c r="C203" s="1047"/>
      <c r="D203" s="1047"/>
      <c r="E203" s="1047"/>
      <c r="F203" s="1048"/>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c r="A204" s="1046"/>
      <c r="B204" s="1047"/>
      <c r="C204" s="1047"/>
      <c r="D204" s="1047"/>
      <c r="E204" s="1047"/>
      <c r="F204" s="1048"/>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c r="A205" s="1046"/>
      <c r="B205" s="1047"/>
      <c r="C205" s="1047"/>
      <c r="D205" s="1047"/>
      <c r="E205" s="1047"/>
      <c r="F205" s="1048"/>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c r="A206" s="1046"/>
      <c r="B206" s="1047"/>
      <c r="C206" s="1047"/>
      <c r="D206" s="1047"/>
      <c r="E206" s="1047"/>
      <c r="F206" s="1048"/>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c r="A207" s="1046"/>
      <c r="B207" s="1047"/>
      <c r="C207" s="1047"/>
      <c r="D207" s="1047"/>
      <c r="E207" s="1047"/>
      <c r="F207" s="1048"/>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c r="A208" s="1046"/>
      <c r="B208" s="1047"/>
      <c r="C208" s="1047"/>
      <c r="D208" s="1047"/>
      <c r="E208" s="1047"/>
      <c r="F208" s="1048"/>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c r="A209" s="1046"/>
      <c r="B209" s="1047"/>
      <c r="C209" s="1047"/>
      <c r="D209" s="1047"/>
      <c r="E209" s="1047"/>
      <c r="F209" s="1048"/>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c r="A210" s="1046"/>
      <c r="B210" s="1047"/>
      <c r="C210" s="1047"/>
      <c r="D210" s="1047"/>
      <c r="E210" s="1047"/>
      <c r="F210" s="1048"/>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c r="A211" s="1046"/>
      <c r="B211" s="1047"/>
      <c r="C211" s="1047"/>
      <c r="D211" s="1047"/>
      <c r="E211" s="1047"/>
      <c r="F211" s="1048"/>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c r="A212" s="1049"/>
      <c r="B212" s="1050"/>
      <c r="C212" s="1050"/>
      <c r="D212" s="1050"/>
      <c r="E212" s="1050"/>
      <c r="F212" s="1051"/>
      <c r="G212" s="1054" t="s">
        <v>20</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20</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row r="214" spans="1:50" ht="30" customHeight="1">
      <c r="A214" s="1063" t="s">
        <v>28</v>
      </c>
      <c r="B214" s="1064"/>
      <c r="C214" s="1064"/>
      <c r="D214" s="1064"/>
      <c r="E214" s="1064"/>
      <c r="F214" s="1065"/>
      <c r="G214" s="436" t="s">
        <v>310</v>
      </c>
      <c r="H214" s="437"/>
      <c r="I214" s="437"/>
      <c r="J214" s="437"/>
      <c r="K214" s="437"/>
      <c r="L214" s="437"/>
      <c r="M214" s="437"/>
      <c r="N214" s="437"/>
      <c r="O214" s="437"/>
      <c r="P214" s="437"/>
      <c r="Q214" s="437"/>
      <c r="R214" s="437"/>
      <c r="S214" s="437"/>
      <c r="T214" s="437"/>
      <c r="U214" s="437"/>
      <c r="V214" s="437"/>
      <c r="W214" s="437"/>
      <c r="X214" s="437"/>
      <c r="Y214" s="437"/>
      <c r="Z214" s="437"/>
      <c r="AA214" s="437"/>
      <c r="AB214" s="438"/>
      <c r="AC214" s="436" t="s">
        <v>411</v>
      </c>
      <c r="AD214" s="437"/>
      <c r="AE214" s="437"/>
      <c r="AF214" s="437"/>
      <c r="AG214" s="437"/>
      <c r="AH214" s="437"/>
      <c r="AI214" s="437"/>
      <c r="AJ214" s="437"/>
      <c r="AK214" s="437"/>
      <c r="AL214" s="437"/>
      <c r="AM214" s="437"/>
      <c r="AN214" s="437"/>
      <c r="AO214" s="437"/>
      <c r="AP214" s="437"/>
      <c r="AQ214" s="437"/>
      <c r="AR214" s="437"/>
      <c r="AS214" s="437"/>
      <c r="AT214" s="437"/>
      <c r="AU214" s="437"/>
      <c r="AV214" s="437"/>
      <c r="AW214" s="437"/>
      <c r="AX214" s="439"/>
    </row>
    <row r="215" spans="1:50" ht="24.75" customHeight="1">
      <c r="A215" s="1046"/>
      <c r="B215" s="1047"/>
      <c r="C215" s="1047"/>
      <c r="D215" s="1047"/>
      <c r="E215" s="1047"/>
      <c r="F215" s="1048"/>
      <c r="G215" s="440" t="s">
        <v>17</v>
      </c>
      <c r="H215" s="441"/>
      <c r="I215" s="441"/>
      <c r="J215" s="441"/>
      <c r="K215" s="441"/>
      <c r="L215" s="442" t="s">
        <v>18</v>
      </c>
      <c r="M215" s="441"/>
      <c r="N215" s="441"/>
      <c r="O215" s="441"/>
      <c r="P215" s="441"/>
      <c r="Q215" s="441"/>
      <c r="R215" s="441"/>
      <c r="S215" s="441"/>
      <c r="T215" s="441"/>
      <c r="U215" s="441"/>
      <c r="V215" s="441"/>
      <c r="W215" s="441"/>
      <c r="X215" s="443"/>
      <c r="Y215" s="433" t="s">
        <v>19</v>
      </c>
      <c r="Z215" s="434"/>
      <c r="AA215" s="434"/>
      <c r="AB215" s="444"/>
      <c r="AC215" s="440" t="s">
        <v>17</v>
      </c>
      <c r="AD215" s="441"/>
      <c r="AE215" s="441"/>
      <c r="AF215" s="441"/>
      <c r="AG215" s="441"/>
      <c r="AH215" s="442" t="s">
        <v>18</v>
      </c>
      <c r="AI215" s="441"/>
      <c r="AJ215" s="441"/>
      <c r="AK215" s="441"/>
      <c r="AL215" s="441"/>
      <c r="AM215" s="441"/>
      <c r="AN215" s="441"/>
      <c r="AO215" s="441"/>
      <c r="AP215" s="441"/>
      <c r="AQ215" s="441"/>
      <c r="AR215" s="441"/>
      <c r="AS215" s="441"/>
      <c r="AT215" s="443"/>
      <c r="AU215" s="433" t="s">
        <v>19</v>
      </c>
      <c r="AV215" s="434"/>
      <c r="AW215" s="434"/>
      <c r="AX215" s="435"/>
    </row>
    <row r="216" spans="1:50" ht="24.75" customHeight="1">
      <c r="A216" s="1046"/>
      <c r="B216" s="1047"/>
      <c r="C216" s="1047"/>
      <c r="D216" s="1047"/>
      <c r="E216" s="1047"/>
      <c r="F216" s="1048"/>
      <c r="G216" s="446"/>
      <c r="H216" s="447"/>
      <c r="I216" s="447"/>
      <c r="J216" s="447"/>
      <c r="K216" s="448"/>
      <c r="L216" s="449"/>
      <c r="M216" s="450"/>
      <c r="N216" s="450"/>
      <c r="O216" s="450"/>
      <c r="P216" s="450"/>
      <c r="Q216" s="450"/>
      <c r="R216" s="450"/>
      <c r="S216" s="450"/>
      <c r="T216" s="450"/>
      <c r="U216" s="450"/>
      <c r="V216" s="450"/>
      <c r="W216" s="450"/>
      <c r="X216" s="451"/>
      <c r="Y216" s="452"/>
      <c r="Z216" s="453"/>
      <c r="AA216" s="453"/>
      <c r="AB216" s="557"/>
      <c r="AC216" s="446"/>
      <c r="AD216" s="447"/>
      <c r="AE216" s="447"/>
      <c r="AF216" s="447"/>
      <c r="AG216" s="448"/>
      <c r="AH216" s="449"/>
      <c r="AI216" s="450"/>
      <c r="AJ216" s="450"/>
      <c r="AK216" s="450"/>
      <c r="AL216" s="450"/>
      <c r="AM216" s="450"/>
      <c r="AN216" s="450"/>
      <c r="AO216" s="450"/>
      <c r="AP216" s="450"/>
      <c r="AQ216" s="450"/>
      <c r="AR216" s="450"/>
      <c r="AS216" s="450"/>
      <c r="AT216" s="451"/>
      <c r="AU216" s="452"/>
      <c r="AV216" s="453"/>
      <c r="AW216" s="453"/>
      <c r="AX216" s="454"/>
    </row>
    <row r="217" spans="1:50" ht="24.75" customHeight="1">
      <c r="A217" s="1046"/>
      <c r="B217" s="1047"/>
      <c r="C217" s="1047"/>
      <c r="D217" s="1047"/>
      <c r="E217" s="1047"/>
      <c r="F217" s="1048"/>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c r="A218" s="1046"/>
      <c r="B218" s="1047"/>
      <c r="C218" s="1047"/>
      <c r="D218" s="1047"/>
      <c r="E218" s="1047"/>
      <c r="F218" s="1048"/>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c r="A219" s="1046"/>
      <c r="B219" s="1047"/>
      <c r="C219" s="1047"/>
      <c r="D219" s="1047"/>
      <c r="E219" s="1047"/>
      <c r="F219" s="1048"/>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c r="A220" s="1046"/>
      <c r="B220" s="1047"/>
      <c r="C220" s="1047"/>
      <c r="D220" s="1047"/>
      <c r="E220" s="1047"/>
      <c r="F220" s="1048"/>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c r="A221" s="1046"/>
      <c r="B221" s="1047"/>
      <c r="C221" s="1047"/>
      <c r="D221" s="1047"/>
      <c r="E221" s="1047"/>
      <c r="F221" s="1048"/>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c r="A222" s="1046"/>
      <c r="B222" s="1047"/>
      <c r="C222" s="1047"/>
      <c r="D222" s="1047"/>
      <c r="E222" s="1047"/>
      <c r="F222" s="1048"/>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c r="A223" s="1046"/>
      <c r="B223" s="1047"/>
      <c r="C223" s="1047"/>
      <c r="D223" s="1047"/>
      <c r="E223" s="1047"/>
      <c r="F223" s="1048"/>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c r="A224" s="1046"/>
      <c r="B224" s="1047"/>
      <c r="C224" s="1047"/>
      <c r="D224" s="1047"/>
      <c r="E224" s="1047"/>
      <c r="F224" s="1048"/>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c r="A225" s="1046"/>
      <c r="B225" s="1047"/>
      <c r="C225" s="1047"/>
      <c r="D225" s="1047"/>
      <c r="E225" s="1047"/>
      <c r="F225" s="1048"/>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c r="A226" s="1046"/>
      <c r="B226" s="1047"/>
      <c r="C226" s="1047"/>
      <c r="D226" s="1047"/>
      <c r="E226" s="1047"/>
      <c r="F226" s="1048"/>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c r="A227" s="1046"/>
      <c r="B227" s="1047"/>
      <c r="C227" s="1047"/>
      <c r="D227" s="1047"/>
      <c r="E227" s="1047"/>
      <c r="F227" s="1048"/>
      <c r="G227" s="436" t="s">
        <v>412</v>
      </c>
      <c r="H227" s="437"/>
      <c r="I227" s="437"/>
      <c r="J227" s="437"/>
      <c r="K227" s="437"/>
      <c r="L227" s="437"/>
      <c r="M227" s="437"/>
      <c r="N227" s="437"/>
      <c r="O227" s="437"/>
      <c r="P227" s="437"/>
      <c r="Q227" s="437"/>
      <c r="R227" s="437"/>
      <c r="S227" s="437"/>
      <c r="T227" s="437"/>
      <c r="U227" s="437"/>
      <c r="V227" s="437"/>
      <c r="W227" s="437"/>
      <c r="X227" s="437"/>
      <c r="Y227" s="437"/>
      <c r="Z227" s="437"/>
      <c r="AA227" s="437"/>
      <c r="AB227" s="438"/>
      <c r="AC227" s="436" t="s">
        <v>413</v>
      </c>
      <c r="AD227" s="437"/>
      <c r="AE227" s="437"/>
      <c r="AF227" s="437"/>
      <c r="AG227" s="437"/>
      <c r="AH227" s="437"/>
      <c r="AI227" s="437"/>
      <c r="AJ227" s="437"/>
      <c r="AK227" s="437"/>
      <c r="AL227" s="437"/>
      <c r="AM227" s="437"/>
      <c r="AN227" s="437"/>
      <c r="AO227" s="437"/>
      <c r="AP227" s="437"/>
      <c r="AQ227" s="437"/>
      <c r="AR227" s="437"/>
      <c r="AS227" s="437"/>
      <c r="AT227" s="437"/>
      <c r="AU227" s="437"/>
      <c r="AV227" s="437"/>
      <c r="AW227" s="437"/>
      <c r="AX227" s="439"/>
    </row>
    <row r="228" spans="1:50" ht="25.5" customHeight="1">
      <c r="A228" s="1046"/>
      <c r="B228" s="1047"/>
      <c r="C228" s="1047"/>
      <c r="D228" s="1047"/>
      <c r="E228" s="1047"/>
      <c r="F228" s="1048"/>
      <c r="G228" s="440" t="s">
        <v>17</v>
      </c>
      <c r="H228" s="441"/>
      <c r="I228" s="441"/>
      <c r="J228" s="441"/>
      <c r="K228" s="441"/>
      <c r="L228" s="442" t="s">
        <v>18</v>
      </c>
      <c r="M228" s="441"/>
      <c r="N228" s="441"/>
      <c r="O228" s="441"/>
      <c r="P228" s="441"/>
      <c r="Q228" s="441"/>
      <c r="R228" s="441"/>
      <c r="S228" s="441"/>
      <c r="T228" s="441"/>
      <c r="U228" s="441"/>
      <c r="V228" s="441"/>
      <c r="W228" s="441"/>
      <c r="X228" s="443"/>
      <c r="Y228" s="433" t="s">
        <v>19</v>
      </c>
      <c r="Z228" s="434"/>
      <c r="AA228" s="434"/>
      <c r="AB228" s="444"/>
      <c r="AC228" s="440" t="s">
        <v>17</v>
      </c>
      <c r="AD228" s="441"/>
      <c r="AE228" s="441"/>
      <c r="AF228" s="441"/>
      <c r="AG228" s="441"/>
      <c r="AH228" s="442" t="s">
        <v>18</v>
      </c>
      <c r="AI228" s="441"/>
      <c r="AJ228" s="441"/>
      <c r="AK228" s="441"/>
      <c r="AL228" s="441"/>
      <c r="AM228" s="441"/>
      <c r="AN228" s="441"/>
      <c r="AO228" s="441"/>
      <c r="AP228" s="441"/>
      <c r="AQ228" s="441"/>
      <c r="AR228" s="441"/>
      <c r="AS228" s="441"/>
      <c r="AT228" s="443"/>
      <c r="AU228" s="433" t="s">
        <v>19</v>
      </c>
      <c r="AV228" s="434"/>
      <c r="AW228" s="434"/>
      <c r="AX228" s="435"/>
    </row>
    <row r="229" spans="1:50" ht="24.75" customHeight="1">
      <c r="A229" s="1046"/>
      <c r="B229" s="1047"/>
      <c r="C229" s="1047"/>
      <c r="D229" s="1047"/>
      <c r="E229" s="1047"/>
      <c r="F229" s="1048"/>
      <c r="G229" s="446"/>
      <c r="H229" s="447"/>
      <c r="I229" s="447"/>
      <c r="J229" s="447"/>
      <c r="K229" s="448"/>
      <c r="L229" s="449"/>
      <c r="M229" s="450"/>
      <c r="N229" s="450"/>
      <c r="O229" s="450"/>
      <c r="P229" s="450"/>
      <c r="Q229" s="450"/>
      <c r="R229" s="450"/>
      <c r="S229" s="450"/>
      <c r="T229" s="450"/>
      <c r="U229" s="450"/>
      <c r="V229" s="450"/>
      <c r="W229" s="450"/>
      <c r="X229" s="451"/>
      <c r="Y229" s="452"/>
      <c r="Z229" s="453"/>
      <c r="AA229" s="453"/>
      <c r="AB229" s="557"/>
      <c r="AC229" s="446"/>
      <c r="AD229" s="447"/>
      <c r="AE229" s="447"/>
      <c r="AF229" s="447"/>
      <c r="AG229" s="448"/>
      <c r="AH229" s="449"/>
      <c r="AI229" s="450"/>
      <c r="AJ229" s="450"/>
      <c r="AK229" s="450"/>
      <c r="AL229" s="450"/>
      <c r="AM229" s="450"/>
      <c r="AN229" s="450"/>
      <c r="AO229" s="450"/>
      <c r="AP229" s="450"/>
      <c r="AQ229" s="450"/>
      <c r="AR229" s="450"/>
      <c r="AS229" s="450"/>
      <c r="AT229" s="451"/>
      <c r="AU229" s="452"/>
      <c r="AV229" s="453"/>
      <c r="AW229" s="453"/>
      <c r="AX229" s="454"/>
    </row>
    <row r="230" spans="1:50" ht="24.75" customHeight="1">
      <c r="A230" s="1046"/>
      <c r="B230" s="1047"/>
      <c r="C230" s="1047"/>
      <c r="D230" s="1047"/>
      <c r="E230" s="1047"/>
      <c r="F230" s="1048"/>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c r="A231" s="1046"/>
      <c r="B231" s="1047"/>
      <c r="C231" s="1047"/>
      <c r="D231" s="1047"/>
      <c r="E231" s="1047"/>
      <c r="F231" s="1048"/>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c r="A232" s="1046"/>
      <c r="B232" s="1047"/>
      <c r="C232" s="1047"/>
      <c r="D232" s="1047"/>
      <c r="E232" s="1047"/>
      <c r="F232" s="1048"/>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c r="A233" s="1046"/>
      <c r="B233" s="1047"/>
      <c r="C233" s="1047"/>
      <c r="D233" s="1047"/>
      <c r="E233" s="1047"/>
      <c r="F233" s="1048"/>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c r="A234" s="1046"/>
      <c r="B234" s="1047"/>
      <c r="C234" s="1047"/>
      <c r="D234" s="1047"/>
      <c r="E234" s="1047"/>
      <c r="F234" s="1048"/>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c r="A235" s="1046"/>
      <c r="B235" s="1047"/>
      <c r="C235" s="1047"/>
      <c r="D235" s="1047"/>
      <c r="E235" s="1047"/>
      <c r="F235" s="1048"/>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c r="A236" s="1046"/>
      <c r="B236" s="1047"/>
      <c r="C236" s="1047"/>
      <c r="D236" s="1047"/>
      <c r="E236" s="1047"/>
      <c r="F236" s="1048"/>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c r="A237" s="1046"/>
      <c r="B237" s="1047"/>
      <c r="C237" s="1047"/>
      <c r="D237" s="1047"/>
      <c r="E237" s="1047"/>
      <c r="F237" s="1048"/>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c r="A238" s="1046"/>
      <c r="B238" s="1047"/>
      <c r="C238" s="1047"/>
      <c r="D238" s="1047"/>
      <c r="E238" s="1047"/>
      <c r="F238" s="1048"/>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c r="A239" s="1046"/>
      <c r="B239" s="1047"/>
      <c r="C239" s="1047"/>
      <c r="D239" s="1047"/>
      <c r="E239" s="1047"/>
      <c r="F239" s="1048"/>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c r="A240" s="1046"/>
      <c r="B240" s="1047"/>
      <c r="C240" s="1047"/>
      <c r="D240" s="1047"/>
      <c r="E240" s="1047"/>
      <c r="F240" s="1048"/>
      <c r="G240" s="436" t="s">
        <v>414</v>
      </c>
      <c r="H240" s="437"/>
      <c r="I240" s="437"/>
      <c r="J240" s="437"/>
      <c r="K240" s="437"/>
      <c r="L240" s="437"/>
      <c r="M240" s="437"/>
      <c r="N240" s="437"/>
      <c r="O240" s="437"/>
      <c r="P240" s="437"/>
      <c r="Q240" s="437"/>
      <c r="R240" s="437"/>
      <c r="S240" s="437"/>
      <c r="T240" s="437"/>
      <c r="U240" s="437"/>
      <c r="V240" s="437"/>
      <c r="W240" s="437"/>
      <c r="X240" s="437"/>
      <c r="Y240" s="437"/>
      <c r="Z240" s="437"/>
      <c r="AA240" s="437"/>
      <c r="AB240" s="438"/>
      <c r="AC240" s="436" t="s">
        <v>415</v>
      </c>
      <c r="AD240" s="437"/>
      <c r="AE240" s="437"/>
      <c r="AF240" s="437"/>
      <c r="AG240" s="437"/>
      <c r="AH240" s="437"/>
      <c r="AI240" s="437"/>
      <c r="AJ240" s="437"/>
      <c r="AK240" s="437"/>
      <c r="AL240" s="437"/>
      <c r="AM240" s="437"/>
      <c r="AN240" s="437"/>
      <c r="AO240" s="437"/>
      <c r="AP240" s="437"/>
      <c r="AQ240" s="437"/>
      <c r="AR240" s="437"/>
      <c r="AS240" s="437"/>
      <c r="AT240" s="437"/>
      <c r="AU240" s="437"/>
      <c r="AV240" s="437"/>
      <c r="AW240" s="437"/>
      <c r="AX240" s="439"/>
    </row>
    <row r="241" spans="1:50" ht="24.75" customHeight="1">
      <c r="A241" s="1046"/>
      <c r="B241" s="1047"/>
      <c r="C241" s="1047"/>
      <c r="D241" s="1047"/>
      <c r="E241" s="1047"/>
      <c r="F241" s="1048"/>
      <c r="G241" s="440" t="s">
        <v>17</v>
      </c>
      <c r="H241" s="441"/>
      <c r="I241" s="441"/>
      <c r="J241" s="441"/>
      <c r="K241" s="441"/>
      <c r="L241" s="442" t="s">
        <v>18</v>
      </c>
      <c r="M241" s="441"/>
      <c r="N241" s="441"/>
      <c r="O241" s="441"/>
      <c r="P241" s="441"/>
      <c r="Q241" s="441"/>
      <c r="R241" s="441"/>
      <c r="S241" s="441"/>
      <c r="T241" s="441"/>
      <c r="U241" s="441"/>
      <c r="V241" s="441"/>
      <c r="W241" s="441"/>
      <c r="X241" s="443"/>
      <c r="Y241" s="433" t="s">
        <v>19</v>
      </c>
      <c r="Z241" s="434"/>
      <c r="AA241" s="434"/>
      <c r="AB241" s="444"/>
      <c r="AC241" s="440" t="s">
        <v>17</v>
      </c>
      <c r="AD241" s="441"/>
      <c r="AE241" s="441"/>
      <c r="AF241" s="441"/>
      <c r="AG241" s="441"/>
      <c r="AH241" s="442" t="s">
        <v>18</v>
      </c>
      <c r="AI241" s="441"/>
      <c r="AJ241" s="441"/>
      <c r="AK241" s="441"/>
      <c r="AL241" s="441"/>
      <c r="AM241" s="441"/>
      <c r="AN241" s="441"/>
      <c r="AO241" s="441"/>
      <c r="AP241" s="441"/>
      <c r="AQ241" s="441"/>
      <c r="AR241" s="441"/>
      <c r="AS241" s="441"/>
      <c r="AT241" s="443"/>
      <c r="AU241" s="433" t="s">
        <v>19</v>
      </c>
      <c r="AV241" s="434"/>
      <c r="AW241" s="434"/>
      <c r="AX241" s="435"/>
    </row>
    <row r="242" spans="1:50" ht="24.75" customHeight="1">
      <c r="A242" s="1046"/>
      <c r="B242" s="1047"/>
      <c r="C242" s="1047"/>
      <c r="D242" s="1047"/>
      <c r="E242" s="1047"/>
      <c r="F242" s="1048"/>
      <c r="G242" s="446"/>
      <c r="H242" s="447"/>
      <c r="I242" s="447"/>
      <c r="J242" s="447"/>
      <c r="K242" s="448"/>
      <c r="L242" s="449"/>
      <c r="M242" s="450"/>
      <c r="N242" s="450"/>
      <c r="O242" s="450"/>
      <c r="P242" s="450"/>
      <c r="Q242" s="450"/>
      <c r="R242" s="450"/>
      <c r="S242" s="450"/>
      <c r="T242" s="450"/>
      <c r="U242" s="450"/>
      <c r="V242" s="450"/>
      <c r="W242" s="450"/>
      <c r="X242" s="451"/>
      <c r="Y242" s="452"/>
      <c r="Z242" s="453"/>
      <c r="AA242" s="453"/>
      <c r="AB242" s="557"/>
      <c r="AC242" s="446"/>
      <c r="AD242" s="447"/>
      <c r="AE242" s="447"/>
      <c r="AF242" s="447"/>
      <c r="AG242" s="448"/>
      <c r="AH242" s="449"/>
      <c r="AI242" s="450"/>
      <c r="AJ242" s="450"/>
      <c r="AK242" s="450"/>
      <c r="AL242" s="450"/>
      <c r="AM242" s="450"/>
      <c r="AN242" s="450"/>
      <c r="AO242" s="450"/>
      <c r="AP242" s="450"/>
      <c r="AQ242" s="450"/>
      <c r="AR242" s="450"/>
      <c r="AS242" s="450"/>
      <c r="AT242" s="451"/>
      <c r="AU242" s="452"/>
      <c r="AV242" s="453"/>
      <c r="AW242" s="453"/>
      <c r="AX242" s="454"/>
    </row>
    <row r="243" spans="1:50" ht="24.75" customHeight="1">
      <c r="A243" s="1046"/>
      <c r="B243" s="1047"/>
      <c r="C243" s="1047"/>
      <c r="D243" s="1047"/>
      <c r="E243" s="1047"/>
      <c r="F243" s="1048"/>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c r="A244" s="1046"/>
      <c r="B244" s="1047"/>
      <c r="C244" s="1047"/>
      <c r="D244" s="1047"/>
      <c r="E244" s="1047"/>
      <c r="F244" s="1048"/>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c r="A245" s="1046"/>
      <c r="B245" s="1047"/>
      <c r="C245" s="1047"/>
      <c r="D245" s="1047"/>
      <c r="E245" s="1047"/>
      <c r="F245" s="1048"/>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c r="A246" s="1046"/>
      <c r="B246" s="1047"/>
      <c r="C246" s="1047"/>
      <c r="D246" s="1047"/>
      <c r="E246" s="1047"/>
      <c r="F246" s="1048"/>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c r="A247" s="1046"/>
      <c r="B247" s="1047"/>
      <c r="C247" s="1047"/>
      <c r="D247" s="1047"/>
      <c r="E247" s="1047"/>
      <c r="F247" s="1048"/>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c r="A248" s="1046"/>
      <c r="B248" s="1047"/>
      <c r="C248" s="1047"/>
      <c r="D248" s="1047"/>
      <c r="E248" s="1047"/>
      <c r="F248" s="1048"/>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c r="A249" s="1046"/>
      <c r="B249" s="1047"/>
      <c r="C249" s="1047"/>
      <c r="D249" s="1047"/>
      <c r="E249" s="1047"/>
      <c r="F249" s="1048"/>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c r="A250" s="1046"/>
      <c r="B250" s="1047"/>
      <c r="C250" s="1047"/>
      <c r="D250" s="1047"/>
      <c r="E250" s="1047"/>
      <c r="F250" s="1048"/>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c r="A251" s="1046"/>
      <c r="B251" s="1047"/>
      <c r="C251" s="1047"/>
      <c r="D251" s="1047"/>
      <c r="E251" s="1047"/>
      <c r="F251" s="1048"/>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c r="A252" s="1046"/>
      <c r="B252" s="1047"/>
      <c r="C252" s="1047"/>
      <c r="D252" s="1047"/>
      <c r="E252" s="1047"/>
      <c r="F252" s="1048"/>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c r="A253" s="1046"/>
      <c r="B253" s="1047"/>
      <c r="C253" s="1047"/>
      <c r="D253" s="1047"/>
      <c r="E253" s="1047"/>
      <c r="F253" s="1048"/>
      <c r="G253" s="436" t="s">
        <v>416</v>
      </c>
      <c r="H253" s="437"/>
      <c r="I253" s="437"/>
      <c r="J253" s="437"/>
      <c r="K253" s="437"/>
      <c r="L253" s="437"/>
      <c r="M253" s="437"/>
      <c r="N253" s="437"/>
      <c r="O253" s="437"/>
      <c r="P253" s="437"/>
      <c r="Q253" s="437"/>
      <c r="R253" s="437"/>
      <c r="S253" s="437"/>
      <c r="T253" s="437"/>
      <c r="U253" s="437"/>
      <c r="V253" s="437"/>
      <c r="W253" s="437"/>
      <c r="X253" s="437"/>
      <c r="Y253" s="437"/>
      <c r="Z253" s="437"/>
      <c r="AA253" s="437"/>
      <c r="AB253" s="438"/>
      <c r="AC253" s="436" t="s">
        <v>311</v>
      </c>
      <c r="AD253" s="437"/>
      <c r="AE253" s="437"/>
      <c r="AF253" s="437"/>
      <c r="AG253" s="437"/>
      <c r="AH253" s="437"/>
      <c r="AI253" s="437"/>
      <c r="AJ253" s="437"/>
      <c r="AK253" s="437"/>
      <c r="AL253" s="437"/>
      <c r="AM253" s="437"/>
      <c r="AN253" s="437"/>
      <c r="AO253" s="437"/>
      <c r="AP253" s="437"/>
      <c r="AQ253" s="437"/>
      <c r="AR253" s="437"/>
      <c r="AS253" s="437"/>
      <c r="AT253" s="437"/>
      <c r="AU253" s="437"/>
      <c r="AV253" s="437"/>
      <c r="AW253" s="437"/>
      <c r="AX253" s="439"/>
    </row>
    <row r="254" spans="1:50" ht="24.75" customHeight="1">
      <c r="A254" s="1046"/>
      <c r="B254" s="1047"/>
      <c r="C254" s="1047"/>
      <c r="D254" s="1047"/>
      <c r="E254" s="1047"/>
      <c r="F254" s="1048"/>
      <c r="G254" s="440" t="s">
        <v>17</v>
      </c>
      <c r="H254" s="441"/>
      <c r="I254" s="441"/>
      <c r="J254" s="441"/>
      <c r="K254" s="441"/>
      <c r="L254" s="442" t="s">
        <v>18</v>
      </c>
      <c r="M254" s="441"/>
      <c r="N254" s="441"/>
      <c r="O254" s="441"/>
      <c r="P254" s="441"/>
      <c r="Q254" s="441"/>
      <c r="R254" s="441"/>
      <c r="S254" s="441"/>
      <c r="T254" s="441"/>
      <c r="U254" s="441"/>
      <c r="V254" s="441"/>
      <c r="W254" s="441"/>
      <c r="X254" s="443"/>
      <c r="Y254" s="433" t="s">
        <v>19</v>
      </c>
      <c r="Z254" s="434"/>
      <c r="AA254" s="434"/>
      <c r="AB254" s="444"/>
      <c r="AC254" s="440" t="s">
        <v>17</v>
      </c>
      <c r="AD254" s="441"/>
      <c r="AE254" s="441"/>
      <c r="AF254" s="441"/>
      <c r="AG254" s="441"/>
      <c r="AH254" s="442" t="s">
        <v>18</v>
      </c>
      <c r="AI254" s="441"/>
      <c r="AJ254" s="441"/>
      <c r="AK254" s="441"/>
      <c r="AL254" s="441"/>
      <c r="AM254" s="441"/>
      <c r="AN254" s="441"/>
      <c r="AO254" s="441"/>
      <c r="AP254" s="441"/>
      <c r="AQ254" s="441"/>
      <c r="AR254" s="441"/>
      <c r="AS254" s="441"/>
      <c r="AT254" s="443"/>
      <c r="AU254" s="433" t="s">
        <v>19</v>
      </c>
      <c r="AV254" s="434"/>
      <c r="AW254" s="434"/>
      <c r="AX254" s="435"/>
    </row>
    <row r="255" spans="1:50" ht="24.75" customHeight="1">
      <c r="A255" s="1046"/>
      <c r="B255" s="1047"/>
      <c r="C255" s="1047"/>
      <c r="D255" s="1047"/>
      <c r="E255" s="1047"/>
      <c r="F255" s="1048"/>
      <c r="G255" s="446"/>
      <c r="H255" s="447"/>
      <c r="I255" s="447"/>
      <c r="J255" s="447"/>
      <c r="K255" s="448"/>
      <c r="L255" s="449"/>
      <c r="M255" s="450"/>
      <c r="N255" s="450"/>
      <c r="O255" s="450"/>
      <c r="P255" s="450"/>
      <c r="Q255" s="450"/>
      <c r="R255" s="450"/>
      <c r="S255" s="450"/>
      <c r="T255" s="450"/>
      <c r="U255" s="450"/>
      <c r="V255" s="450"/>
      <c r="W255" s="450"/>
      <c r="X255" s="451"/>
      <c r="Y255" s="452"/>
      <c r="Z255" s="453"/>
      <c r="AA255" s="453"/>
      <c r="AB255" s="557"/>
      <c r="AC255" s="446"/>
      <c r="AD255" s="447"/>
      <c r="AE255" s="447"/>
      <c r="AF255" s="447"/>
      <c r="AG255" s="448"/>
      <c r="AH255" s="449"/>
      <c r="AI255" s="450"/>
      <c r="AJ255" s="450"/>
      <c r="AK255" s="450"/>
      <c r="AL255" s="450"/>
      <c r="AM255" s="450"/>
      <c r="AN255" s="450"/>
      <c r="AO255" s="450"/>
      <c r="AP255" s="450"/>
      <c r="AQ255" s="450"/>
      <c r="AR255" s="450"/>
      <c r="AS255" s="450"/>
      <c r="AT255" s="451"/>
      <c r="AU255" s="452"/>
      <c r="AV255" s="453"/>
      <c r="AW255" s="453"/>
      <c r="AX255" s="454"/>
    </row>
    <row r="256" spans="1:50" ht="24.75" customHeight="1">
      <c r="A256" s="1046"/>
      <c r="B256" s="1047"/>
      <c r="C256" s="1047"/>
      <c r="D256" s="1047"/>
      <c r="E256" s="1047"/>
      <c r="F256" s="1048"/>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c r="A257" s="1046"/>
      <c r="B257" s="1047"/>
      <c r="C257" s="1047"/>
      <c r="D257" s="1047"/>
      <c r="E257" s="1047"/>
      <c r="F257" s="1048"/>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c r="A258" s="1046"/>
      <c r="B258" s="1047"/>
      <c r="C258" s="1047"/>
      <c r="D258" s="1047"/>
      <c r="E258" s="1047"/>
      <c r="F258" s="1048"/>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c r="A259" s="1046"/>
      <c r="B259" s="1047"/>
      <c r="C259" s="1047"/>
      <c r="D259" s="1047"/>
      <c r="E259" s="1047"/>
      <c r="F259" s="1048"/>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c r="A260" s="1046"/>
      <c r="B260" s="1047"/>
      <c r="C260" s="1047"/>
      <c r="D260" s="1047"/>
      <c r="E260" s="1047"/>
      <c r="F260" s="1048"/>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c r="A261" s="1046"/>
      <c r="B261" s="1047"/>
      <c r="C261" s="1047"/>
      <c r="D261" s="1047"/>
      <c r="E261" s="1047"/>
      <c r="F261" s="1048"/>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c r="A262" s="1046"/>
      <c r="B262" s="1047"/>
      <c r="C262" s="1047"/>
      <c r="D262" s="1047"/>
      <c r="E262" s="1047"/>
      <c r="F262" s="1048"/>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c r="A263" s="1046"/>
      <c r="B263" s="1047"/>
      <c r="C263" s="1047"/>
      <c r="D263" s="1047"/>
      <c r="E263" s="1047"/>
      <c r="F263" s="1048"/>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c r="A264" s="1046"/>
      <c r="B264" s="1047"/>
      <c r="C264" s="1047"/>
      <c r="D264" s="1047"/>
      <c r="E264" s="1047"/>
      <c r="F264" s="1048"/>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c r="A265" s="1049"/>
      <c r="B265" s="1050"/>
      <c r="C265" s="1050"/>
      <c r="D265" s="1050"/>
      <c r="E265" s="1050"/>
      <c r="F265" s="1051"/>
      <c r="G265" s="1054" t="s">
        <v>20</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20</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477</v>
      </c>
      <c r="Z3" s="344"/>
      <c r="AA3" s="344"/>
      <c r="AB3" s="344"/>
      <c r="AC3" s="277" t="s">
        <v>462</v>
      </c>
      <c r="AD3" s="277"/>
      <c r="AE3" s="277"/>
      <c r="AF3" s="277"/>
      <c r="AG3" s="277"/>
      <c r="AH3" s="343" t="s">
        <v>380</v>
      </c>
      <c r="AI3" s="345"/>
      <c r="AJ3" s="345"/>
      <c r="AK3" s="345"/>
      <c r="AL3" s="345" t="s">
        <v>21</v>
      </c>
      <c r="AM3" s="345"/>
      <c r="AN3" s="345"/>
      <c r="AO3" s="425"/>
      <c r="AP3" s="426" t="s">
        <v>420</v>
      </c>
      <c r="AQ3" s="426"/>
      <c r="AR3" s="426"/>
      <c r="AS3" s="426"/>
      <c r="AT3" s="426"/>
      <c r="AU3" s="426"/>
      <c r="AV3" s="426"/>
      <c r="AW3" s="426"/>
      <c r="AX3" s="426"/>
    </row>
    <row r="4" spans="1:50" ht="26.25" customHeight="1">
      <c r="A4" s="1066">
        <v>1</v>
      </c>
      <c r="B4" s="1066">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c r="A5" s="1066">
        <v>2</v>
      </c>
      <c r="B5" s="1066">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c r="A6" s="1066">
        <v>3</v>
      </c>
      <c r="B6" s="1066">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c r="A7" s="1066">
        <v>4</v>
      </c>
      <c r="B7" s="1066">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c r="A8" s="1066">
        <v>5</v>
      </c>
      <c r="B8" s="1066">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c r="A9" s="1066">
        <v>6</v>
      </c>
      <c r="B9" s="1066">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c r="A10" s="1066">
        <v>7</v>
      </c>
      <c r="B10" s="1066">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c r="A11" s="1066">
        <v>8</v>
      </c>
      <c r="B11" s="1066">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c r="A12" s="1066">
        <v>9</v>
      </c>
      <c r="B12" s="1066">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c r="A13" s="1066">
        <v>10</v>
      </c>
      <c r="B13" s="1066">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c r="A14" s="1066">
        <v>11</v>
      </c>
      <c r="B14" s="1066">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c r="A15" s="1066">
        <v>12</v>
      </c>
      <c r="B15" s="1066">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c r="A16" s="1066">
        <v>13</v>
      </c>
      <c r="B16" s="1066">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c r="A17" s="1066">
        <v>14</v>
      </c>
      <c r="B17" s="1066">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c r="A18" s="1066">
        <v>15</v>
      </c>
      <c r="B18" s="1066">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c r="A19" s="1066">
        <v>16</v>
      </c>
      <c r="B19" s="1066">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c r="A20" s="1066">
        <v>17</v>
      </c>
      <c r="B20" s="1066">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c r="A21" s="1066">
        <v>18</v>
      </c>
      <c r="B21" s="1066">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c r="A22" s="1066">
        <v>19</v>
      </c>
      <c r="B22" s="1066">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c r="A23" s="1066">
        <v>20</v>
      </c>
      <c r="B23" s="1066">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c r="A24" s="1066">
        <v>21</v>
      </c>
      <c r="B24" s="1066">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c r="A25" s="1066">
        <v>22</v>
      </c>
      <c r="B25" s="1066">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c r="A26" s="1066">
        <v>23</v>
      </c>
      <c r="B26" s="1066">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c r="A27" s="1066">
        <v>24</v>
      </c>
      <c r="B27" s="1066">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c r="A28" s="1066">
        <v>25</v>
      </c>
      <c r="B28" s="1066">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c r="A29" s="1066">
        <v>26</v>
      </c>
      <c r="B29" s="1066">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c r="A30" s="1066">
        <v>27</v>
      </c>
      <c r="B30" s="1066">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c r="A31" s="1066">
        <v>28</v>
      </c>
      <c r="B31" s="1066">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c r="A32" s="1066">
        <v>29</v>
      </c>
      <c r="B32" s="1066">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c r="A33" s="1066">
        <v>30</v>
      </c>
      <c r="B33" s="1066">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477</v>
      </c>
      <c r="Z36" s="344"/>
      <c r="AA36" s="344"/>
      <c r="AB36" s="344"/>
      <c r="AC36" s="277" t="s">
        <v>462</v>
      </c>
      <c r="AD36" s="277"/>
      <c r="AE36" s="277"/>
      <c r="AF36" s="277"/>
      <c r="AG36" s="277"/>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c r="A37" s="1066">
        <v>1</v>
      </c>
      <c r="B37" s="1066">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c r="A38" s="1066">
        <v>2</v>
      </c>
      <c r="B38" s="1066">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c r="A39" s="1066">
        <v>3</v>
      </c>
      <c r="B39" s="1066">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c r="A40" s="1066">
        <v>4</v>
      </c>
      <c r="B40" s="1066">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c r="A41" s="1066">
        <v>5</v>
      </c>
      <c r="B41" s="1066">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c r="A42" s="1066">
        <v>6</v>
      </c>
      <c r="B42" s="1066">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c r="A43" s="1066">
        <v>7</v>
      </c>
      <c r="B43" s="1066">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c r="A44" s="1066">
        <v>8</v>
      </c>
      <c r="B44" s="1066">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c r="A45" s="1066">
        <v>9</v>
      </c>
      <c r="B45" s="1066">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c r="A46" s="1066">
        <v>10</v>
      </c>
      <c r="B46" s="1066">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c r="A47" s="1066">
        <v>11</v>
      </c>
      <c r="B47" s="1066">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c r="A48" s="1066">
        <v>12</v>
      </c>
      <c r="B48" s="1066">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c r="A49" s="1066">
        <v>13</v>
      </c>
      <c r="B49" s="1066">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c r="A50" s="1066">
        <v>14</v>
      </c>
      <c r="B50" s="1066">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c r="A51" s="1066">
        <v>15</v>
      </c>
      <c r="B51" s="1066">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c r="A52" s="1066">
        <v>16</v>
      </c>
      <c r="B52" s="1066">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c r="A53" s="1066">
        <v>17</v>
      </c>
      <c r="B53" s="1066">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c r="A54" s="1066">
        <v>18</v>
      </c>
      <c r="B54" s="1066">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c r="A55" s="1066">
        <v>19</v>
      </c>
      <c r="B55" s="1066">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c r="A56" s="1066">
        <v>20</v>
      </c>
      <c r="B56" s="1066">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c r="A57" s="1066">
        <v>21</v>
      </c>
      <c r="B57" s="1066">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c r="A58" s="1066">
        <v>22</v>
      </c>
      <c r="B58" s="1066">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c r="A59" s="1066">
        <v>23</v>
      </c>
      <c r="B59" s="1066">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c r="A60" s="1066">
        <v>24</v>
      </c>
      <c r="B60" s="1066">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c r="A61" s="1066">
        <v>25</v>
      </c>
      <c r="B61" s="1066">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c r="A62" s="1066">
        <v>26</v>
      </c>
      <c r="B62" s="1066">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c r="A63" s="1066">
        <v>27</v>
      </c>
      <c r="B63" s="1066">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c r="A64" s="1066">
        <v>28</v>
      </c>
      <c r="B64" s="1066">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c r="A65" s="1066">
        <v>29</v>
      </c>
      <c r="B65" s="1066">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c r="A66" s="1066">
        <v>30</v>
      </c>
      <c r="B66" s="1066">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477</v>
      </c>
      <c r="Z69" s="344"/>
      <c r="AA69" s="344"/>
      <c r="AB69" s="344"/>
      <c r="AC69" s="277" t="s">
        <v>462</v>
      </c>
      <c r="AD69" s="277"/>
      <c r="AE69" s="277"/>
      <c r="AF69" s="277"/>
      <c r="AG69" s="277"/>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c r="A70" s="1066">
        <v>1</v>
      </c>
      <c r="B70" s="1066">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c r="A71" s="1066">
        <v>2</v>
      </c>
      <c r="B71" s="1066">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c r="A72" s="1066">
        <v>3</v>
      </c>
      <c r="B72" s="1066">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c r="A73" s="1066">
        <v>4</v>
      </c>
      <c r="B73" s="1066">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c r="A74" s="1066">
        <v>5</v>
      </c>
      <c r="B74" s="1066">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c r="A75" s="1066">
        <v>6</v>
      </c>
      <c r="B75" s="1066">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c r="A76" s="1066">
        <v>7</v>
      </c>
      <c r="B76" s="1066">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c r="A77" s="1066">
        <v>8</v>
      </c>
      <c r="B77" s="1066">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c r="A78" s="1066">
        <v>9</v>
      </c>
      <c r="B78" s="1066">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c r="A79" s="1066">
        <v>10</v>
      </c>
      <c r="B79" s="1066">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c r="A80" s="1066">
        <v>11</v>
      </c>
      <c r="B80" s="1066">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c r="A81" s="1066">
        <v>12</v>
      </c>
      <c r="B81" s="1066">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c r="A82" s="1066">
        <v>13</v>
      </c>
      <c r="B82" s="1066">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c r="A83" s="1066">
        <v>14</v>
      </c>
      <c r="B83" s="1066">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c r="A84" s="1066">
        <v>15</v>
      </c>
      <c r="B84" s="1066">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c r="A85" s="1066">
        <v>16</v>
      </c>
      <c r="B85" s="1066">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c r="A86" s="1066">
        <v>17</v>
      </c>
      <c r="B86" s="1066">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c r="A87" s="1066">
        <v>18</v>
      </c>
      <c r="B87" s="1066">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c r="A88" s="1066">
        <v>19</v>
      </c>
      <c r="B88" s="1066">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c r="A89" s="1066">
        <v>20</v>
      </c>
      <c r="B89" s="1066">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c r="A90" s="1066">
        <v>21</v>
      </c>
      <c r="B90" s="1066">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c r="A91" s="1066">
        <v>22</v>
      </c>
      <c r="B91" s="1066">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c r="A92" s="1066">
        <v>23</v>
      </c>
      <c r="B92" s="1066">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c r="A93" s="1066">
        <v>24</v>
      </c>
      <c r="B93" s="1066">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c r="A94" s="1066">
        <v>25</v>
      </c>
      <c r="B94" s="1066">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c r="A95" s="1066">
        <v>26</v>
      </c>
      <c r="B95" s="1066">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c r="A96" s="1066">
        <v>27</v>
      </c>
      <c r="B96" s="1066">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c r="A97" s="1066">
        <v>28</v>
      </c>
      <c r="B97" s="1066">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c r="A98" s="1066">
        <v>29</v>
      </c>
      <c r="B98" s="1066">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c r="A99" s="1066">
        <v>30</v>
      </c>
      <c r="B99" s="1066">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7" t="s">
        <v>462</v>
      </c>
      <c r="AD102" s="277"/>
      <c r="AE102" s="277"/>
      <c r="AF102" s="277"/>
      <c r="AG102" s="277"/>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c r="A103" s="1066">
        <v>1</v>
      </c>
      <c r="B103" s="1066">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c r="A104" s="1066">
        <v>2</v>
      </c>
      <c r="B104" s="1066">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c r="A105" s="1066">
        <v>3</v>
      </c>
      <c r="B105" s="1066">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c r="A106" s="1066">
        <v>4</v>
      </c>
      <c r="B106" s="1066">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c r="A107" s="1066">
        <v>5</v>
      </c>
      <c r="B107" s="1066">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c r="A108" s="1066">
        <v>6</v>
      </c>
      <c r="B108" s="1066">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c r="A109" s="1066">
        <v>7</v>
      </c>
      <c r="B109" s="1066">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c r="A110" s="1066">
        <v>8</v>
      </c>
      <c r="B110" s="1066">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c r="A111" s="1066">
        <v>9</v>
      </c>
      <c r="B111" s="1066">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c r="A112" s="1066">
        <v>10</v>
      </c>
      <c r="B112" s="1066">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c r="A113" s="1066">
        <v>11</v>
      </c>
      <c r="B113" s="1066">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c r="A114" s="1066">
        <v>12</v>
      </c>
      <c r="B114" s="1066">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c r="A115" s="1066">
        <v>13</v>
      </c>
      <c r="B115" s="1066">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c r="A116" s="1066">
        <v>14</v>
      </c>
      <c r="B116" s="1066">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c r="A117" s="1066">
        <v>15</v>
      </c>
      <c r="B117" s="1066">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c r="A118" s="1066">
        <v>16</v>
      </c>
      <c r="B118" s="1066">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c r="A119" s="1066">
        <v>17</v>
      </c>
      <c r="B119" s="1066">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c r="A120" s="1066">
        <v>18</v>
      </c>
      <c r="B120" s="1066">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c r="A121" s="1066">
        <v>19</v>
      </c>
      <c r="B121" s="1066">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c r="A122" s="1066">
        <v>20</v>
      </c>
      <c r="B122" s="1066">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c r="A123" s="1066">
        <v>21</v>
      </c>
      <c r="B123" s="1066">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c r="A124" s="1066">
        <v>22</v>
      </c>
      <c r="B124" s="1066">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c r="A125" s="1066">
        <v>23</v>
      </c>
      <c r="B125" s="1066">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c r="A126" s="1066">
        <v>24</v>
      </c>
      <c r="B126" s="1066">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c r="A127" s="1066">
        <v>25</v>
      </c>
      <c r="B127" s="1066">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c r="A128" s="1066">
        <v>26</v>
      </c>
      <c r="B128" s="1066">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c r="A129" s="1066">
        <v>27</v>
      </c>
      <c r="B129" s="1066">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c r="A130" s="1066">
        <v>28</v>
      </c>
      <c r="B130" s="1066">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c r="A131" s="1066">
        <v>29</v>
      </c>
      <c r="B131" s="1066">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c r="A132" s="1066">
        <v>30</v>
      </c>
      <c r="B132" s="1066">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7" t="s">
        <v>462</v>
      </c>
      <c r="AD135" s="277"/>
      <c r="AE135" s="277"/>
      <c r="AF135" s="277"/>
      <c r="AG135" s="277"/>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c r="A136" s="1066">
        <v>1</v>
      </c>
      <c r="B136" s="1066">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c r="A137" s="1066">
        <v>2</v>
      </c>
      <c r="B137" s="1066">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c r="A138" s="1066">
        <v>3</v>
      </c>
      <c r="B138" s="1066">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c r="A139" s="1066">
        <v>4</v>
      </c>
      <c r="B139" s="1066">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c r="A140" s="1066">
        <v>5</v>
      </c>
      <c r="B140" s="1066">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c r="A141" s="1066">
        <v>6</v>
      </c>
      <c r="B141" s="1066">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c r="A142" s="1066">
        <v>7</v>
      </c>
      <c r="B142" s="1066">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c r="A143" s="1066">
        <v>8</v>
      </c>
      <c r="B143" s="1066">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c r="A144" s="1066">
        <v>9</v>
      </c>
      <c r="B144" s="1066">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c r="A145" s="1066">
        <v>10</v>
      </c>
      <c r="B145" s="1066">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c r="A146" s="1066">
        <v>11</v>
      </c>
      <c r="B146" s="1066">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c r="A147" s="1066">
        <v>12</v>
      </c>
      <c r="B147" s="1066">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c r="A148" s="1066">
        <v>13</v>
      </c>
      <c r="B148" s="1066">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c r="A149" s="1066">
        <v>14</v>
      </c>
      <c r="B149" s="1066">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c r="A150" s="1066">
        <v>15</v>
      </c>
      <c r="B150" s="1066">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c r="A151" s="1066">
        <v>16</v>
      </c>
      <c r="B151" s="1066">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c r="A152" s="1066">
        <v>17</v>
      </c>
      <c r="B152" s="1066">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c r="A153" s="1066">
        <v>18</v>
      </c>
      <c r="B153" s="1066">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c r="A154" s="1066">
        <v>19</v>
      </c>
      <c r="B154" s="1066">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c r="A155" s="1066">
        <v>20</v>
      </c>
      <c r="B155" s="1066">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c r="A156" s="1066">
        <v>21</v>
      </c>
      <c r="B156" s="1066">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c r="A157" s="1066">
        <v>22</v>
      </c>
      <c r="B157" s="1066">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c r="A158" s="1066">
        <v>23</v>
      </c>
      <c r="B158" s="1066">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c r="A159" s="1066">
        <v>24</v>
      </c>
      <c r="B159" s="1066">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c r="A160" s="1066">
        <v>25</v>
      </c>
      <c r="B160" s="1066">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c r="A161" s="1066">
        <v>26</v>
      </c>
      <c r="B161" s="1066">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c r="A162" s="1066">
        <v>27</v>
      </c>
      <c r="B162" s="1066">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c r="A163" s="1066">
        <v>28</v>
      </c>
      <c r="B163" s="1066">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c r="A164" s="1066">
        <v>29</v>
      </c>
      <c r="B164" s="1066">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c r="A165" s="1066">
        <v>30</v>
      </c>
      <c r="B165" s="1066">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7" t="s">
        <v>462</v>
      </c>
      <c r="AD168" s="277"/>
      <c r="AE168" s="277"/>
      <c r="AF168" s="277"/>
      <c r="AG168" s="277"/>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c r="A169" s="1066">
        <v>1</v>
      </c>
      <c r="B169" s="1066">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c r="A170" s="1066">
        <v>2</v>
      </c>
      <c r="B170" s="1066">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c r="A171" s="1066">
        <v>3</v>
      </c>
      <c r="B171" s="1066">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c r="A172" s="1066">
        <v>4</v>
      </c>
      <c r="B172" s="1066">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c r="A173" s="1066">
        <v>5</v>
      </c>
      <c r="B173" s="1066">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c r="A174" s="1066">
        <v>6</v>
      </c>
      <c r="B174" s="1066">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c r="A175" s="1066">
        <v>7</v>
      </c>
      <c r="B175" s="1066">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c r="A176" s="1066">
        <v>8</v>
      </c>
      <c r="B176" s="1066">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c r="A177" s="1066">
        <v>9</v>
      </c>
      <c r="B177" s="1066">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c r="A178" s="1066">
        <v>10</v>
      </c>
      <c r="B178" s="1066">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c r="A179" s="1066">
        <v>11</v>
      </c>
      <c r="B179" s="1066">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c r="A180" s="1066">
        <v>12</v>
      </c>
      <c r="B180" s="1066">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c r="A181" s="1066">
        <v>13</v>
      </c>
      <c r="B181" s="1066">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c r="A182" s="1066">
        <v>14</v>
      </c>
      <c r="B182" s="1066">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c r="A183" s="1066">
        <v>15</v>
      </c>
      <c r="B183" s="1066">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c r="A184" s="1066">
        <v>16</v>
      </c>
      <c r="B184" s="1066">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c r="A185" s="1066">
        <v>17</v>
      </c>
      <c r="B185" s="1066">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c r="A186" s="1066">
        <v>18</v>
      </c>
      <c r="B186" s="1066">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c r="A187" s="1066">
        <v>19</v>
      </c>
      <c r="B187" s="1066">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c r="A188" s="1066">
        <v>20</v>
      </c>
      <c r="B188" s="1066">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c r="A189" s="1066">
        <v>21</v>
      </c>
      <c r="B189" s="1066">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c r="A190" s="1066">
        <v>22</v>
      </c>
      <c r="B190" s="1066">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c r="A191" s="1066">
        <v>23</v>
      </c>
      <c r="B191" s="1066">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c r="A192" s="1066">
        <v>24</v>
      </c>
      <c r="B192" s="1066">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c r="A193" s="1066">
        <v>25</v>
      </c>
      <c r="B193" s="1066">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c r="A194" s="1066">
        <v>26</v>
      </c>
      <c r="B194" s="1066">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c r="A195" s="1066">
        <v>27</v>
      </c>
      <c r="B195" s="1066">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c r="A196" s="1066">
        <v>28</v>
      </c>
      <c r="B196" s="1066">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c r="A197" s="1066">
        <v>29</v>
      </c>
      <c r="B197" s="1066">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c r="A198" s="1066">
        <v>30</v>
      </c>
      <c r="B198" s="1066">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7" t="s">
        <v>462</v>
      </c>
      <c r="AD201" s="277"/>
      <c r="AE201" s="277"/>
      <c r="AF201" s="277"/>
      <c r="AG201" s="277"/>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c r="A202" s="1066">
        <v>1</v>
      </c>
      <c r="B202" s="1066">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c r="A203" s="1066">
        <v>2</v>
      </c>
      <c r="B203" s="1066">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c r="A204" s="1066">
        <v>3</v>
      </c>
      <c r="B204" s="1066">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c r="A205" s="1066">
        <v>4</v>
      </c>
      <c r="B205" s="1066">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c r="A206" s="1066">
        <v>5</v>
      </c>
      <c r="B206" s="1066">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c r="A207" s="1066">
        <v>6</v>
      </c>
      <c r="B207" s="1066">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c r="A208" s="1066">
        <v>7</v>
      </c>
      <c r="B208" s="1066">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c r="A209" s="1066">
        <v>8</v>
      </c>
      <c r="B209" s="1066">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c r="A210" s="1066">
        <v>9</v>
      </c>
      <c r="B210" s="1066">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c r="A211" s="1066">
        <v>10</v>
      </c>
      <c r="B211" s="1066">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c r="A212" s="1066">
        <v>11</v>
      </c>
      <c r="B212" s="1066">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c r="A213" s="1066">
        <v>12</v>
      </c>
      <c r="B213" s="1066">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c r="A214" s="1066">
        <v>13</v>
      </c>
      <c r="B214" s="1066">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c r="A215" s="1066">
        <v>14</v>
      </c>
      <c r="B215" s="1066">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c r="A216" s="1066">
        <v>15</v>
      </c>
      <c r="B216" s="1066">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c r="A217" s="1066">
        <v>16</v>
      </c>
      <c r="B217" s="1066">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c r="A218" s="1066">
        <v>17</v>
      </c>
      <c r="B218" s="1066">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c r="A219" s="1066">
        <v>18</v>
      </c>
      <c r="B219" s="1066">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c r="A220" s="1066">
        <v>19</v>
      </c>
      <c r="B220" s="1066">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c r="A221" s="1066">
        <v>20</v>
      </c>
      <c r="B221" s="1066">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c r="A222" s="1066">
        <v>21</v>
      </c>
      <c r="B222" s="1066">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c r="A223" s="1066">
        <v>22</v>
      </c>
      <c r="B223" s="1066">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c r="A224" s="1066">
        <v>23</v>
      </c>
      <c r="B224" s="1066">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c r="A225" s="1066">
        <v>24</v>
      </c>
      <c r="B225" s="1066">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c r="A226" s="1066">
        <v>25</v>
      </c>
      <c r="B226" s="1066">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c r="A227" s="1066">
        <v>26</v>
      </c>
      <c r="B227" s="1066">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c r="A228" s="1066">
        <v>27</v>
      </c>
      <c r="B228" s="1066">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c r="A229" s="1066">
        <v>28</v>
      </c>
      <c r="B229" s="1066">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c r="A230" s="1066">
        <v>29</v>
      </c>
      <c r="B230" s="1066">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c r="A231" s="1066">
        <v>30</v>
      </c>
      <c r="B231" s="1066">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7" t="s">
        <v>462</v>
      </c>
      <c r="AD234" s="277"/>
      <c r="AE234" s="277"/>
      <c r="AF234" s="277"/>
      <c r="AG234" s="277"/>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c r="A235" s="1066">
        <v>1</v>
      </c>
      <c r="B235" s="1066">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c r="A236" s="1066">
        <v>2</v>
      </c>
      <c r="B236" s="1066">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c r="A237" s="1066">
        <v>3</v>
      </c>
      <c r="B237" s="1066">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c r="A238" s="1066">
        <v>4</v>
      </c>
      <c r="B238" s="1066">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c r="A239" s="1066">
        <v>5</v>
      </c>
      <c r="B239" s="1066">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c r="A240" s="1066">
        <v>6</v>
      </c>
      <c r="B240" s="1066">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c r="A241" s="1066">
        <v>7</v>
      </c>
      <c r="B241" s="1066">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c r="A242" s="1066">
        <v>8</v>
      </c>
      <c r="B242" s="1066">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c r="A243" s="1066">
        <v>9</v>
      </c>
      <c r="B243" s="1066">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c r="A244" s="1066">
        <v>10</v>
      </c>
      <c r="B244" s="1066">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c r="A245" s="1066">
        <v>11</v>
      </c>
      <c r="B245" s="1066">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c r="A246" s="1066">
        <v>12</v>
      </c>
      <c r="B246" s="1066">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c r="A247" s="1066">
        <v>13</v>
      </c>
      <c r="B247" s="1066">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c r="A248" s="1066">
        <v>14</v>
      </c>
      <c r="B248" s="1066">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c r="A249" s="1066">
        <v>15</v>
      </c>
      <c r="B249" s="1066">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c r="A250" s="1066">
        <v>16</v>
      </c>
      <c r="B250" s="1066">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c r="A251" s="1066">
        <v>17</v>
      </c>
      <c r="B251" s="1066">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c r="A252" s="1066">
        <v>18</v>
      </c>
      <c r="B252" s="1066">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c r="A253" s="1066">
        <v>19</v>
      </c>
      <c r="B253" s="1066">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c r="A254" s="1066">
        <v>20</v>
      </c>
      <c r="B254" s="1066">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c r="A255" s="1066">
        <v>21</v>
      </c>
      <c r="B255" s="1066">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c r="A256" s="1066">
        <v>22</v>
      </c>
      <c r="B256" s="1066">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c r="A257" s="1066">
        <v>23</v>
      </c>
      <c r="B257" s="1066">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c r="A258" s="1066">
        <v>24</v>
      </c>
      <c r="B258" s="1066">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c r="A259" s="1066">
        <v>25</v>
      </c>
      <c r="B259" s="1066">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c r="A260" s="1066">
        <v>26</v>
      </c>
      <c r="B260" s="1066">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c r="A261" s="1066">
        <v>27</v>
      </c>
      <c r="B261" s="1066">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c r="A262" s="1066">
        <v>28</v>
      </c>
      <c r="B262" s="1066">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c r="A263" s="1066">
        <v>29</v>
      </c>
      <c r="B263" s="1066">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c r="A264" s="1066">
        <v>30</v>
      </c>
      <c r="B264" s="1066">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7" t="s">
        <v>462</v>
      </c>
      <c r="AD267" s="277"/>
      <c r="AE267" s="277"/>
      <c r="AF267" s="277"/>
      <c r="AG267" s="277"/>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c r="A268" s="1066">
        <v>1</v>
      </c>
      <c r="B268" s="1066">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c r="A269" s="1066">
        <v>2</v>
      </c>
      <c r="B269" s="1066">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c r="A270" s="1066">
        <v>3</v>
      </c>
      <c r="B270" s="1066">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c r="A271" s="1066">
        <v>4</v>
      </c>
      <c r="B271" s="1066">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c r="A272" s="1066">
        <v>5</v>
      </c>
      <c r="B272" s="1066">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c r="A273" s="1066">
        <v>6</v>
      </c>
      <c r="B273" s="1066">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c r="A274" s="1066">
        <v>7</v>
      </c>
      <c r="B274" s="1066">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c r="A275" s="1066">
        <v>8</v>
      </c>
      <c r="B275" s="1066">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c r="A276" s="1066">
        <v>9</v>
      </c>
      <c r="B276" s="1066">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c r="A277" s="1066">
        <v>10</v>
      </c>
      <c r="B277" s="1066">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c r="A278" s="1066">
        <v>11</v>
      </c>
      <c r="B278" s="1066">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c r="A279" s="1066">
        <v>12</v>
      </c>
      <c r="B279" s="1066">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c r="A280" s="1066">
        <v>13</v>
      </c>
      <c r="B280" s="1066">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c r="A281" s="1066">
        <v>14</v>
      </c>
      <c r="B281" s="1066">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c r="A282" s="1066">
        <v>15</v>
      </c>
      <c r="B282" s="1066">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c r="A283" s="1066">
        <v>16</v>
      </c>
      <c r="B283" s="1066">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c r="A284" s="1066">
        <v>17</v>
      </c>
      <c r="B284" s="1066">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c r="A285" s="1066">
        <v>18</v>
      </c>
      <c r="B285" s="1066">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c r="A286" s="1066">
        <v>19</v>
      </c>
      <c r="B286" s="1066">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c r="A287" s="1066">
        <v>20</v>
      </c>
      <c r="B287" s="1066">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c r="A288" s="1066">
        <v>21</v>
      </c>
      <c r="B288" s="1066">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c r="A289" s="1066">
        <v>22</v>
      </c>
      <c r="B289" s="1066">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c r="A290" s="1066">
        <v>23</v>
      </c>
      <c r="B290" s="1066">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c r="A291" s="1066">
        <v>24</v>
      </c>
      <c r="B291" s="1066">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c r="A292" s="1066">
        <v>25</v>
      </c>
      <c r="B292" s="1066">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c r="A293" s="1066">
        <v>26</v>
      </c>
      <c r="B293" s="1066">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c r="A294" s="1066">
        <v>27</v>
      </c>
      <c r="B294" s="1066">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c r="A295" s="1066">
        <v>28</v>
      </c>
      <c r="B295" s="1066">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c r="A296" s="1066">
        <v>29</v>
      </c>
      <c r="B296" s="1066">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c r="A297" s="1066">
        <v>30</v>
      </c>
      <c r="B297" s="1066">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7" t="s">
        <v>462</v>
      </c>
      <c r="AD300" s="277"/>
      <c r="AE300" s="277"/>
      <c r="AF300" s="277"/>
      <c r="AG300" s="277"/>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c r="A301" s="1066">
        <v>1</v>
      </c>
      <c r="B301" s="1066">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c r="A302" s="1066">
        <v>2</v>
      </c>
      <c r="B302" s="1066">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c r="A303" s="1066">
        <v>3</v>
      </c>
      <c r="B303" s="1066">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c r="A304" s="1066">
        <v>4</v>
      </c>
      <c r="B304" s="1066">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c r="A305" s="1066">
        <v>5</v>
      </c>
      <c r="B305" s="1066">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c r="A306" s="1066">
        <v>6</v>
      </c>
      <c r="B306" s="1066">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c r="A307" s="1066">
        <v>7</v>
      </c>
      <c r="B307" s="1066">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c r="A308" s="1066">
        <v>8</v>
      </c>
      <c r="B308" s="1066">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c r="A309" s="1066">
        <v>9</v>
      </c>
      <c r="B309" s="1066">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c r="A310" s="1066">
        <v>10</v>
      </c>
      <c r="B310" s="1066">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c r="A311" s="1066">
        <v>11</v>
      </c>
      <c r="B311" s="1066">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c r="A312" s="1066">
        <v>12</v>
      </c>
      <c r="B312" s="1066">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c r="A313" s="1066">
        <v>13</v>
      </c>
      <c r="B313" s="1066">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c r="A314" s="1066">
        <v>14</v>
      </c>
      <c r="B314" s="1066">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c r="A315" s="1066">
        <v>15</v>
      </c>
      <c r="B315" s="1066">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c r="A316" s="1066">
        <v>16</v>
      </c>
      <c r="B316" s="1066">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c r="A317" s="1066">
        <v>17</v>
      </c>
      <c r="B317" s="1066">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c r="A318" s="1066">
        <v>18</v>
      </c>
      <c r="B318" s="1066">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c r="A319" s="1066">
        <v>19</v>
      </c>
      <c r="B319" s="1066">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c r="A320" s="1066">
        <v>20</v>
      </c>
      <c r="B320" s="1066">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c r="A321" s="1066">
        <v>21</v>
      </c>
      <c r="B321" s="1066">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c r="A322" s="1066">
        <v>22</v>
      </c>
      <c r="B322" s="1066">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c r="A323" s="1066">
        <v>23</v>
      </c>
      <c r="B323" s="1066">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c r="A324" s="1066">
        <v>24</v>
      </c>
      <c r="B324" s="1066">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c r="A325" s="1066">
        <v>25</v>
      </c>
      <c r="B325" s="1066">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c r="A326" s="1066">
        <v>26</v>
      </c>
      <c r="B326" s="1066">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c r="A327" s="1066">
        <v>27</v>
      </c>
      <c r="B327" s="1066">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c r="A328" s="1066">
        <v>28</v>
      </c>
      <c r="B328" s="1066">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c r="A329" s="1066">
        <v>29</v>
      </c>
      <c r="B329" s="1066">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c r="A330" s="1066">
        <v>30</v>
      </c>
      <c r="B330" s="1066">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7" t="s">
        <v>462</v>
      </c>
      <c r="AD333" s="277"/>
      <c r="AE333" s="277"/>
      <c r="AF333" s="277"/>
      <c r="AG333" s="277"/>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c r="A334" s="1066">
        <v>1</v>
      </c>
      <c r="B334" s="1066">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c r="A335" s="1066">
        <v>2</v>
      </c>
      <c r="B335" s="1066">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c r="A336" s="1066">
        <v>3</v>
      </c>
      <c r="B336" s="1066">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c r="A337" s="1066">
        <v>4</v>
      </c>
      <c r="B337" s="1066">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c r="A338" s="1066">
        <v>5</v>
      </c>
      <c r="B338" s="1066">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c r="A339" s="1066">
        <v>6</v>
      </c>
      <c r="B339" s="1066">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c r="A340" s="1066">
        <v>7</v>
      </c>
      <c r="B340" s="1066">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c r="A341" s="1066">
        <v>8</v>
      </c>
      <c r="B341" s="1066">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c r="A342" s="1066">
        <v>9</v>
      </c>
      <c r="B342" s="1066">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c r="A343" s="1066">
        <v>10</v>
      </c>
      <c r="B343" s="1066">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c r="A344" s="1066">
        <v>11</v>
      </c>
      <c r="B344" s="1066">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c r="A345" s="1066">
        <v>12</v>
      </c>
      <c r="B345" s="1066">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c r="A346" s="1066">
        <v>13</v>
      </c>
      <c r="B346" s="1066">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c r="A347" s="1066">
        <v>14</v>
      </c>
      <c r="B347" s="1066">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c r="A348" s="1066">
        <v>15</v>
      </c>
      <c r="B348" s="1066">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c r="A349" s="1066">
        <v>16</v>
      </c>
      <c r="B349" s="1066">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c r="A350" s="1066">
        <v>17</v>
      </c>
      <c r="B350" s="1066">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c r="A351" s="1066">
        <v>18</v>
      </c>
      <c r="B351" s="1066">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c r="A352" s="1066">
        <v>19</v>
      </c>
      <c r="B352" s="1066">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c r="A353" s="1066">
        <v>20</v>
      </c>
      <c r="B353" s="1066">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c r="A354" s="1066">
        <v>21</v>
      </c>
      <c r="B354" s="1066">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c r="A355" s="1066">
        <v>22</v>
      </c>
      <c r="B355" s="1066">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c r="A356" s="1066">
        <v>23</v>
      </c>
      <c r="B356" s="1066">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c r="A357" s="1066">
        <v>24</v>
      </c>
      <c r="B357" s="1066">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c r="A358" s="1066">
        <v>25</v>
      </c>
      <c r="B358" s="1066">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c r="A359" s="1066">
        <v>26</v>
      </c>
      <c r="B359" s="1066">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c r="A360" s="1066">
        <v>27</v>
      </c>
      <c r="B360" s="1066">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c r="A361" s="1066">
        <v>28</v>
      </c>
      <c r="B361" s="1066">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c r="A362" s="1066">
        <v>29</v>
      </c>
      <c r="B362" s="1066">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c r="A363" s="1066">
        <v>30</v>
      </c>
      <c r="B363" s="1066">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7" t="s">
        <v>462</v>
      </c>
      <c r="AD366" s="277"/>
      <c r="AE366" s="277"/>
      <c r="AF366" s="277"/>
      <c r="AG366" s="277"/>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c r="A367" s="1066">
        <v>1</v>
      </c>
      <c r="B367" s="1066">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c r="A368" s="1066">
        <v>2</v>
      </c>
      <c r="B368" s="1066">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c r="A369" s="1066">
        <v>3</v>
      </c>
      <c r="B369" s="1066">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c r="A370" s="1066">
        <v>4</v>
      </c>
      <c r="B370" s="1066">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c r="A371" s="1066">
        <v>5</v>
      </c>
      <c r="B371" s="1066">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c r="A372" s="1066">
        <v>6</v>
      </c>
      <c r="B372" s="1066">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c r="A373" s="1066">
        <v>7</v>
      </c>
      <c r="B373" s="1066">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c r="A374" s="1066">
        <v>8</v>
      </c>
      <c r="B374" s="1066">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c r="A375" s="1066">
        <v>9</v>
      </c>
      <c r="B375" s="1066">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c r="A376" s="1066">
        <v>10</v>
      </c>
      <c r="B376" s="1066">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c r="A377" s="1066">
        <v>11</v>
      </c>
      <c r="B377" s="1066">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c r="A378" s="1066">
        <v>12</v>
      </c>
      <c r="B378" s="1066">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c r="A379" s="1066">
        <v>13</v>
      </c>
      <c r="B379" s="1066">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c r="A380" s="1066">
        <v>14</v>
      </c>
      <c r="B380" s="1066">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c r="A381" s="1066">
        <v>15</v>
      </c>
      <c r="B381" s="1066">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c r="A382" s="1066">
        <v>16</v>
      </c>
      <c r="B382" s="1066">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c r="A383" s="1066">
        <v>17</v>
      </c>
      <c r="B383" s="1066">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c r="A384" s="1066">
        <v>18</v>
      </c>
      <c r="B384" s="1066">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c r="A385" s="1066">
        <v>19</v>
      </c>
      <c r="B385" s="1066">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c r="A386" s="1066">
        <v>20</v>
      </c>
      <c r="B386" s="1066">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c r="A387" s="1066">
        <v>21</v>
      </c>
      <c r="B387" s="1066">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c r="A388" s="1066">
        <v>22</v>
      </c>
      <c r="B388" s="1066">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c r="A389" s="1066">
        <v>23</v>
      </c>
      <c r="B389" s="1066">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c r="A390" s="1066">
        <v>24</v>
      </c>
      <c r="B390" s="1066">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c r="A391" s="1066">
        <v>25</v>
      </c>
      <c r="B391" s="1066">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c r="A392" s="1066">
        <v>26</v>
      </c>
      <c r="B392" s="1066">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c r="A393" s="1066">
        <v>27</v>
      </c>
      <c r="B393" s="1066">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c r="A394" s="1066">
        <v>28</v>
      </c>
      <c r="B394" s="1066">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c r="A395" s="1066">
        <v>29</v>
      </c>
      <c r="B395" s="1066">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c r="A396" s="1066">
        <v>30</v>
      </c>
      <c r="B396" s="1066">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7" t="s">
        <v>462</v>
      </c>
      <c r="AD399" s="277"/>
      <c r="AE399" s="277"/>
      <c r="AF399" s="277"/>
      <c r="AG399" s="277"/>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c r="A400" s="1066">
        <v>1</v>
      </c>
      <c r="B400" s="1066">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c r="A401" s="1066">
        <v>2</v>
      </c>
      <c r="B401" s="1066">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c r="A402" s="1066">
        <v>3</v>
      </c>
      <c r="B402" s="1066">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c r="A403" s="1066">
        <v>4</v>
      </c>
      <c r="B403" s="1066">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c r="A404" s="1066">
        <v>5</v>
      </c>
      <c r="B404" s="1066">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c r="A405" s="1066">
        <v>6</v>
      </c>
      <c r="B405" s="1066">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c r="A406" s="1066">
        <v>7</v>
      </c>
      <c r="B406" s="1066">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c r="A407" s="1066">
        <v>8</v>
      </c>
      <c r="B407" s="1066">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c r="A408" s="1066">
        <v>9</v>
      </c>
      <c r="B408" s="1066">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c r="A409" s="1066">
        <v>10</v>
      </c>
      <c r="B409" s="1066">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c r="A410" s="1066">
        <v>11</v>
      </c>
      <c r="B410" s="1066">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c r="A411" s="1066">
        <v>12</v>
      </c>
      <c r="B411" s="1066">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c r="A412" s="1066">
        <v>13</v>
      </c>
      <c r="B412" s="1066">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c r="A413" s="1066">
        <v>14</v>
      </c>
      <c r="B413" s="1066">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c r="A414" s="1066">
        <v>15</v>
      </c>
      <c r="B414" s="1066">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c r="A415" s="1066">
        <v>16</v>
      </c>
      <c r="B415" s="1066">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c r="A416" s="1066">
        <v>17</v>
      </c>
      <c r="B416" s="1066">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c r="A417" s="1066">
        <v>18</v>
      </c>
      <c r="B417" s="1066">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c r="A418" s="1066">
        <v>19</v>
      </c>
      <c r="B418" s="1066">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c r="A419" s="1066">
        <v>20</v>
      </c>
      <c r="B419" s="1066">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c r="A420" s="1066">
        <v>21</v>
      </c>
      <c r="B420" s="1066">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c r="A421" s="1066">
        <v>22</v>
      </c>
      <c r="B421" s="1066">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c r="A422" s="1066">
        <v>23</v>
      </c>
      <c r="B422" s="1066">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c r="A423" s="1066">
        <v>24</v>
      </c>
      <c r="B423" s="1066">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c r="A424" s="1066">
        <v>25</v>
      </c>
      <c r="B424" s="1066">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c r="A425" s="1066">
        <v>26</v>
      </c>
      <c r="B425" s="1066">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c r="A426" s="1066">
        <v>27</v>
      </c>
      <c r="B426" s="1066">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c r="A427" s="1066">
        <v>28</v>
      </c>
      <c r="B427" s="1066">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c r="A428" s="1066">
        <v>29</v>
      </c>
      <c r="B428" s="1066">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c r="A429" s="1066">
        <v>30</v>
      </c>
      <c r="B429" s="1066">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7" t="s">
        <v>462</v>
      </c>
      <c r="AD432" s="277"/>
      <c r="AE432" s="277"/>
      <c r="AF432" s="277"/>
      <c r="AG432" s="277"/>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c r="A433" s="1066">
        <v>1</v>
      </c>
      <c r="B433" s="1066">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c r="A434" s="1066">
        <v>2</v>
      </c>
      <c r="B434" s="1066">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c r="A435" s="1066">
        <v>3</v>
      </c>
      <c r="B435" s="1066">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c r="A436" s="1066">
        <v>4</v>
      </c>
      <c r="B436" s="1066">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c r="A437" s="1066">
        <v>5</v>
      </c>
      <c r="B437" s="1066">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c r="A438" s="1066">
        <v>6</v>
      </c>
      <c r="B438" s="1066">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c r="A439" s="1066">
        <v>7</v>
      </c>
      <c r="B439" s="1066">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c r="A440" s="1066">
        <v>8</v>
      </c>
      <c r="B440" s="1066">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c r="A441" s="1066">
        <v>9</v>
      </c>
      <c r="B441" s="1066">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c r="A442" s="1066">
        <v>10</v>
      </c>
      <c r="B442" s="1066">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c r="A443" s="1066">
        <v>11</v>
      </c>
      <c r="B443" s="1066">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c r="A444" s="1066">
        <v>12</v>
      </c>
      <c r="B444" s="1066">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c r="A445" s="1066">
        <v>13</v>
      </c>
      <c r="B445" s="1066">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c r="A446" s="1066">
        <v>14</v>
      </c>
      <c r="B446" s="1066">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c r="A447" s="1066">
        <v>15</v>
      </c>
      <c r="B447" s="1066">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c r="A448" s="1066">
        <v>16</v>
      </c>
      <c r="B448" s="1066">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c r="A449" s="1066">
        <v>17</v>
      </c>
      <c r="B449" s="1066">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c r="A450" s="1066">
        <v>18</v>
      </c>
      <c r="B450" s="1066">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c r="A451" s="1066">
        <v>19</v>
      </c>
      <c r="B451" s="1066">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c r="A452" s="1066">
        <v>20</v>
      </c>
      <c r="B452" s="1066">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c r="A453" s="1066">
        <v>21</v>
      </c>
      <c r="B453" s="1066">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c r="A454" s="1066">
        <v>22</v>
      </c>
      <c r="B454" s="1066">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c r="A455" s="1066">
        <v>23</v>
      </c>
      <c r="B455" s="1066">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c r="A456" s="1066">
        <v>24</v>
      </c>
      <c r="B456" s="1066">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c r="A457" s="1066">
        <v>25</v>
      </c>
      <c r="B457" s="1066">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c r="A458" s="1066">
        <v>26</v>
      </c>
      <c r="B458" s="1066">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c r="A459" s="1066">
        <v>27</v>
      </c>
      <c r="B459" s="1066">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c r="A460" s="1066">
        <v>28</v>
      </c>
      <c r="B460" s="1066">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c r="A461" s="1066">
        <v>29</v>
      </c>
      <c r="B461" s="1066">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c r="A462" s="1066">
        <v>30</v>
      </c>
      <c r="B462" s="1066">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7" t="s">
        <v>462</v>
      </c>
      <c r="AD465" s="277"/>
      <c r="AE465" s="277"/>
      <c r="AF465" s="277"/>
      <c r="AG465" s="277"/>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c r="A466" s="1066">
        <v>1</v>
      </c>
      <c r="B466" s="1066">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c r="A467" s="1066">
        <v>2</v>
      </c>
      <c r="B467" s="1066">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c r="A468" s="1066">
        <v>3</v>
      </c>
      <c r="B468" s="1066">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c r="A469" s="1066">
        <v>4</v>
      </c>
      <c r="B469" s="1066">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c r="A470" s="1066">
        <v>5</v>
      </c>
      <c r="B470" s="1066">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c r="A471" s="1066">
        <v>6</v>
      </c>
      <c r="B471" s="1066">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c r="A472" s="1066">
        <v>7</v>
      </c>
      <c r="B472" s="1066">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c r="A473" s="1066">
        <v>8</v>
      </c>
      <c r="B473" s="1066">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c r="A474" s="1066">
        <v>9</v>
      </c>
      <c r="B474" s="1066">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c r="A475" s="1066">
        <v>10</v>
      </c>
      <c r="B475" s="1066">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c r="A476" s="1066">
        <v>11</v>
      </c>
      <c r="B476" s="1066">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c r="A477" s="1066">
        <v>12</v>
      </c>
      <c r="B477" s="1066">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c r="A478" s="1066">
        <v>13</v>
      </c>
      <c r="B478" s="1066">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c r="A479" s="1066">
        <v>14</v>
      </c>
      <c r="B479" s="1066">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c r="A480" s="1066">
        <v>15</v>
      </c>
      <c r="B480" s="1066">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c r="A481" s="1066">
        <v>16</v>
      </c>
      <c r="B481" s="1066">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c r="A482" s="1066">
        <v>17</v>
      </c>
      <c r="B482" s="1066">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c r="A483" s="1066">
        <v>18</v>
      </c>
      <c r="B483" s="1066">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c r="A484" s="1066">
        <v>19</v>
      </c>
      <c r="B484" s="1066">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c r="A485" s="1066">
        <v>20</v>
      </c>
      <c r="B485" s="1066">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c r="A486" s="1066">
        <v>21</v>
      </c>
      <c r="B486" s="1066">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c r="A487" s="1066">
        <v>22</v>
      </c>
      <c r="B487" s="1066">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c r="A488" s="1066">
        <v>23</v>
      </c>
      <c r="B488" s="1066">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c r="A489" s="1066">
        <v>24</v>
      </c>
      <c r="B489" s="1066">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c r="A490" s="1066">
        <v>25</v>
      </c>
      <c r="B490" s="1066">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c r="A491" s="1066">
        <v>26</v>
      </c>
      <c r="B491" s="1066">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c r="A492" s="1066">
        <v>27</v>
      </c>
      <c r="B492" s="1066">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c r="A493" s="1066">
        <v>28</v>
      </c>
      <c r="B493" s="1066">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c r="A494" s="1066">
        <v>29</v>
      </c>
      <c r="B494" s="1066">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c r="A495" s="1066">
        <v>30</v>
      </c>
      <c r="B495" s="1066">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7" t="s">
        <v>462</v>
      </c>
      <c r="AD498" s="277"/>
      <c r="AE498" s="277"/>
      <c r="AF498" s="277"/>
      <c r="AG498" s="277"/>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c r="A499" s="1066">
        <v>1</v>
      </c>
      <c r="B499" s="1066">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c r="A500" s="1066">
        <v>2</v>
      </c>
      <c r="B500" s="1066">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c r="A501" s="1066">
        <v>3</v>
      </c>
      <c r="B501" s="1066">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c r="A502" s="1066">
        <v>4</v>
      </c>
      <c r="B502" s="1066">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c r="A503" s="1066">
        <v>5</v>
      </c>
      <c r="B503" s="1066">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c r="A504" s="1066">
        <v>6</v>
      </c>
      <c r="B504" s="1066">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c r="A505" s="1066">
        <v>7</v>
      </c>
      <c r="B505" s="1066">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c r="A506" s="1066">
        <v>8</v>
      </c>
      <c r="B506" s="1066">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c r="A507" s="1066">
        <v>9</v>
      </c>
      <c r="B507" s="1066">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c r="A508" s="1066">
        <v>10</v>
      </c>
      <c r="B508" s="1066">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c r="A509" s="1066">
        <v>11</v>
      </c>
      <c r="B509" s="1066">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c r="A510" s="1066">
        <v>12</v>
      </c>
      <c r="B510" s="1066">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c r="A511" s="1066">
        <v>13</v>
      </c>
      <c r="B511" s="1066">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c r="A512" s="1066">
        <v>14</v>
      </c>
      <c r="B512" s="1066">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c r="A513" s="1066">
        <v>15</v>
      </c>
      <c r="B513" s="1066">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c r="A514" s="1066">
        <v>16</v>
      </c>
      <c r="B514" s="1066">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c r="A515" s="1066">
        <v>17</v>
      </c>
      <c r="B515" s="1066">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c r="A516" s="1066">
        <v>18</v>
      </c>
      <c r="B516" s="1066">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c r="A517" s="1066">
        <v>19</v>
      </c>
      <c r="B517" s="1066">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c r="A518" s="1066">
        <v>20</v>
      </c>
      <c r="B518" s="1066">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c r="A519" s="1066">
        <v>21</v>
      </c>
      <c r="B519" s="1066">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c r="A520" s="1066">
        <v>22</v>
      </c>
      <c r="B520" s="1066">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c r="A521" s="1066">
        <v>23</v>
      </c>
      <c r="B521" s="1066">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c r="A522" s="1066">
        <v>24</v>
      </c>
      <c r="B522" s="1066">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c r="A523" s="1066">
        <v>25</v>
      </c>
      <c r="B523" s="1066">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c r="A524" s="1066">
        <v>26</v>
      </c>
      <c r="B524" s="1066">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c r="A525" s="1066">
        <v>27</v>
      </c>
      <c r="B525" s="1066">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c r="A526" s="1066">
        <v>28</v>
      </c>
      <c r="B526" s="1066">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c r="A527" s="1066">
        <v>29</v>
      </c>
      <c r="B527" s="1066">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c r="A528" s="1066">
        <v>30</v>
      </c>
      <c r="B528" s="1066">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7" t="s">
        <v>462</v>
      </c>
      <c r="AD531" s="277"/>
      <c r="AE531" s="277"/>
      <c r="AF531" s="277"/>
      <c r="AG531" s="277"/>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c r="A532" s="1066">
        <v>1</v>
      </c>
      <c r="B532" s="1066">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c r="A533" s="1066">
        <v>2</v>
      </c>
      <c r="B533" s="1066">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c r="A534" s="1066">
        <v>3</v>
      </c>
      <c r="B534" s="1066">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c r="A535" s="1066">
        <v>4</v>
      </c>
      <c r="B535" s="1066">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c r="A536" s="1066">
        <v>5</v>
      </c>
      <c r="B536" s="1066">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c r="A537" s="1066">
        <v>6</v>
      </c>
      <c r="B537" s="1066">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c r="A538" s="1066">
        <v>7</v>
      </c>
      <c r="B538" s="1066">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c r="A539" s="1066">
        <v>8</v>
      </c>
      <c r="B539" s="1066">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c r="A540" s="1066">
        <v>9</v>
      </c>
      <c r="B540" s="1066">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c r="A541" s="1066">
        <v>10</v>
      </c>
      <c r="B541" s="1066">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c r="A542" s="1066">
        <v>11</v>
      </c>
      <c r="B542" s="1066">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c r="A543" s="1066">
        <v>12</v>
      </c>
      <c r="B543" s="1066">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c r="A544" s="1066">
        <v>13</v>
      </c>
      <c r="B544" s="1066">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c r="A545" s="1066">
        <v>14</v>
      </c>
      <c r="B545" s="1066">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c r="A546" s="1066">
        <v>15</v>
      </c>
      <c r="B546" s="1066">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c r="A547" s="1066">
        <v>16</v>
      </c>
      <c r="B547" s="1066">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c r="A548" s="1066">
        <v>17</v>
      </c>
      <c r="B548" s="1066">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c r="A549" s="1066">
        <v>18</v>
      </c>
      <c r="B549" s="1066">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c r="A550" s="1066">
        <v>19</v>
      </c>
      <c r="B550" s="1066">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c r="A551" s="1066">
        <v>20</v>
      </c>
      <c r="B551" s="1066">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c r="A552" s="1066">
        <v>21</v>
      </c>
      <c r="B552" s="1066">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c r="A553" s="1066">
        <v>22</v>
      </c>
      <c r="B553" s="1066">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c r="A554" s="1066">
        <v>23</v>
      </c>
      <c r="B554" s="1066">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c r="A555" s="1066">
        <v>24</v>
      </c>
      <c r="B555" s="1066">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c r="A556" s="1066">
        <v>25</v>
      </c>
      <c r="B556" s="1066">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c r="A557" s="1066">
        <v>26</v>
      </c>
      <c r="B557" s="1066">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c r="A558" s="1066">
        <v>27</v>
      </c>
      <c r="B558" s="1066">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c r="A559" s="1066">
        <v>28</v>
      </c>
      <c r="B559" s="1066">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c r="A560" s="1066">
        <v>29</v>
      </c>
      <c r="B560" s="1066">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c r="A561" s="1066">
        <v>30</v>
      </c>
      <c r="B561" s="1066">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7" t="s">
        <v>462</v>
      </c>
      <c r="AD564" s="277"/>
      <c r="AE564" s="277"/>
      <c r="AF564" s="277"/>
      <c r="AG564" s="277"/>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c r="A565" s="1066">
        <v>1</v>
      </c>
      <c r="B565" s="1066">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c r="A566" s="1066">
        <v>2</v>
      </c>
      <c r="B566" s="1066">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c r="A567" s="1066">
        <v>3</v>
      </c>
      <c r="B567" s="1066">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c r="A568" s="1066">
        <v>4</v>
      </c>
      <c r="B568" s="1066">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c r="A569" s="1066">
        <v>5</v>
      </c>
      <c r="B569" s="1066">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c r="A570" s="1066">
        <v>6</v>
      </c>
      <c r="B570" s="1066">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c r="A571" s="1066">
        <v>7</v>
      </c>
      <c r="B571" s="1066">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c r="A572" s="1066">
        <v>8</v>
      </c>
      <c r="B572" s="1066">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c r="A573" s="1066">
        <v>9</v>
      </c>
      <c r="B573" s="1066">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c r="A574" s="1066">
        <v>10</v>
      </c>
      <c r="B574" s="1066">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c r="A575" s="1066">
        <v>11</v>
      </c>
      <c r="B575" s="1066">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c r="A576" s="1066">
        <v>12</v>
      </c>
      <c r="B576" s="1066">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c r="A577" s="1066">
        <v>13</v>
      </c>
      <c r="B577" s="1066">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c r="A578" s="1066">
        <v>14</v>
      </c>
      <c r="B578" s="1066">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c r="A579" s="1066">
        <v>15</v>
      </c>
      <c r="B579" s="1066">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c r="A580" s="1066">
        <v>16</v>
      </c>
      <c r="B580" s="1066">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c r="A581" s="1066">
        <v>17</v>
      </c>
      <c r="B581" s="1066">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c r="A582" s="1066">
        <v>18</v>
      </c>
      <c r="B582" s="1066">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c r="A583" s="1066">
        <v>19</v>
      </c>
      <c r="B583" s="1066">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c r="A584" s="1066">
        <v>20</v>
      </c>
      <c r="B584" s="1066">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c r="A585" s="1066">
        <v>21</v>
      </c>
      <c r="B585" s="1066">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c r="A586" s="1066">
        <v>22</v>
      </c>
      <c r="B586" s="1066">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c r="A587" s="1066">
        <v>23</v>
      </c>
      <c r="B587" s="1066">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c r="A588" s="1066">
        <v>24</v>
      </c>
      <c r="B588" s="1066">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c r="A589" s="1066">
        <v>25</v>
      </c>
      <c r="B589" s="1066">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c r="A590" s="1066">
        <v>26</v>
      </c>
      <c r="B590" s="1066">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c r="A591" s="1066">
        <v>27</v>
      </c>
      <c r="B591" s="1066">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c r="A592" s="1066">
        <v>28</v>
      </c>
      <c r="B592" s="1066">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c r="A593" s="1066">
        <v>29</v>
      </c>
      <c r="B593" s="1066">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c r="A594" s="1066">
        <v>30</v>
      </c>
      <c r="B594" s="1066">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7" t="s">
        <v>462</v>
      </c>
      <c r="AD597" s="277"/>
      <c r="AE597" s="277"/>
      <c r="AF597" s="277"/>
      <c r="AG597" s="277"/>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c r="A598" s="1066">
        <v>1</v>
      </c>
      <c r="B598" s="1066">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c r="A599" s="1066">
        <v>2</v>
      </c>
      <c r="B599" s="1066">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c r="A600" s="1066">
        <v>3</v>
      </c>
      <c r="B600" s="1066">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c r="A601" s="1066">
        <v>4</v>
      </c>
      <c r="B601" s="1066">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c r="A602" s="1066">
        <v>5</v>
      </c>
      <c r="B602" s="1066">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c r="A603" s="1066">
        <v>6</v>
      </c>
      <c r="B603" s="1066">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c r="A604" s="1066">
        <v>7</v>
      </c>
      <c r="B604" s="1066">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c r="A605" s="1066">
        <v>8</v>
      </c>
      <c r="B605" s="1066">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c r="A606" s="1066">
        <v>9</v>
      </c>
      <c r="B606" s="1066">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c r="A607" s="1066">
        <v>10</v>
      </c>
      <c r="B607" s="1066">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c r="A608" s="1066">
        <v>11</v>
      </c>
      <c r="B608" s="1066">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c r="A609" s="1066">
        <v>12</v>
      </c>
      <c r="B609" s="1066">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c r="A610" s="1066">
        <v>13</v>
      </c>
      <c r="B610" s="1066">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c r="A611" s="1066">
        <v>14</v>
      </c>
      <c r="B611" s="1066">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c r="A612" s="1066">
        <v>15</v>
      </c>
      <c r="B612" s="1066">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c r="A613" s="1066">
        <v>16</v>
      </c>
      <c r="B613" s="1066">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c r="A614" s="1066">
        <v>17</v>
      </c>
      <c r="B614" s="1066">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c r="A615" s="1066">
        <v>18</v>
      </c>
      <c r="B615" s="1066">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c r="A616" s="1066">
        <v>19</v>
      </c>
      <c r="B616" s="1066">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c r="A617" s="1066">
        <v>20</v>
      </c>
      <c r="B617" s="1066">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c r="A618" s="1066">
        <v>21</v>
      </c>
      <c r="B618" s="1066">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c r="A619" s="1066">
        <v>22</v>
      </c>
      <c r="B619" s="1066">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c r="A620" s="1066">
        <v>23</v>
      </c>
      <c r="B620" s="1066">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c r="A621" s="1066">
        <v>24</v>
      </c>
      <c r="B621" s="1066">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c r="A622" s="1066">
        <v>25</v>
      </c>
      <c r="B622" s="1066">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c r="A623" s="1066">
        <v>26</v>
      </c>
      <c r="B623" s="1066">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c r="A624" s="1066">
        <v>27</v>
      </c>
      <c r="B624" s="1066">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c r="A625" s="1066">
        <v>28</v>
      </c>
      <c r="B625" s="1066">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c r="A626" s="1066">
        <v>29</v>
      </c>
      <c r="B626" s="1066">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c r="A627" s="1066">
        <v>30</v>
      </c>
      <c r="B627" s="1066">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7" t="s">
        <v>462</v>
      </c>
      <c r="AD630" s="277"/>
      <c r="AE630" s="277"/>
      <c r="AF630" s="277"/>
      <c r="AG630" s="277"/>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c r="A631" s="1066">
        <v>1</v>
      </c>
      <c r="B631" s="1066">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c r="A632" s="1066">
        <v>2</v>
      </c>
      <c r="B632" s="1066">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c r="A633" s="1066">
        <v>3</v>
      </c>
      <c r="B633" s="1066">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c r="A634" s="1066">
        <v>4</v>
      </c>
      <c r="B634" s="1066">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c r="A635" s="1066">
        <v>5</v>
      </c>
      <c r="B635" s="1066">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c r="A636" s="1066">
        <v>6</v>
      </c>
      <c r="B636" s="1066">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c r="A637" s="1066">
        <v>7</v>
      </c>
      <c r="B637" s="1066">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c r="A638" s="1066">
        <v>8</v>
      </c>
      <c r="B638" s="1066">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c r="A639" s="1066">
        <v>9</v>
      </c>
      <c r="B639" s="1066">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c r="A640" s="1066">
        <v>10</v>
      </c>
      <c r="B640" s="1066">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c r="A641" s="1066">
        <v>11</v>
      </c>
      <c r="B641" s="1066">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c r="A642" s="1066">
        <v>12</v>
      </c>
      <c r="B642" s="1066">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c r="A643" s="1066">
        <v>13</v>
      </c>
      <c r="B643" s="1066">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c r="A644" s="1066">
        <v>14</v>
      </c>
      <c r="B644" s="1066">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c r="A645" s="1066">
        <v>15</v>
      </c>
      <c r="B645" s="1066">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c r="A646" s="1066">
        <v>16</v>
      </c>
      <c r="B646" s="1066">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c r="A647" s="1066">
        <v>17</v>
      </c>
      <c r="B647" s="1066">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c r="A648" s="1066">
        <v>18</v>
      </c>
      <c r="B648" s="1066">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c r="A649" s="1066">
        <v>19</v>
      </c>
      <c r="B649" s="1066">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c r="A650" s="1066">
        <v>20</v>
      </c>
      <c r="B650" s="1066">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c r="A651" s="1066">
        <v>21</v>
      </c>
      <c r="B651" s="1066">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c r="A652" s="1066">
        <v>22</v>
      </c>
      <c r="B652" s="1066">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c r="A653" s="1066">
        <v>23</v>
      </c>
      <c r="B653" s="1066">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c r="A654" s="1066">
        <v>24</v>
      </c>
      <c r="B654" s="1066">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c r="A655" s="1066">
        <v>25</v>
      </c>
      <c r="B655" s="1066">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c r="A656" s="1066">
        <v>26</v>
      </c>
      <c r="B656" s="1066">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c r="A657" s="1066">
        <v>27</v>
      </c>
      <c r="B657" s="1066">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c r="A658" s="1066">
        <v>28</v>
      </c>
      <c r="B658" s="1066">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c r="A659" s="1066">
        <v>29</v>
      </c>
      <c r="B659" s="1066">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c r="A660" s="1066">
        <v>30</v>
      </c>
      <c r="B660" s="1066">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7" t="s">
        <v>462</v>
      </c>
      <c r="AD663" s="277"/>
      <c r="AE663" s="277"/>
      <c r="AF663" s="277"/>
      <c r="AG663" s="277"/>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c r="A664" s="1066">
        <v>1</v>
      </c>
      <c r="B664" s="1066">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c r="A665" s="1066">
        <v>2</v>
      </c>
      <c r="B665" s="1066">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c r="A666" s="1066">
        <v>3</v>
      </c>
      <c r="B666" s="1066">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c r="A667" s="1066">
        <v>4</v>
      </c>
      <c r="B667" s="1066">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c r="A668" s="1066">
        <v>5</v>
      </c>
      <c r="B668" s="1066">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c r="A669" s="1066">
        <v>6</v>
      </c>
      <c r="B669" s="1066">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c r="A670" s="1066">
        <v>7</v>
      </c>
      <c r="B670" s="1066">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c r="A671" s="1066">
        <v>8</v>
      </c>
      <c r="B671" s="1066">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c r="A672" s="1066">
        <v>9</v>
      </c>
      <c r="B672" s="1066">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c r="A673" s="1066">
        <v>10</v>
      </c>
      <c r="B673" s="1066">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c r="A674" s="1066">
        <v>11</v>
      </c>
      <c r="B674" s="1066">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c r="A675" s="1066">
        <v>12</v>
      </c>
      <c r="B675" s="1066">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c r="A676" s="1066">
        <v>13</v>
      </c>
      <c r="B676" s="1066">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c r="A677" s="1066">
        <v>14</v>
      </c>
      <c r="B677" s="1066">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c r="A678" s="1066">
        <v>15</v>
      </c>
      <c r="B678" s="1066">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c r="A679" s="1066">
        <v>16</v>
      </c>
      <c r="B679" s="1066">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c r="A680" s="1066">
        <v>17</v>
      </c>
      <c r="B680" s="1066">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c r="A681" s="1066">
        <v>18</v>
      </c>
      <c r="B681" s="1066">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c r="A682" s="1066">
        <v>19</v>
      </c>
      <c r="B682" s="1066">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c r="A683" s="1066">
        <v>20</v>
      </c>
      <c r="B683" s="1066">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c r="A684" s="1066">
        <v>21</v>
      </c>
      <c r="B684" s="1066">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c r="A685" s="1066">
        <v>22</v>
      </c>
      <c r="B685" s="1066">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c r="A686" s="1066">
        <v>23</v>
      </c>
      <c r="B686" s="1066">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c r="A687" s="1066">
        <v>24</v>
      </c>
      <c r="B687" s="1066">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c r="A688" s="1066">
        <v>25</v>
      </c>
      <c r="B688" s="1066">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c r="A689" s="1066">
        <v>26</v>
      </c>
      <c r="B689" s="1066">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c r="A690" s="1066">
        <v>27</v>
      </c>
      <c r="B690" s="1066">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c r="A691" s="1066">
        <v>28</v>
      </c>
      <c r="B691" s="1066">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c r="A692" s="1066">
        <v>29</v>
      </c>
      <c r="B692" s="1066">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c r="A693" s="1066">
        <v>30</v>
      </c>
      <c r="B693" s="1066">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7" t="s">
        <v>462</v>
      </c>
      <c r="AD696" s="277"/>
      <c r="AE696" s="277"/>
      <c r="AF696" s="277"/>
      <c r="AG696" s="277"/>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c r="A697" s="1066">
        <v>1</v>
      </c>
      <c r="B697" s="1066">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c r="A698" s="1066">
        <v>2</v>
      </c>
      <c r="B698" s="1066">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c r="A699" s="1066">
        <v>3</v>
      </c>
      <c r="B699" s="1066">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c r="A700" s="1066">
        <v>4</v>
      </c>
      <c r="B700" s="1066">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c r="A701" s="1066">
        <v>5</v>
      </c>
      <c r="B701" s="1066">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c r="A702" s="1066">
        <v>6</v>
      </c>
      <c r="B702" s="1066">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c r="A703" s="1066">
        <v>7</v>
      </c>
      <c r="B703" s="1066">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c r="A704" s="1066">
        <v>8</v>
      </c>
      <c r="B704" s="1066">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c r="A705" s="1066">
        <v>9</v>
      </c>
      <c r="B705" s="1066">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c r="A706" s="1066">
        <v>10</v>
      </c>
      <c r="B706" s="1066">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c r="A707" s="1066">
        <v>11</v>
      </c>
      <c r="B707" s="1066">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c r="A708" s="1066">
        <v>12</v>
      </c>
      <c r="B708" s="1066">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c r="A709" s="1066">
        <v>13</v>
      </c>
      <c r="B709" s="1066">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c r="A710" s="1066">
        <v>14</v>
      </c>
      <c r="B710" s="1066">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c r="A711" s="1066">
        <v>15</v>
      </c>
      <c r="B711" s="1066">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c r="A712" s="1066">
        <v>16</v>
      </c>
      <c r="B712" s="1066">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c r="A713" s="1066">
        <v>17</v>
      </c>
      <c r="B713" s="1066">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c r="A714" s="1066">
        <v>18</v>
      </c>
      <c r="B714" s="1066">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c r="A715" s="1066">
        <v>19</v>
      </c>
      <c r="B715" s="1066">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c r="A716" s="1066">
        <v>20</v>
      </c>
      <c r="B716" s="1066">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c r="A717" s="1066">
        <v>21</v>
      </c>
      <c r="B717" s="1066">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c r="A718" s="1066">
        <v>22</v>
      </c>
      <c r="B718" s="1066">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c r="A719" s="1066">
        <v>23</v>
      </c>
      <c r="B719" s="1066">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c r="A720" s="1066">
        <v>24</v>
      </c>
      <c r="B720" s="1066">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c r="A721" s="1066">
        <v>25</v>
      </c>
      <c r="B721" s="1066">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c r="A722" s="1066">
        <v>26</v>
      </c>
      <c r="B722" s="1066">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c r="A723" s="1066">
        <v>27</v>
      </c>
      <c r="B723" s="1066">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c r="A724" s="1066">
        <v>28</v>
      </c>
      <c r="B724" s="1066">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c r="A725" s="1066">
        <v>29</v>
      </c>
      <c r="B725" s="1066">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c r="A726" s="1066">
        <v>30</v>
      </c>
      <c r="B726" s="1066">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7" t="s">
        <v>462</v>
      </c>
      <c r="AD729" s="277"/>
      <c r="AE729" s="277"/>
      <c r="AF729" s="277"/>
      <c r="AG729" s="277"/>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c r="A730" s="1066">
        <v>1</v>
      </c>
      <c r="B730" s="1066">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c r="A731" s="1066">
        <v>2</v>
      </c>
      <c r="B731" s="1066">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c r="A732" s="1066">
        <v>3</v>
      </c>
      <c r="B732" s="1066">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c r="A733" s="1066">
        <v>4</v>
      </c>
      <c r="B733" s="1066">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c r="A734" s="1066">
        <v>5</v>
      </c>
      <c r="B734" s="1066">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c r="A735" s="1066">
        <v>6</v>
      </c>
      <c r="B735" s="1066">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c r="A736" s="1066">
        <v>7</v>
      </c>
      <c r="B736" s="1066">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c r="A737" s="1066">
        <v>8</v>
      </c>
      <c r="B737" s="1066">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c r="A738" s="1066">
        <v>9</v>
      </c>
      <c r="B738" s="1066">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c r="A739" s="1066">
        <v>10</v>
      </c>
      <c r="B739" s="1066">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c r="A740" s="1066">
        <v>11</v>
      </c>
      <c r="B740" s="1066">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c r="A741" s="1066">
        <v>12</v>
      </c>
      <c r="B741" s="1066">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c r="A742" s="1066">
        <v>13</v>
      </c>
      <c r="B742" s="1066">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c r="A743" s="1066">
        <v>14</v>
      </c>
      <c r="B743" s="1066">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c r="A744" s="1066">
        <v>15</v>
      </c>
      <c r="B744" s="1066">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c r="A745" s="1066">
        <v>16</v>
      </c>
      <c r="B745" s="1066">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c r="A746" s="1066">
        <v>17</v>
      </c>
      <c r="B746" s="1066">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c r="A747" s="1066">
        <v>18</v>
      </c>
      <c r="B747" s="1066">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c r="A748" s="1066">
        <v>19</v>
      </c>
      <c r="B748" s="1066">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c r="A749" s="1066">
        <v>20</v>
      </c>
      <c r="B749" s="1066">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c r="A750" s="1066">
        <v>21</v>
      </c>
      <c r="B750" s="1066">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c r="A751" s="1066">
        <v>22</v>
      </c>
      <c r="B751" s="1066">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c r="A752" s="1066">
        <v>23</v>
      </c>
      <c r="B752" s="1066">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c r="A753" s="1066">
        <v>24</v>
      </c>
      <c r="B753" s="1066">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c r="A754" s="1066">
        <v>25</v>
      </c>
      <c r="B754" s="1066">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c r="A755" s="1066">
        <v>26</v>
      </c>
      <c r="B755" s="1066">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c r="A756" s="1066">
        <v>27</v>
      </c>
      <c r="B756" s="1066">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c r="A757" s="1066">
        <v>28</v>
      </c>
      <c r="B757" s="1066">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c r="A758" s="1066">
        <v>29</v>
      </c>
      <c r="B758" s="1066">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c r="A759" s="1066">
        <v>30</v>
      </c>
      <c r="B759" s="1066">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7" t="s">
        <v>462</v>
      </c>
      <c r="AD762" s="277"/>
      <c r="AE762" s="277"/>
      <c r="AF762" s="277"/>
      <c r="AG762" s="277"/>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c r="A763" s="1066">
        <v>1</v>
      </c>
      <c r="B763" s="1066">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c r="A764" s="1066">
        <v>2</v>
      </c>
      <c r="B764" s="1066">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c r="A765" s="1066">
        <v>3</v>
      </c>
      <c r="B765" s="1066">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c r="A766" s="1066">
        <v>4</v>
      </c>
      <c r="B766" s="1066">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c r="A767" s="1066">
        <v>5</v>
      </c>
      <c r="B767" s="1066">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c r="A768" s="1066">
        <v>6</v>
      </c>
      <c r="B768" s="1066">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c r="A769" s="1066">
        <v>7</v>
      </c>
      <c r="B769" s="1066">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c r="A770" s="1066">
        <v>8</v>
      </c>
      <c r="B770" s="1066">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c r="A771" s="1066">
        <v>9</v>
      </c>
      <c r="B771" s="1066">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c r="A772" s="1066">
        <v>10</v>
      </c>
      <c r="B772" s="1066">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c r="A773" s="1066">
        <v>11</v>
      </c>
      <c r="B773" s="1066">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c r="A774" s="1066">
        <v>12</v>
      </c>
      <c r="B774" s="1066">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c r="A775" s="1066">
        <v>13</v>
      </c>
      <c r="B775" s="1066">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c r="A776" s="1066">
        <v>14</v>
      </c>
      <c r="B776" s="1066">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c r="A777" s="1066">
        <v>15</v>
      </c>
      <c r="B777" s="1066">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c r="A778" s="1066">
        <v>16</v>
      </c>
      <c r="B778" s="1066">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c r="A779" s="1066">
        <v>17</v>
      </c>
      <c r="B779" s="1066">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c r="A780" s="1066">
        <v>18</v>
      </c>
      <c r="B780" s="1066">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c r="A781" s="1066">
        <v>19</v>
      </c>
      <c r="B781" s="1066">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c r="A782" s="1066">
        <v>20</v>
      </c>
      <c r="B782" s="1066">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c r="A783" s="1066">
        <v>21</v>
      </c>
      <c r="B783" s="1066">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c r="A784" s="1066">
        <v>22</v>
      </c>
      <c r="B784" s="1066">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c r="A785" s="1066">
        <v>23</v>
      </c>
      <c r="B785" s="1066">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c r="A786" s="1066">
        <v>24</v>
      </c>
      <c r="B786" s="1066">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c r="A787" s="1066">
        <v>25</v>
      </c>
      <c r="B787" s="1066">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c r="A788" s="1066">
        <v>26</v>
      </c>
      <c r="B788" s="1066">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c r="A789" s="1066">
        <v>27</v>
      </c>
      <c r="B789" s="1066">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c r="A790" s="1066">
        <v>28</v>
      </c>
      <c r="B790" s="1066">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c r="A791" s="1066">
        <v>29</v>
      </c>
      <c r="B791" s="1066">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c r="A792" s="1066">
        <v>30</v>
      </c>
      <c r="B792" s="1066">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7" t="s">
        <v>462</v>
      </c>
      <c r="AD795" s="277"/>
      <c r="AE795" s="277"/>
      <c r="AF795" s="277"/>
      <c r="AG795" s="277"/>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c r="A796" s="1066">
        <v>1</v>
      </c>
      <c r="B796" s="1066">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c r="A797" s="1066">
        <v>2</v>
      </c>
      <c r="B797" s="1066">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c r="A798" s="1066">
        <v>3</v>
      </c>
      <c r="B798" s="1066">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c r="A799" s="1066">
        <v>4</v>
      </c>
      <c r="B799" s="1066">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c r="A800" s="1066">
        <v>5</v>
      </c>
      <c r="B800" s="1066">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c r="A801" s="1066">
        <v>6</v>
      </c>
      <c r="B801" s="1066">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c r="A802" s="1066">
        <v>7</v>
      </c>
      <c r="B802" s="1066">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c r="A803" s="1066">
        <v>8</v>
      </c>
      <c r="B803" s="1066">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c r="A804" s="1066">
        <v>9</v>
      </c>
      <c r="B804" s="1066">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c r="A805" s="1066">
        <v>10</v>
      </c>
      <c r="B805" s="1066">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c r="A806" s="1066">
        <v>11</v>
      </c>
      <c r="B806" s="1066">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c r="A807" s="1066">
        <v>12</v>
      </c>
      <c r="B807" s="1066">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c r="A808" s="1066">
        <v>13</v>
      </c>
      <c r="B808" s="1066">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c r="A809" s="1066">
        <v>14</v>
      </c>
      <c r="B809" s="1066">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c r="A810" s="1066">
        <v>15</v>
      </c>
      <c r="B810" s="1066">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c r="A811" s="1066">
        <v>16</v>
      </c>
      <c r="B811" s="1066">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c r="A812" s="1066">
        <v>17</v>
      </c>
      <c r="B812" s="1066">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c r="A813" s="1066">
        <v>18</v>
      </c>
      <c r="B813" s="1066">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c r="A814" s="1066">
        <v>19</v>
      </c>
      <c r="B814" s="1066">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c r="A815" s="1066">
        <v>20</v>
      </c>
      <c r="B815" s="1066">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c r="A816" s="1066">
        <v>21</v>
      </c>
      <c r="B816" s="1066">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c r="A817" s="1066">
        <v>22</v>
      </c>
      <c r="B817" s="1066">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c r="A818" s="1066">
        <v>23</v>
      </c>
      <c r="B818" s="1066">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c r="A819" s="1066">
        <v>24</v>
      </c>
      <c r="B819" s="1066">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c r="A820" s="1066">
        <v>25</v>
      </c>
      <c r="B820" s="1066">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c r="A821" s="1066">
        <v>26</v>
      </c>
      <c r="B821" s="1066">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c r="A822" s="1066">
        <v>27</v>
      </c>
      <c r="B822" s="1066">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c r="A823" s="1066">
        <v>28</v>
      </c>
      <c r="B823" s="1066">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c r="A824" s="1066">
        <v>29</v>
      </c>
      <c r="B824" s="1066">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c r="A825" s="1066">
        <v>30</v>
      </c>
      <c r="B825" s="1066">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7" t="s">
        <v>462</v>
      </c>
      <c r="AD828" s="277"/>
      <c r="AE828" s="277"/>
      <c r="AF828" s="277"/>
      <c r="AG828" s="277"/>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c r="A829" s="1066">
        <v>1</v>
      </c>
      <c r="B829" s="1066">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c r="A830" s="1066">
        <v>2</v>
      </c>
      <c r="B830" s="1066">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c r="A831" s="1066">
        <v>3</v>
      </c>
      <c r="B831" s="1066">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c r="A832" s="1066">
        <v>4</v>
      </c>
      <c r="B832" s="1066">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c r="A833" s="1066">
        <v>5</v>
      </c>
      <c r="B833" s="1066">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c r="A834" s="1066">
        <v>6</v>
      </c>
      <c r="B834" s="1066">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c r="A835" s="1066">
        <v>7</v>
      </c>
      <c r="B835" s="1066">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c r="A836" s="1066">
        <v>8</v>
      </c>
      <c r="B836" s="1066">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c r="A837" s="1066">
        <v>9</v>
      </c>
      <c r="B837" s="1066">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c r="A838" s="1066">
        <v>10</v>
      </c>
      <c r="B838" s="1066">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c r="A839" s="1066">
        <v>11</v>
      </c>
      <c r="B839" s="1066">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c r="A840" s="1066">
        <v>12</v>
      </c>
      <c r="B840" s="1066">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c r="A841" s="1066">
        <v>13</v>
      </c>
      <c r="B841" s="1066">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c r="A842" s="1066">
        <v>14</v>
      </c>
      <c r="B842" s="1066">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c r="A843" s="1066">
        <v>15</v>
      </c>
      <c r="B843" s="1066">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c r="A844" s="1066">
        <v>16</v>
      </c>
      <c r="B844" s="1066">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c r="A845" s="1066">
        <v>17</v>
      </c>
      <c r="B845" s="1066">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c r="A846" s="1066">
        <v>18</v>
      </c>
      <c r="B846" s="1066">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c r="A847" s="1066">
        <v>19</v>
      </c>
      <c r="B847" s="1066">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c r="A848" s="1066">
        <v>20</v>
      </c>
      <c r="B848" s="1066">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c r="A849" s="1066">
        <v>21</v>
      </c>
      <c r="B849" s="1066">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c r="A850" s="1066">
        <v>22</v>
      </c>
      <c r="B850" s="1066">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c r="A851" s="1066">
        <v>23</v>
      </c>
      <c r="B851" s="1066">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c r="A852" s="1066">
        <v>24</v>
      </c>
      <c r="B852" s="1066">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c r="A853" s="1066">
        <v>25</v>
      </c>
      <c r="B853" s="1066">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c r="A854" s="1066">
        <v>26</v>
      </c>
      <c r="B854" s="1066">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c r="A855" s="1066">
        <v>27</v>
      </c>
      <c r="B855" s="1066">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c r="A856" s="1066">
        <v>28</v>
      </c>
      <c r="B856" s="1066">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c r="A857" s="1066">
        <v>29</v>
      </c>
      <c r="B857" s="1066">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c r="A858" s="1066">
        <v>30</v>
      </c>
      <c r="B858" s="1066">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7" t="s">
        <v>462</v>
      </c>
      <c r="AD861" s="277"/>
      <c r="AE861" s="277"/>
      <c r="AF861" s="277"/>
      <c r="AG861" s="277"/>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c r="A862" s="1066">
        <v>1</v>
      </c>
      <c r="B862" s="1066">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c r="A863" s="1066">
        <v>2</v>
      </c>
      <c r="B863" s="1066">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c r="A864" s="1066">
        <v>3</v>
      </c>
      <c r="B864" s="1066">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c r="A865" s="1066">
        <v>4</v>
      </c>
      <c r="B865" s="1066">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c r="A866" s="1066">
        <v>5</v>
      </c>
      <c r="B866" s="1066">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c r="A867" s="1066">
        <v>6</v>
      </c>
      <c r="B867" s="1066">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c r="A868" s="1066">
        <v>7</v>
      </c>
      <c r="B868" s="1066">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c r="A869" s="1066">
        <v>8</v>
      </c>
      <c r="B869" s="1066">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c r="A870" s="1066">
        <v>9</v>
      </c>
      <c r="B870" s="1066">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c r="A871" s="1066">
        <v>10</v>
      </c>
      <c r="B871" s="1066">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c r="A872" s="1066">
        <v>11</v>
      </c>
      <c r="B872" s="1066">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c r="A873" s="1066">
        <v>12</v>
      </c>
      <c r="B873" s="1066">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c r="A874" s="1066">
        <v>13</v>
      </c>
      <c r="B874" s="1066">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c r="A875" s="1066">
        <v>14</v>
      </c>
      <c r="B875" s="1066">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c r="A876" s="1066">
        <v>15</v>
      </c>
      <c r="B876" s="1066">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c r="A877" s="1066">
        <v>16</v>
      </c>
      <c r="B877" s="1066">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c r="A878" s="1066">
        <v>17</v>
      </c>
      <c r="B878" s="1066">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c r="A879" s="1066">
        <v>18</v>
      </c>
      <c r="B879" s="1066">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c r="A880" s="1066">
        <v>19</v>
      </c>
      <c r="B880" s="1066">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c r="A881" s="1066">
        <v>20</v>
      </c>
      <c r="B881" s="1066">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c r="A882" s="1066">
        <v>21</v>
      </c>
      <c r="B882" s="1066">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c r="A883" s="1066">
        <v>22</v>
      </c>
      <c r="B883" s="1066">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c r="A884" s="1066">
        <v>23</v>
      </c>
      <c r="B884" s="1066">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c r="A885" s="1066">
        <v>24</v>
      </c>
      <c r="B885" s="1066">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c r="A886" s="1066">
        <v>25</v>
      </c>
      <c r="B886" s="1066">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c r="A887" s="1066">
        <v>26</v>
      </c>
      <c r="B887" s="1066">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c r="A888" s="1066">
        <v>27</v>
      </c>
      <c r="B888" s="1066">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c r="A889" s="1066">
        <v>28</v>
      </c>
      <c r="B889" s="1066">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c r="A890" s="1066">
        <v>29</v>
      </c>
      <c r="B890" s="1066">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c r="A891" s="1066">
        <v>30</v>
      </c>
      <c r="B891" s="1066">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7" t="s">
        <v>462</v>
      </c>
      <c r="AD894" s="277"/>
      <c r="AE894" s="277"/>
      <c r="AF894" s="277"/>
      <c r="AG894" s="277"/>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c r="A895" s="1066">
        <v>1</v>
      </c>
      <c r="B895" s="1066">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c r="A896" s="1066">
        <v>2</v>
      </c>
      <c r="B896" s="1066">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c r="A897" s="1066">
        <v>3</v>
      </c>
      <c r="B897" s="1066">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c r="A898" s="1066">
        <v>4</v>
      </c>
      <c r="B898" s="1066">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c r="A899" s="1066">
        <v>5</v>
      </c>
      <c r="B899" s="1066">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c r="A900" s="1066">
        <v>6</v>
      </c>
      <c r="B900" s="1066">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c r="A901" s="1066">
        <v>7</v>
      </c>
      <c r="B901" s="1066">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c r="A902" s="1066">
        <v>8</v>
      </c>
      <c r="B902" s="1066">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c r="A903" s="1066">
        <v>9</v>
      </c>
      <c r="B903" s="1066">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c r="A904" s="1066">
        <v>10</v>
      </c>
      <c r="B904" s="1066">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c r="A905" s="1066">
        <v>11</v>
      </c>
      <c r="B905" s="1066">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c r="A906" s="1066">
        <v>12</v>
      </c>
      <c r="B906" s="1066">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c r="A907" s="1066">
        <v>13</v>
      </c>
      <c r="B907" s="1066">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c r="A908" s="1066">
        <v>14</v>
      </c>
      <c r="B908" s="1066">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c r="A909" s="1066">
        <v>15</v>
      </c>
      <c r="B909" s="1066">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c r="A910" s="1066">
        <v>16</v>
      </c>
      <c r="B910" s="1066">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c r="A911" s="1066">
        <v>17</v>
      </c>
      <c r="B911" s="1066">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c r="A912" s="1066">
        <v>18</v>
      </c>
      <c r="B912" s="1066">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c r="A913" s="1066">
        <v>19</v>
      </c>
      <c r="B913" s="1066">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c r="A914" s="1066">
        <v>20</v>
      </c>
      <c r="B914" s="1066">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c r="A915" s="1066">
        <v>21</v>
      </c>
      <c r="B915" s="1066">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c r="A916" s="1066">
        <v>22</v>
      </c>
      <c r="B916" s="1066">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c r="A917" s="1066">
        <v>23</v>
      </c>
      <c r="B917" s="1066">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c r="A918" s="1066">
        <v>24</v>
      </c>
      <c r="B918" s="1066">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c r="A919" s="1066">
        <v>25</v>
      </c>
      <c r="B919" s="1066">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c r="A920" s="1066">
        <v>26</v>
      </c>
      <c r="B920" s="1066">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c r="A921" s="1066">
        <v>27</v>
      </c>
      <c r="B921" s="1066">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c r="A922" s="1066">
        <v>28</v>
      </c>
      <c r="B922" s="1066">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c r="A923" s="1066">
        <v>29</v>
      </c>
      <c r="B923" s="1066">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c r="A924" s="1066">
        <v>30</v>
      </c>
      <c r="B924" s="1066">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7" t="s">
        <v>462</v>
      </c>
      <c r="AD927" s="277"/>
      <c r="AE927" s="277"/>
      <c r="AF927" s="277"/>
      <c r="AG927" s="277"/>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c r="A928" s="1066">
        <v>1</v>
      </c>
      <c r="B928" s="1066">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c r="A929" s="1066">
        <v>2</v>
      </c>
      <c r="B929" s="1066">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c r="A930" s="1066">
        <v>3</v>
      </c>
      <c r="B930" s="1066">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c r="A931" s="1066">
        <v>4</v>
      </c>
      <c r="B931" s="1066">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c r="A932" s="1066">
        <v>5</v>
      </c>
      <c r="B932" s="1066">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c r="A933" s="1066">
        <v>6</v>
      </c>
      <c r="B933" s="1066">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c r="A934" s="1066">
        <v>7</v>
      </c>
      <c r="B934" s="1066">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c r="A935" s="1066">
        <v>8</v>
      </c>
      <c r="B935" s="1066">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c r="A936" s="1066">
        <v>9</v>
      </c>
      <c r="B936" s="1066">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c r="A937" s="1066">
        <v>10</v>
      </c>
      <c r="B937" s="1066">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c r="A938" s="1066">
        <v>11</v>
      </c>
      <c r="B938" s="1066">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c r="A939" s="1066">
        <v>12</v>
      </c>
      <c r="B939" s="1066">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c r="A940" s="1066">
        <v>13</v>
      </c>
      <c r="B940" s="1066">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c r="A941" s="1066">
        <v>14</v>
      </c>
      <c r="B941" s="1066">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c r="A942" s="1066">
        <v>15</v>
      </c>
      <c r="B942" s="1066">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c r="A943" s="1066">
        <v>16</v>
      </c>
      <c r="B943" s="1066">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c r="A944" s="1066">
        <v>17</v>
      </c>
      <c r="B944" s="1066">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c r="A945" s="1066">
        <v>18</v>
      </c>
      <c r="B945" s="1066">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c r="A946" s="1066">
        <v>19</v>
      </c>
      <c r="B946" s="1066">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c r="A947" s="1066">
        <v>20</v>
      </c>
      <c r="B947" s="1066">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c r="A948" s="1066">
        <v>21</v>
      </c>
      <c r="B948" s="1066">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c r="A949" s="1066">
        <v>22</v>
      </c>
      <c r="B949" s="1066">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c r="A950" s="1066">
        <v>23</v>
      </c>
      <c r="B950" s="1066">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c r="A951" s="1066">
        <v>24</v>
      </c>
      <c r="B951" s="1066">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c r="A952" s="1066">
        <v>25</v>
      </c>
      <c r="B952" s="1066">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c r="A953" s="1066">
        <v>26</v>
      </c>
      <c r="B953" s="1066">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c r="A954" s="1066">
        <v>27</v>
      </c>
      <c r="B954" s="1066">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c r="A955" s="1066">
        <v>28</v>
      </c>
      <c r="B955" s="1066">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c r="A956" s="1066">
        <v>29</v>
      </c>
      <c r="B956" s="1066">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c r="A957" s="1066">
        <v>30</v>
      </c>
      <c r="B957" s="1066">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7" t="s">
        <v>462</v>
      </c>
      <c r="AD960" s="277"/>
      <c r="AE960" s="277"/>
      <c r="AF960" s="277"/>
      <c r="AG960" s="277"/>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c r="A961" s="1066">
        <v>1</v>
      </c>
      <c r="B961" s="1066">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c r="A962" s="1066">
        <v>2</v>
      </c>
      <c r="B962" s="1066">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c r="A963" s="1066">
        <v>3</v>
      </c>
      <c r="B963" s="1066">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c r="A964" s="1066">
        <v>4</v>
      </c>
      <c r="B964" s="1066">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c r="A965" s="1066">
        <v>5</v>
      </c>
      <c r="B965" s="1066">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c r="A966" s="1066">
        <v>6</v>
      </c>
      <c r="B966" s="1066">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c r="A967" s="1066">
        <v>7</v>
      </c>
      <c r="B967" s="1066">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c r="A968" s="1066">
        <v>8</v>
      </c>
      <c r="B968" s="1066">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c r="A969" s="1066">
        <v>9</v>
      </c>
      <c r="B969" s="1066">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c r="A970" s="1066">
        <v>10</v>
      </c>
      <c r="B970" s="1066">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c r="A971" s="1066">
        <v>11</v>
      </c>
      <c r="B971" s="1066">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c r="A972" s="1066">
        <v>12</v>
      </c>
      <c r="B972" s="1066">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c r="A973" s="1066">
        <v>13</v>
      </c>
      <c r="B973" s="1066">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c r="A974" s="1066">
        <v>14</v>
      </c>
      <c r="B974" s="1066">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c r="A975" s="1066">
        <v>15</v>
      </c>
      <c r="B975" s="1066">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c r="A976" s="1066">
        <v>16</v>
      </c>
      <c r="B976" s="1066">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c r="A977" s="1066">
        <v>17</v>
      </c>
      <c r="B977" s="1066">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c r="A978" s="1066">
        <v>18</v>
      </c>
      <c r="B978" s="1066">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c r="A979" s="1066">
        <v>19</v>
      </c>
      <c r="B979" s="1066">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c r="A980" s="1066">
        <v>20</v>
      </c>
      <c r="B980" s="1066">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c r="A981" s="1066">
        <v>21</v>
      </c>
      <c r="B981" s="1066">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c r="A982" s="1066">
        <v>22</v>
      </c>
      <c r="B982" s="1066">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c r="A983" s="1066">
        <v>23</v>
      </c>
      <c r="B983" s="1066">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c r="A984" s="1066">
        <v>24</v>
      </c>
      <c r="B984" s="1066">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c r="A985" s="1066">
        <v>25</v>
      </c>
      <c r="B985" s="1066">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c r="A986" s="1066">
        <v>26</v>
      </c>
      <c r="B986" s="1066">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c r="A987" s="1066">
        <v>27</v>
      </c>
      <c r="B987" s="1066">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c r="A988" s="1066">
        <v>28</v>
      </c>
      <c r="B988" s="1066">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c r="A989" s="1066">
        <v>29</v>
      </c>
      <c r="B989" s="1066">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c r="A990" s="1066">
        <v>30</v>
      </c>
      <c r="B990" s="1066">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7" t="s">
        <v>462</v>
      </c>
      <c r="AD993" s="277"/>
      <c r="AE993" s="277"/>
      <c r="AF993" s="277"/>
      <c r="AG993" s="277"/>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c r="A994" s="1066">
        <v>1</v>
      </c>
      <c r="B994" s="1066">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c r="A995" s="1066">
        <v>2</v>
      </c>
      <c r="B995" s="1066">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c r="A996" s="1066">
        <v>3</v>
      </c>
      <c r="B996" s="1066">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c r="A997" s="1066">
        <v>4</v>
      </c>
      <c r="B997" s="1066">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c r="A998" s="1066">
        <v>5</v>
      </c>
      <c r="B998" s="1066">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c r="A999" s="1066">
        <v>6</v>
      </c>
      <c r="B999" s="1066">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c r="A1000" s="1066">
        <v>7</v>
      </c>
      <c r="B1000" s="1066">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c r="A1001" s="1066">
        <v>8</v>
      </c>
      <c r="B1001" s="1066">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c r="A1002" s="1066">
        <v>9</v>
      </c>
      <c r="B1002" s="1066">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c r="A1003" s="1066">
        <v>10</v>
      </c>
      <c r="B1003" s="1066">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c r="A1004" s="1066">
        <v>11</v>
      </c>
      <c r="B1004" s="1066">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c r="A1005" s="1066">
        <v>12</v>
      </c>
      <c r="B1005" s="1066">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c r="A1006" s="1066">
        <v>13</v>
      </c>
      <c r="B1006" s="1066">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c r="A1007" s="1066">
        <v>14</v>
      </c>
      <c r="B1007" s="1066">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c r="A1008" s="1066">
        <v>15</v>
      </c>
      <c r="B1008" s="1066">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c r="A1009" s="1066">
        <v>16</v>
      </c>
      <c r="B1009" s="1066">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c r="A1010" s="1066">
        <v>17</v>
      </c>
      <c r="B1010" s="1066">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c r="A1011" s="1066">
        <v>18</v>
      </c>
      <c r="B1011" s="1066">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c r="A1012" s="1066">
        <v>19</v>
      </c>
      <c r="B1012" s="1066">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c r="A1013" s="1066">
        <v>20</v>
      </c>
      <c r="B1013" s="1066">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c r="A1014" s="1066">
        <v>21</v>
      </c>
      <c r="B1014" s="1066">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c r="A1015" s="1066">
        <v>22</v>
      </c>
      <c r="B1015" s="1066">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c r="A1016" s="1066">
        <v>23</v>
      </c>
      <c r="B1016" s="1066">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c r="A1017" s="1066">
        <v>24</v>
      </c>
      <c r="B1017" s="1066">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c r="A1018" s="1066">
        <v>25</v>
      </c>
      <c r="B1018" s="1066">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c r="A1019" s="1066">
        <v>26</v>
      </c>
      <c r="B1019" s="1066">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c r="A1020" s="1066">
        <v>27</v>
      </c>
      <c r="B1020" s="1066">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c r="A1021" s="1066">
        <v>28</v>
      </c>
      <c r="B1021" s="1066">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c r="A1022" s="1066">
        <v>29</v>
      </c>
      <c r="B1022" s="1066">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c r="A1023" s="1066">
        <v>30</v>
      </c>
      <c r="B1023" s="1066">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7" t="s">
        <v>462</v>
      </c>
      <c r="AD1026" s="277"/>
      <c r="AE1026" s="277"/>
      <c r="AF1026" s="277"/>
      <c r="AG1026" s="277"/>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c r="A1027" s="1066">
        <v>1</v>
      </c>
      <c r="B1027" s="1066">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c r="A1028" s="1066">
        <v>2</v>
      </c>
      <c r="B1028" s="1066">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c r="A1029" s="1066">
        <v>3</v>
      </c>
      <c r="B1029" s="1066">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c r="A1030" s="1066">
        <v>4</v>
      </c>
      <c r="B1030" s="1066">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c r="A1031" s="1066">
        <v>5</v>
      </c>
      <c r="B1031" s="1066">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c r="A1032" s="1066">
        <v>6</v>
      </c>
      <c r="B1032" s="1066">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c r="A1033" s="1066">
        <v>7</v>
      </c>
      <c r="B1033" s="1066">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c r="A1034" s="1066">
        <v>8</v>
      </c>
      <c r="B1034" s="1066">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c r="A1035" s="1066">
        <v>9</v>
      </c>
      <c r="B1035" s="1066">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c r="A1036" s="1066">
        <v>10</v>
      </c>
      <c r="B1036" s="1066">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c r="A1037" s="1066">
        <v>11</v>
      </c>
      <c r="B1037" s="1066">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c r="A1038" s="1066">
        <v>12</v>
      </c>
      <c r="B1038" s="1066">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c r="A1039" s="1066">
        <v>13</v>
      </c>
      <c r="B1039" s="1066">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c r="A1040" s="1066">
        <v>14</v>
      </c>
      <c r="B1040" s="1066">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c r="A1041" s="1066">
        <v>15</v>
      </c>
      <c r="B1041" s="1066">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c r="A1042" s="1066">
        <v>16</v>
      </c>
      <c r="B1042" s="1066">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c r="A1043" s="1066">
        <v>17</v>
      </c>
      <c r="B1043" s="1066">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c r="A1044" s="1066">
        <v>18</v>
      </c>
      <c r="B1044" s="1066">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c r="A1045" s="1066">
        <v>19</v>
      </c>
      <c r="B1045" s="1066">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c r="A1046" s="1066">
        <v>20</v>
      </c>
      <c r="B1046" s="1066">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c r="A1047" s="1066">
        <v>21</v>
      </c>
      <c r="B1047" s="1066">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c r="A1048" s="1066">
        <v>22</v>
      </c>
      <c r="B1048" s="1066">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c r="A1049" s="1066">
        <v>23</v>
      </c>
      <c r="B1049" s="1066">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c r="A1050" s="1066">
        <v>24</v>
      </c>
      <c r="B1050" s="1066">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c r="A1051" s="1066">
        <v>25</v>
      </c>
      <c r="B1051" s="1066">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c r="A1052" s="1066">
        <v>26</v>
      </c>
      <c r="B1052" s="1066">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c r="A1053" s="1066">
        <v>27</v>
      </c>
      <c r="B1053" s="1066">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c r="A1054" s="1066">
        <v>28</v>
      </c>
      <c r="B1054" s="1066">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c r="A1055" s="1066">
        <v>29</v>
      </c>
      <c r="B1055" s="1066">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c r="A1056" s="1066">
        <v>30</v>
      </c>
      <c r="B1056" s="1066">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7" t="s">
        <v>462</v>
      </c>
      <c r="AD1059" s="277"/>
      <c r="AE1059" s="277"/>
      <c r="AF1059" s="277"/>
      <c r="AG1059" s="277"/>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c r="A1060" s="1066">
        <v>1</v>
      </c>
      <c r="B1060" s="1066">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c r="A1061" s="1066">
        <v>2</v>
      </c>
      <c r="B1061" s="1066">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c r="A1062" s="1066">
        <v>3</v>
      </c>
      <c r="B1062" s="1066">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c r="A1063" s="1066">
        <v>4</v>
      </c>
      <c r="B1063" s="1066">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c r="A1064" s="1066">
        <v>5</v>
      </c>
      <c r="B1064" s="1066">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c r="A1065" s="1066">
        <v>6</v>
      </c>
      <c r="B1065" s="1066">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c r="A1066" s="1066">
        <v>7</v>
      </c>
      <c r="B1066" s="1066">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c r="A1067" s="1066">
        <v>8</v>
      </c>
      <c r="B1067" s="1066">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c r="A1068" s="1066">
        <v>9</v>
      </c>
      <c r="B1068" s="1066">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c r="A1069" s="1066">
        <v>10</v>
      </c>
      <c r="B1069" s="1066">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c r="A1070" s="1066">
        <v>11</v>
      </c>
      <c r="B1070" s="1066">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c r="A1071" s="1066">
        <v>12</v>
      </c>
      <c r="B1071" s="1066">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c r="A1072" s="1066">
        <v>13</v>
      </c>
      <c r="B1072" s="1066">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c r="A1073" s="1066">
        <v>14</v>
      </c>
      <c r="B1073" s="1066">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c r="A1074" s="1066">
        <v>15</v>
      </c>
      <c r="B1074" s="1066">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c r="A1075" s="1066">
        <v>16</v>
      </c>
      <c r="B1075" s="1066">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c r="A1076" s="1066">
        <v>17</v>
      </c>
      <c r="B1076" s="1066">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c r="A1077" s="1066">
        <v>18</v>
      </c>
      <c r="B1077" s="1066">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c r="A1078" s="1066">
        <v>19</v>
      </c>
      <c r="B1078" s="1066">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c r="A1079" s="1066">
        <v>20</v>
      </c>
      <c r="B1079" s="1066">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c r="A1080" s="1066">
        <v>21</v>
      </c>
      <c r="B1080" s="1066">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c r="A1081" s="1066">
        <v>22</v>
      </c>
      <c r="B1081" s="1066">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c r="A1082" s="1066">
        <v>23</v>
      </c>
      <c r="B1082" s="1066">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c r="A1083" s="1066">
        <v>24</v>
      </c>
      <c r="B1083" s="1066">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c r="A1084" s="1066">
        <v>25</v>
      </c>
      <c r="B1084" s="1066">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c r="A1085" s="1066">
        <v>26</v>
      </c>
      <c r="B1085" s="1066">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c r="A1086" s="1066">
        <v>27</v>
      </c>
      <c r="B1086" s="1066">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c r="A1087" s="1066">
        <v>28</v>
      </c>
      <c r="B1087" s="1066">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c r="A1088" s="1066">
        <v>29</v>
      </c>
      <c r="B1088" s="1066">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c r="A1089" s="1066">
        <v>30</v>
      </c>
      <c r="B1089" s="1066">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7" t="s">
        <v>462</v>
      </c>
      <c r="AD1092" s="277"/>
      <c r="AE1092" s="277"/>
      <c r="AF1092" s="277"/>
      <c r="AG1092" s="277"/>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c r="A1093" s="1066">
        <v>1</v>
      </c>
      <c r="B1093" s="1066">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c r="A1094" s="1066">
        <v>2</v>
      </c>
      <c r="B1094" s="1066">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c r="A1095" s="1066">
        <v>3</v>
      </c>
      <c r="B1095" s="1066">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c r="A1096" s="1066">
        <v>4</v>
      </c>
      <c r="B1096" s="1066">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c r="A1097" s="1066">
        <v>5</v>
      </c>
      <c r="B1097" s="1066">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c r="A1098" s="1066">
        <v>6</v>
      </c>
      <c r="B1098" s="1066">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c r="A1099" s="1066">
        <v>7</v>
      </c>
      <c r="B1099" s="1066">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c r="A1100" s="1066">
        <v>8</v>
      </c>
      <c r="B1100" s="1066">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c r="A1101" s="1066">
        <v>9</v>
      </c>
      <c r="B1101" s="1066">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c r="A1102" s="1066">
        <v>10</v>
      </c>
      <c r="B1102" s="1066">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c r="A1103" s="1066">
        <v>11</v>
      </c>
      <c r="B1103" s="1066">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c r="A1104" s="1066">
        <v>12</v>
      </c>
      <c r="B1104" s="1066">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c r="A1105" s="1066">
        <v>13</v>
      </c>
      <c r="B1105" s="1066">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c r="A1106" s="1066">
        <v>14</v>
      </c>
      <c r="B1106" s="1066">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c r="A1107" s="1066">
        <v>15</v>
      </c>
      <c r="B1107" s="1066">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c r="A1108" s="1066">
        <v>16</v>
      </c>
      <c r="B1108" s="1066">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c r="A1109" s="1066">
        <v>17</v>
      </c>
      <c r="B1109" s="1066">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c r="A1110" s="1066">
        <v>18</v>
      </c>
      <c r="B1110" s="1066">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c r="A1111" s="1066">
        <v>19</v>
      </c>
      <c r="B1111" s="1066">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c r="A1112" s="1066">
        <v>20</v>
      </c>
      <c r="B1112" s="1066">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c r="A1113" s="1066">
        <v>21</v>
      </c>
      <c r="B1113" s="1066">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c r="A1114" s="1066">
        <v>22</v>
      </c>
      <c r="B1114" s="1066">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c r="A1115" s="1066">
        <v>23</v>
      </c>
      <c r="B1115" s="1066">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c r="A1116" s="1066">
        <v>24</v>
      </c>
      <c r="B1116" s="1066">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c r="A1117" s="1066">
        <v>25</v>
      </c>
      <c r="B1117" s="1066">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c r="A1118" s="1066">
        <v>26</v>
      </c>
      <c r="B1118" s="1066">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c r="A1119" s="1066">
        <v>27</v>
      </c>
      <c r="B1119" s="1066">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c r="A1120" s="1066">
        <v>28</v>
      </c>
      <c r="B1120" s="1066">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c r="A1121" s="1066">
        <v>29</v>
      </c>
      <c r="B1121" s="1066">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c r="A1122" s="1066">
        <v>30</v>
      </c>
      <c r="B1122" s="1066">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7" t="s">
        <v>462</v>
      </c>
      <c r="AD1125" s="277"/>
      <c r="AE1125" s="277"/>
      <c r="AF1125" s="277"/>
      <c r="AG1125" s="277"/>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c r="A1126" s="1066">
        <v>1</v>
      </c>
      <c r="B1126" s="1066">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c r="A1127" s="1066">
        <v>2</v>
      </c>
      <c r="B1127" s="1066">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c r="A1128" s="1066">
        <v>3</v>
      </c>
      <c r="B1128" s="1066">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c r="A1129" s="1066">
        <v>4</v>
      </c>
      <c r="B1129" s="1066">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c r="A1130" s="1066">
        <v>5</v>
      </c>
      <c r="B1130" s="1066">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c r="A1131" s="1066">
        <v>6</v>
      </c>
      <c r="B1131" s="1066">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c r="A1132" s="1066">
        <v>7</v>
      </c>
      <c r="B1132" s="1066">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c r="A1133" s="1066">
        <v>8</v>
      </c>
      <c r="B1133" s="1066">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c r="A1134" s="1066">
        <v>9</v>
      </c>
      <c r="B1134" s="1066">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c r="A1135" s="1066">
        <v>10</v>
      </c>
      <c r="B1135" s="1066">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c r="A1136" s="1066">
        <v>11</v>
      </c>
      <c r="B1136" s="1066">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c r="A1137" s="1066">
        <v>12</v>
      </c>
      <c r="B1137" s="1066">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c r="A1138" s="1066">
        <v>13</v>
      </c>
      <c r="B1138" s="1066">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c r="A1139" s="1066">
        <v>14</v>
      </c>
      <c r="B1139" s="1066">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c r="A1140" s="1066">
        <v>15</v>
      </c>
      <c r="B1140" s="1066">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c r="A1141" s="1066">
        <v>16</v>
      </c>
      <c r="B1141" s="1066">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c r="A1142" s="1066">
        <v>17</v>
      </c>
      <c r="B1142" s="1066">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c r="A1143" s="1066">
        <v>18</v>
      </c>
      <c r="B1143" s="1066">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c r="A1144" s="1066">
        <v>19</v>
      </c>
      <c r="B1144" s="1066">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c r="A1145" s="1066">
        <v>20</v>
      </c>
      <c r="B1145" s="1066">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c r="A1146" s="1066">
        <v>21</v>
      </c>
      <c r="B1146" s="1066">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c r="A1147" s="1066">
        <v>22</v>
      </c>
      <c r="B1147" s="1066">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c r="A1148" s="1066">
        <v>23</v>
      </c>
      <c r="B1148" s="1066">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c r="A1149" s="1066">
        <v>24</v>
      </c>
      <c r="B1149" s="1066">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c r="A1150" s="1066">
        <v>25</v>
      </c>
      <c r="B1150" s="1066">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c r="A1151" s="1066">
        <v>26</v>
      </c>
      <c r="B1151" s="1066">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c r="A1152" s="1066">
        <v>27</v>
      </c>
      <c r="B1152" s="1066">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c r="A1153" s="1066">
        <v>28</v>
      </c>
      <c r="B1153" s="1066">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c r="A1154" s="1066">
        <v>29</v>
      </c>
      <c r="B1154" s="1066">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c r="A1155" s="1066">
        <v>30</v>
      </c>
      <c r="B1155" s="1066">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7" t="s">
        <v>462</v>
      </c>
      <c r="AD1158" s="277"/>
      <c r="AE1158" s="277"/>
      <c r="AF1158" s="277"/>
      <c r="AG1158" s="277"/>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c r="A1159" s="1066">
        <v>1</v>
      </c>
      <c r="B1159" s="1066">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c r="A1160" s="1066">
        <v>2</v>
      </c>
      <c r="B1160" s="1066">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c r="A1161" s="1066">
        <v>3</v>
      </c>
      <c r="B1161" s="1066">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c r="A1162" s="1066">
        <v>4</v>
      </c>
      <c r="B1162" s="1066">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c r="A1163" s="1066">
        <v>5</v>
      </c>
      <c r="B1163" s="1066">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c r="A1164" s="1066">
        <v>6</v>
      </c>
      <c r="B1164" s="1066">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c r="A1165" s="1066">
        <v>7</v>
      </c>
      <c r="B1165" s="1066">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c r="A1166" s="1066">
        <v>8</v>
      </c>
      <c r="B1166" s="1066">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c r="A1167" s="1066">
        <v>9</v>
      </c>
      <c r="B1167" s="1066">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c r="A1168" s="1066">
        <v>10</v>
      </c>
      <c r="B1168" s="1066">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c r="A1169" s="1066">
        <v>11</v>
      </c>
      <c r="B1169" s="1066">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c r="A1170" s="1066">
        <v>12</v>
      </c>
      <c r="B1170" s="1066">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c r="A1171" s="1066">
        <v>13</v>
      </c>
      <c r="B1171" s="1066">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c r="A1172" s="1066">
        <v>14</v>
      </c>
      <c r="B1172" s="1066">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c r="A1173" s="1066">
        <v>15</v>
      </c>
      <c r="B1173" s="1066">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c r="A1174" s="1066">
        <v>16</v>
      </c>
      <c r="B1174" s="1066">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c r="A1175" s="1066">
        <v>17</v>
      </c>
      <c r="B1175" s="1066">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c r="A1176" s="1066">
        <v>18</v>
      </c>
      <c r="B1176" s="1066">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c r="A1177" s="1066">
        <v>19</v>
      </c>
      <c r="B1177" s="1066">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c r="A1178" s="1066">
        <v>20</v>
      </c>
      <c r="B1178" s="1066">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c r="A1179" s="1066">
        <v>21</v>
      </c>
      <c r="B1179" s="1066">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c r="A1180" s="1066">
        <v>22</v>
      </c>
      <c r="B1180" s="1066">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c r="A1181" s="1066">
        <v>23</v>
      </c>
      <c r="B1181" s="1066">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c r="A1182" s="1066">
        <v>24</v>
      </c>
      <c r="B1182" s="1066">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c r="A1183" s="1066">
        <v>25</v>
      </c>
      <c r="B1183" s="1066">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c r="A1184" s="1066">
        <v>26</v>
      </c>
      <c r="B1184" s="1066">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c r="A1185" s="1066">
        <v>27</v>
      </c>
      <c r="B1185" s="1066">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c r="A1186" s="1066">
        <v>28</v>
      </c>
      <c r="B1186" s="1066">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c r="A1187" s="1066">
        <v>29</v>
      </c>
      <c r="B1187" s="1066">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c r="A1188" s="1066">
        <v>30</v>
      </c>
      <c r="B1188" s="1066">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7" t="s">
        <v>462</v>
      </c>
      <c r="AD1191" s="277"/>
      <c r="AE1191" s="277"/>
      <c r="AF1191" s="277"/>
      <c r="AG1191" s="277"/>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c r="A1192" s="1066">
        <v>1</v>
      </c>
      <c r="B1192" s="1066">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c r="A1193" s="1066">
        <v>2</v>
      </c>
      <c r="B1193" s="1066">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c r="A1194" s="1066">
        <v>3</v>
      </c>
      <c r="B1194" s="1066">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c r="A1195" s="1066">
        <v>4</v>
      </c>
      <c r="B1195" s="1066">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c r="A1196" s="1066">
        <v>5</v>
      </c>
      <c r="B1196" s="1066">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c r="A1197" s="1066">
        <v>6</v>
      </c>
      <c r="B1197" s="1066">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c r="A1198" s="1066">
        <v>7</v>
      </c>
      <c r="B1198" s="1066">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c r="A1199" s="1066">
        <v>8</v>
      </c>
      <c r="B1199" s="1066">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c r="A1200" s="1066">
        <v>9</v>
      </c>
      <c r="B1200" s="1066">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c r="A1201" s="1066">
        <v>10</v>
      </c>
      <c r="B1201" s="1066">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c r="A1202" s="1066">
        <v>11</v>
      </c>
      <c r="B1202" s="1066">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c r="A1203" s="1066">
        <v>12</v>
      </c>
      <c r="B1203" s="1066">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c r="A1204" s="1066">
        <v>13</v>
      </c>
      <c r="B1204" s="1066">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c r="A1205" s="1066">
        <v>14</v>
      </c>
      <c r="B1205" s="1066">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c r="A1206" s="1066">
        <v>15</v>
      </c>
      <c r="B1206" s="1066">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c r="A1207" s="1066">
        <v>16</v>
      </c>
      <c r="B1207" s="1066">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c r="A1208" s="1066">
        <v>17</v>
      </c>
      <c r="B1208" s="1066">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c r="A1209" s="1066">
        <v>18</v>
      </c>
      <c r="B1209" s="1066">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c r="A1210" s="1066">
        <v>19</v>
      </c>
      <c r="B1210" s="1066">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c r="A1211" s="1066">
        <v>20</v>
      </c>
      <c r="B1211" s="1066">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c r="A1212" s="1066">
        <v>21</v>
      </c>
      <c r="B1212" s="1066">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c r="A1213" s="1066">
        <v>22</v>
      </c>
      <c r="B1213" s="1066">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c r="A1214" s="1066">
        <v>23</v>
      </c>
      <c r="B1214" s="1066">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c r="A1215" s="1066">
        <v>24</v>
      </c>
      <c r="B1215" s="1066">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c r="A1216" s="1066">
        <v>25</v>
      </c>
      <c r="B1216" s="1066">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c r="A1217" s="1066">
        <v>26</v>
      </c>
      <c r="B1217" s="1066">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c r="A1218" s="1066">
        <v>27</v>
      </c>
      <c r="B1218" s="1066">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c r="A1219" s="1066">
        <v>28</v>
      </c>
      <c r="B1219" s="1066">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c r="A1220" s="1066">
        <v>29</v>
      </c>
      <c r="B1220" s="1066">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c r="A1221" s="1066">
        <v>30</v>
      </c>
      <c r="B1221" s="1066">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7" t="s">
        <v>462</v>
      </c>
      <c r="AD1224" s="277"/>
      <c r="AE1224" s="277"/>
      <c r="AF1224" s="277"/>
      <c r="AG1224" s="277"/>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c r="A1225" s="1066">
        <v>1</v>
      </c>
      <c r="B1225" s="1066">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c r="A1226" s="1066">
        <v>2</v>
      </c>
      <c r="B1226" s="1066">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c r="A1227" s="1066">
        <v>3</v>
      </c>
      <c r="B1227" s="1066">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c r="A1228" s="1066">
        <v>4</v>
      </c>
      <c r="B1228" s="1066">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c r="A1229" s="1066">
        <v>5</v>
      </c>
      <c r="B1229" s="1066">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c r="A1230" s="1066">
        <v>6</v>
      </c>
      <c r="B1230" s="1066">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c r="A1231" s="1066">
        <v>7</v>
      </c>
      <c r="B1231" s="1066">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c r="A1232" s="1066">
        <v>8</v>
      </c>
      <c r="B1232" s="1066">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c r="A1233" s="1066">
        <v>9</v>
      </c>
      <c r="B1233" s="1066">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c r="A1234" s="1066">
        <v>10</v>
      </c>
      <c r="B1234" s="1066">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c r="A1235" s="1066">
        <v>11</v>
      </c>
      <c r="B1235" s="1066">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c r="A1236" s="1066">
        <v>12</v>
      </c>
      <c r="B1236" s="1066">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c r="A1237" s="1066">
        <v>13</v>
      </c>
      <c r="B1237" s="1066">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c r="A1238" s="1066">
        <v>14</v>
      </c>
      <c r="B1238" s="1066">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c r="A1239" s="1066">
        <v>15</v>
      </c>
      <c r="B1239" s="1066">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c r="A1240" s="1066">
        <v>16</v>
      </c>
      <c r="B1240" s="1066">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c r="A1241" s="1066">
        <v>17</v>
      </c>
      <c r="B1241" s="1066">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c r="A1242" s="1066">
        <v>18</v>
      </c>
      <c r="B1242" s="1066">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c r="A1243" s="1066">
        <v>19</v>
      </c>
      <c r="B1243" s="1066">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c r="A1244" s="1066">
        <v>20</v>
      </c>
      <c r="B1244" s="1066">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c r="A1245" s="1066">
        <v>21</v>
      </c>
      <c r="B1245" s="1066">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c r="A1246" s="1066">
        <v>22</v>
      </c>
      <c r="B1246" s="1066">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c r="A1247" s="1066">
        <v>23</v>
      </c>
      <c r="B1247" s="1066">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c r="A1248" s="1066">
        <v>24</v>
      </c>
      <c r="B1248" s="1066">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c r="A1249" s="1066">
        <v>25</v>
      </c>
      <c r="B1249" s="1066">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c r="A1250" s="1066">
        <v>26</v>
      </c>
      <c r="B1250" s="1066">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c r="A1251" s="1066">
        <v>27</v>
      </c>
      <c r="B1251" s="1066">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c r="A1252" s="1066">
        <v>28</v>
      </c>
      <c r="B1252" s="1066">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c r="A1253" s="1066">
        <v>29</v>
      </c>
      <c r="B1253" s="1066">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c r="A1254" s="1066">
        <v>30</v>
      </c>
      <c r="B1254" s="1066">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7" t="s">
        <v>462</v>
      </c>
      <c r="AD1257" s="277"/>
      <c r="AE1257" s="277"/>
      <c r="AF1257" s="277"/>
      <c r="AG1257" s="277"/>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c r="A1258" s="1066">
        <v>1</v>
      </c>
      <c r="B1258" s="1066">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c r="A1259" s="1066">
        <v>2</v>
      </c>
      <c r="B1259" s="1066">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c r="A1260" s="1066">
        <v>3</v>
      </c>
      <c r="B1260" s="1066">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c r="A1261" s="1066">
        <v>4</v>
      </c>
      <c r="B1261" s="1066">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c r="A1262" s="1066">
        <v>5</v>
      </c>
      <c r="B1262" s="1066">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c r="A1263" s="1066">
        <v>6</v>
      </c>
      <c r="B1263" s="1066">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c r="A1264" s="1066">
        <v>7</v>
      </c>
      <c r="B1264" s="1066">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c r="A1265" s="1066">
        <v>8</v>
      </c>
      <c r="B1265" s="1066">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c r="A1266" s="1066">
        <v>9</v>
      </c>
      <c r="B1266" s="1066">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c r="A1267" s="1066">
        <v>10</v>
      </c>
      <c r="B1267" s="1066">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c r="A1268" s="1066">
        <v>11</v>
      </c>
      <c r="B1268" s="1066">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c r="A1269" s="1066">
        <v>12</v>
      </c>
      <c r="B1269" s="1066">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c r="A1270" s="1066">
        <v>13</v>
      </c>
      <c r="B1270" s="1066">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c r="A1271" s="1066">
        <v>14</v>
      </c>
      <c r="B1271" s="1066">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c r="A1272" s="1066">
        <v>15</v>
      </c>
      <c r="B1272" s="1066">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c r="A1273" s="1066">
        <v>16</v>
      </c>
      <c r="B1273" s="1066">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c r="A1274" s="1066">
        <v>17</v>
      </c>
      <c r="B1274" s="1066">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c r="A1275" s="1066">
        <v>18</v>
      </c>
      <c r="B1275" s="1066">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c r="A1276" s="1066">
        <v>19</v>
      </c>
      <c r="B1276" s="1066">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c r="A1277" s="1066">
        <v>20</v>
      </c>
      <c r="B1277" s="1066">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c r="A1278" s="1066">
        <v>21</v>
      </c>
      <c r="B1278" s="1066">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c r="A1279" s="1066">
        <v>22</v>
      </c>
      <c r="B1279" s="1066">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c r="A1280" s="1066">
        <v>23</v>
      </c>
      <c r="B1280" s="1066">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c r="A1281" s="1066">
        <v>24</v>
      </c>
      <c r="B1281" s="1066">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c r="A1282" s="1066">
        <v>25</v>
      </c>
      <c r="B1282" s="1066">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c r="A1283" s="1066">
        <v>26</v>
      </c>
      <c r="B1283" s="1066">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c r="A1284" s="1066">
        <v>27</v>
      </c>
      <c r="B1284" s="1066">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c r="A1285" s="1066">
        <v>28</v>
      </c>
      <c r="B1285" s="1066">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c r="A1286" s="1066">
        <v>29</v>
      </c>
      <c r="B1286" s="1066">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c r="A1287" s="1066">
        <v>30</v>
      </c>
      <c r="B1287" s="1066">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7" t="s">
        <v>462</v>
      </c>
      <c r="AD1290" s="277"/>
      <c r="AE1290" s="277"/>
      <c r="AF1290" s="277"/>
      <c r="AG1290" s="277"/>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c r="A1291" s="1066">
        <v>1</v>
      </c>
      <c r="B1291" s="1066">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c r="A1292" s="1066">
        <v>2</v>
      </c>
      <c r="B1292" s="1066">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c r="A1293" s="1066">
        <v>3</v>
      </c>
      <c r="B1293" s="1066">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c r="A1294" s="1066">
        <v>4</v>
      </c>
      <c r="B1294" s="1066">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c r="A1295" s="1066">
        <v>5</v>
      </c>
      <c r="B1295" s="1066">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c r="A1296" s="1066">
        <v>6</v>
      </c>
      <c r="B1296" s="1066">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c r="A1297" s="1066">
        <v>7</v>
      </c>
      <c r="B1297" s="1066">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c r="A1298" s="1066">
        <v>8</v>
      </c>
      <c r="B1298" s="1066">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c r="A1299" s="1066">
        <v>9</v>
      </c>
      <c r="B1299" s="1066">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c r="A1300" s="1066">
        <v>10</v>
      </c>
      <c r="B1300" s="1066">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c r="A1301" s="1066">
        <v>11</v>
      </c>
      <c r="B1301" s="1066">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c r="A1302" s="1066">
        <v>12</v>
      </c>
      <c r="B1302" s="1066">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c r="A1303" s="1066">
        <v>13</v>
      </c>
      <c r="B1303" s="1066">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c r="A1304" s="1066">
        <v>14</v>
      </c>
      <c r="B1304" s="1066">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c r="A1305" s="1066">
        <v>15</v>
      </c>
      <c r="B1305" s="1066">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c r="A1306" s="1066">
        <v>16</v>
      </c>
      <c r="B1306" s="1066">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c r="A1307" s="1066">
        <v>17</v>
      </c>
      <c r="B1307" s="1066">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c r="A1308" s="1066">
        <v>18</v>
      </c>
      <c r="B1308" s="1066">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c r="A1309" s="1066">
        <v>19</v>
      </c>
      <c r="B1309" s="1066">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c r="A1310" s="1066">
        <v>20</v>
      </c>
      <c r="B1310" s="1066">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c r="A1311" s="1066">
        <v>21</v>
      </c>
      <c r="B1311" s="1066">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c r="A1312" s="1066">
        <v>22</v>
      </c>
      <c r="B1312" s="1066">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c r="A1313" s="1066">
        <v>23</v>
      </c>
      <c r="B1313" s="1066">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c r="A1314" s="1066">
        <v>24</v>
      </c>
      <c r="B1314" s="1066">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c r="A1315" s="1066">
        <v>25</v>
      </c>
      <c r="B1315" s="1066">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c r="A1316" s="1066">
        <v>26</v>
      </c>
      <c r="B1316" s="1066">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c r="A1317" s="1066">
        <v>27</v>
      </c>
      <c r="B1317" s="1066">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c r="A1318" s="1066">
        <v>28</v>
      </c>
      <c r="B1318" s="1066">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c r="A1319" s="1066">
        <v>29</v>
      </c>
      <c r="B1319" s="1066">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c r="A1320" s="1066">
        <v>30</v>
      </c>
      <c r="B1320" s="1066">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2019-08-29T06:44:08Z</cp:lastPrinted>
  <dcterms:created xsi:type="dcterms:W3CDTF">2012-03-13T00:50:25Z</dcterms:created>
  <dcterms:modified xsi:type="dcterms:W3CDTF">2019-09-24T09:03:30Z</dcterms:modified>
</cp:coreProperties>
</file>