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<sst xmlns="http://schemas.openxmlformats.org/spreadsheetml/2006/main" count="2855" uniqueCount="642">
  <si>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</si>
  <si>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</si>
  <si>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</si>
  <si>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</si>
  <si>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</si>
  <si>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</si>
  <si>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</si>
  <si>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</si>
  <si>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</si>
  <si>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</si>
  <si>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</si>
  <si>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</si>
  <si>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</si>
  <si>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</si>
  <si>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</si>
  <si>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</si>
  <si>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</si>
  <si>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</si>
  <si>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</si>
  <si>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</si>
  <si>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</si>
  <si>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</si>
  <si>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</si>
  <si>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</si>
  <si>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</si>
  <si>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</si>
  <si>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</si>
  <si>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</si>
  <si>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</si>
  <si>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</si>
  <si>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</si>
  <si>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</si>
  <si>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</si>
  <si>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</si>
  <si>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</si>
  <si>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</si>
  <si>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</si>
  <si>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</si>
  <si>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</si>
  <si>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</si>
  <si>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</si>
  <si>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</si>
  <si>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</si>
  <si>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</si>
  <si>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</si>
  <si>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</si>
  <si>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</si>
  <si>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</si>
  <si>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</si>
  <si>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</si>
  <si>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</si>
  <si>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</si>
  <si>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</si>
  <si>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</si>
  <si>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</si>
  <si>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</si>
  <si>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</si>
  <si>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</si>
  <si>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</si>
  <si>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</si>
  <si>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</si>
  <si>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</si>
  <si>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</si>
  <si>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</si>
  <si>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</si>
  <si>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</si>
  <si>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</si>
  <si>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</si>
  <si>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</si>
  <si>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</si>
  <si>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</si>
  <si>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</si>
  <si>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</si>
  <si>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</si>
  <si>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</si>
  <si>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</si>
  <si>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</si>
  <si>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</si>
  <si>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</si>
  <si>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</si>
  <si>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</si>
  <si>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</si>
  <si>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</si>
  <si>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</si>
  <si>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</si>
  <si>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</si>
  <si>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</si>
  <si>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</si>
  <si>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</si>
  <si>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</si>
  <si>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</si>
  <si>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</si>
  <si>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</si>
  <si>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</si>
  <si>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</si>
  <si>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</si>
  <si>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</si>
  <si>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</si>
  <si>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</si>
  <si>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</si>
  <si>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</si>
  <si>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</si>
  <si>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</si>
  <si>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</si>
  <si>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</si>
  <si>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</si>
  <si>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</si>
  <si>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</si>
  <si>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</si>
  <si>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</si>
  <si>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</si>
  <si>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</si>
  <si>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</si>
  <si>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</si>
  <si>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</si>
  <si>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</si>
  <si>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</si>
  <si>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</si>
  <si>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</si>
  <si>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</si>
  <si>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</si>
  <si>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</si>
  <si>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</si>
  <si>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</si>
  <si>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</si>
  <si>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</si>
  <si>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</si>
  <si>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</si>
  <si>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</si>
  <si>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</si>
  <si>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</si>
  <si>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</si>
  <si>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</si>
  <si>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</si>
  <si>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</si>
  <si>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</si>
  <si>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</si>
  <si>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</si>
  <si>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</si>
  <si>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</si>
  <si>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</si>
  <si>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</si>
  <si>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</si>
  <si>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</si>
  <si>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</si>
  <si>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</si>
  <si>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</si>
  <si>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</si>
  <si>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</si>
  <si>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</si>
  <si>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</si>
  <si>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</si>
  <si>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</si>
  <si>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</si>
  <si>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</si>
  <si>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</si>
  <si>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</si>
  <si>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</si>
  <si>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</si>
  <si>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</si>
  <si>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</si>
  <si>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</si>
  <si>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</si>
  <si>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</si>
  <si>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</si>
  <si>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</si>
  <si>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</si>
  <si>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</si>
  <si>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</si>
  <si>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</si>
  <si>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</si>
  <si>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</si>
  <si>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</si>
  <si>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</si>
  <si>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</si>
  <si>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</si>
  <si>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</si>
  <si>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</si>
  <si>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</si>
  <si>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</si>
  <si>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</si>
  <si>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</si>
  <si>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</si>
  <si>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</si>
  <si>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</si>
  <si>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</si>
  <si>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</si>
  <si>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</si>
  <si>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</si>
  <si>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</si>
  <si>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</si>
  <si>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</si>
  <si>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</si>
  <si>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</si>
  <si>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</si>
  <si>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</si>
  <si>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</si>
  <si>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</si>
  <si>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</si>
  <si>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</si>
  <si>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</si>
  <si>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</si>
  <si>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</si>
  <si>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</si>
  <si>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</si>
  <si>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</si>
  <si>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</si>
  <si>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</si>
  <si>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</si>
  <si>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</si>
  <si>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</si>
  <si>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</si>
  <si>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</si>
  <si>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</si>
  <si>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</si>
  <si>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</si>
  <si>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</si>
  <si>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</si>
  <si>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</si>
  <si>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</si>
  <si>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</si>
  <si>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</si>
  <si>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</si>
  <si>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</si>
  <si>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</si>
  <si>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</si>
  <si>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</si>
  <si>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</si>
  <si>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</si>
  <si>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</si>
  <si>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</si>
  <si>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</si>
  <si>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</si>
  <si>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</si>
  <si>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</si>
  <si>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</si>
  <si>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</si>
  <si>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</si>
  <si>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</si>
  <si>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</si>
  <si>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</si>
  <si>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</si>
  <si>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</si>
  <si>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</si>
  <si>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</si>
  <si>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</si>
  <si>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</si>
  <si>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</si>
  <si>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</si>
  <si>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</si>
  <si>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</si>
  <si>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</si>
  <si>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</si>
  <si>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</si>
  <si>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</si>
  <si>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</si>
  <si>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</si>
  <si>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</si>
  <si>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</si>
  <si>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</si>
  <si>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</si>
  <si>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</si>
  <si>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</si>
  <si>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</si>
  <si>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</si>
  <si>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</si>
  <si>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</si>
  <si>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</si>
  <si>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</si>
  <si>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</si>
  <si>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</si>
  <si>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</si>
  <si>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</si>
  <si>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</si>
  <si>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</si>
  <si>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</si>
  <si>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</si>
  <si>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</si>
  <si>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</si>
  <si>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</si>
  <si>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</si>
  <si>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</si>
  <si>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</si>
  <si>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</si>
  <si>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</si>
  <si>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</si>
  <si>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</si>
  <si>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</si>
  <si>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</si>
  <si>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</si>
  <si>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</si>
  <si>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</si>
  <si>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</si>
  <si>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</si>
  <si>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</si>
  <si>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</si>
  <si>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</si>
  <si>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</si>
  <si>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</si>
  <si>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</si>
  <si>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</si>
  <si>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</si>
  <si>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</si>
  <si>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</si>
  <si>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</si>
  <si>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</si>
  <si>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</si>
  <si>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</si>
  <si>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</si>
  <si>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</si>
  <si>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</si>
  <si>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</si>
  <si>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</si>
  <si>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</si>
  <si>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</si>
  <si>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</si>
  <si>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</si>
  <si>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</si>
  <si>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</si>
  <si>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</si>
  <si>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</si>
  <si>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</si>
  <si>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</si>
  <si>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</si>
  <si>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</si>
  <si>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</si>
  <si>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</si>
  <si>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</si>
  <si>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</si>
  <si>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</si>
  <si>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</si>
  <si>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</si>
  <si>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</si>
  <si>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</si>
  <si>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</si>
  <si>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</si>
  <si>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</si>
  <si>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</si>
  <si>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</si>
  <si>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</si>
  <si>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</si>
  <si>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</si>
  <si>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</si>
  <si>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</si>
  <si>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</si>
  <si>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</si>
  <si>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</si>
  <si>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</si>
  <si>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</si>
  <si>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</si>
  <si>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</si>
  <si>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</si>
  <si>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</si>
  <si>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</si>
  <si>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</si>
  <si>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</si>
  <si>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</si>
  <si>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</si>
  <si>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</si>
  <si>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</si>
  <si>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</si>
  <si>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</si>
  <si>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</si>
  <si>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</si>
  <si>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</si>
  <si>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</si>
  <si>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</si>
  <si>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</si>
  <si>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</si>
  <si>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</si>
  <si>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</si>
  <si>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</si>
  <si>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</si>
  <si>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</si>
  <si>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</si>
  <si>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</si>
  <si>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</si>
  <si>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</si>
  <si>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</si>
  <si>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</si>
  <si>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</si>
  <si>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</si>
  <si>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</si>
  <si>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</si>
  <si>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</si>
  <si>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</si>
  <si>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</si>
  <si>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</si>
  <si>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</si>
  <si>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</si>
  <si>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</si>
  <si>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</si>
  <si>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</si>
  <si>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</si>
  <si>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</si>
  <si>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</si>
  <si>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</si>
  <si>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</si>
  <si>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</si>
  <si>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</si>
  <si>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</si>
  <si>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</si>
  <si>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</si>
  <si>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</si>
  <si>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</si>
  <si>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</si>
  <si>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</si>
  <si>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</si>
  <si>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</si>
  <si>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</si>
  <si>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</si>
  <si>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</si>
  <si>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</si>
  <si>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</si>
  <si>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</si>
  <si>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</si>
  <si>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</si>
  <si>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</si>
  <si>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</si>
  <si>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</si>
  <si>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</si>
  <si>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</si>
  <si>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</si>
  <si>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</si>
  <si>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</si>
  <si>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</si>
  <si>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</si>
  <si>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</si>
  <si>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</si>
  <si>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</si>
  <si>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</si>
  <si>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</si>
  <si>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</si>
  <si>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</si>
  <si>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</si>
  <si>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</si>
  <si>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</si>
  <si>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</si>
  <si>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</si>
  <si>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</si>
  <si>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</si>
  <si>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</si>
  <si>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</si>
  <si>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</si>
  <si>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</si>
  <si>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</si>
  <si>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</si>
  <si>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</si>
  <si>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</si>
  <si>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</si>
  <si>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</si>
  <si>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</si>
  <si>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</si>
  <si>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</si>
  <si>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</si>
  <si>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</si>
  <si>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</si>
  <si>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</si>
  <si>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</si>
  <si>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</si>
  <si>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</si>
  <si>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</si>
  <si>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</si>
  <si>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</si>
  <si>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</si>
  <si>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</si>
  <si>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</si>
  <si>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</si>
  <si>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</si>
  <si>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</si>
  <si>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</si>
  <si>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</si>
  <si>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</si>
  <si>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</si>
  <si>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</si>
  <si>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</si>
  <si>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</si>
  <si>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</si>
  <si>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</si>
  <si>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</si>
  <si>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</si>
  <si>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</si>
  <si>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</si>
  <si>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</si>
  <si>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</si>
  <si>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</si>
  <si>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</si>
  <si>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</si>
  <si>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</si>
  <si>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</si>
  <si>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</si>
  <si>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</si>
  <si>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</si>
  <si>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</si>
  <si>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</si>
  <si>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</si>
  <si>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</si>
  <si>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</si>
  <si>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</si>
  <si>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</si>
  <si>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</si>
  <si>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</si>
  <si>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</si>
  <si>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</si>
  <si>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</si>
  <si>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</si>
  <si>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</si>
  <si>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</si>
  <si>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</si>
  <si>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</si>
  <si>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</si>
  <si>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</si>
  <si>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</si>
  <si>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</si>
  <si>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</si>
  <si>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</si>
  <si>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</si>
  <si>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</si>
  <si>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</si>
  <si>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</si>
  <si>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</si>
  <si>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</si>
  <si>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</si>
  <si>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</si>
  <si>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</si>
  <si>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</si>
  <si>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</si>
  <si>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</si>
  <si>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</si>
  <si>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</si>
  <si>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</si>
  <si>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</si>
  <si>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</si>
  <si>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</si>
  <si>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</si>
  <si>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</si>
  <si>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</si>
  <si>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</si>
  <si>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</si>
  <si>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</si>
  <si>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</si>
  <si>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</si>
  <si>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</si>
  <si>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</si>
  <si>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</si>
  <si>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</si>
  <si>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</si>
  <si>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</si>
  <si>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</si>
  <si>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</si>
  <si>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</si>
  <si>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</si>
  <si>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</si>
  <si>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</si>
  <si>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</si>
  <si>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</si>
  <si>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</si>
  <si>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</si>
  <si>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</si>
  <si>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</si>
  <si>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</si>
  <si>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</si>
  <si>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</si>
  <si>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</si>
  <si>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</si>
  <si>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</si>
  <si>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</si>
  <si>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</si>
  <si>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</si>
  <si>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</si>
  <si>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</si>
  <si>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</si>
  <si>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外務省設置法第４条３項</t>
    <rPh sb="0" eb="3">
      <t>ガイムショウ</t>
    </rPh>
    <rPh sb="3" eb="6">
      <t>セッチホウ</t>
    </rPh>
    <rPh sb="6" eb="7">
      <t>ダイ</t>
    </rPh>
    <rPh sb="8" eb="9">
      <t>ジョウ</t>
    </rPh>
    <rPh sb="10" eb="11">
      <t>コウ</t>
    </rPh>
    <phoneticPr fontId="5"/>
  </si>
  <si>
    <t>○</t>
  </si>
  <si>
    <t>無</t>
  </si>
  <si>
    <t>‐</t>
  </si>
  <si>
    <t>該当なし。</t>
    <rPh sb="0" eb="2">
      <t>ガイトウ</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</si>
  <si>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</si>
  <si>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</si>
  <si>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</si>
  <si>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ＣＴＢＴ早期発効に向け，未批准国及び未署名国に対する働きかけを行うとともに，日本とオーストラリアが主導するＣＴＢＴフレンズ外相会合の成功に向けて取り組む。</t>
    <rPh sb="4" eb="6">
      <t>ソウキ</t>
    </rPh>
    <rPh sb="6" eb="8">
      <t>ハッコウ</t>
    </rPh>
    <rPh sb="9" eb="10">
      <t>ム</t>
    </rPh>
    <rPh sb="12" eb="15">
      <t>ミヒジュン</t>
    </rPh>
    <rPh sb="15" eb="16">
      <t>コク</t>
    </rPh>
    <rPh sb="16" eb="17">
      <t>オヨ</t>
    </rPh>
    <rPh sb="18" eb="19">
      <t>ミ</t>
    </rPh>
    <rPh sb="19" eb="21">
      <t>ショメイ</t>
    </rPh>
    <rPh sb="21" eb="22">
      <t>コク</t>
    </rPh>
    <rPh sb="23" eb="24">
      <t>タイ</t>
    </rPh>
    <rPh sb="26" eb="27">
      <t>ハタラ</t>
    </rPh>
    <rPh sb="31" eb="32">
      <t>オコナ</t>
    </rPh>
    <rPh sb="38" eb="40">
      <t>ニホン</t>
    </rPh>
    <rPh sb="49" eb="51">
      <t>シュドウ</t>
    </rPh>
    <rPh sb="61" eb="63">
      <t>ガイショウ</t>
    </rPh>
    <rPh sb="63" eb="65">
      <t>カイゴウ</t>
    </rPh>
    <rPh sb="66" eb="68">
      <t>セイコウ</t>
    </rPh>
    <rPh sb="69" eb="70">
      <t>ム</t>
    </rPh>
    <rPh sb="72" eb="73">
      <t>ト</t>
    </rPh>
    <rPh sb="74" eb="75">
      <t>ク</t>
    </rPh>
    <phoneticPr fontId="5"/>
  </si>
  <si>
    <t>ＣＴＢＴ早期発効に向けた働きかけ，関連会合の成功に向けた取組。</t>
    <rPh sb="4" eb="6">
      <t>ソウキ</t>
    </rPh>
    <rPh sb="6" eb="8">
      <t>ハッコウ</t>
    </rPh>
    <rPh sb="9" eb="10">
      <t>ム</t>
    </rPh>
    <rPh sb="12" eb="13">
      <t>ハタラ</t>
    </rPh>
    <rPh sb="17" eb="19">
      <t>カンレン</t>
    </rPh>
    <rPh sb="19" eb="21">
      <t>カイゴウ</t>
    </rPh>
    <rPh sb="22" eb="24">
      <t>セイコウ</t>
    </rPh>
    <rPh sb="25" eb="26">
      <t>ム</t>
    </rPh>
    <rPh sb="28" eb="30">
      <t>トリクミ</t>
    </rPh>
    <phoneticPr fontId="5"/>
  </si>
  <si>
    <t>ハイレベルでの働きかけ（印，太平洋島嶼国等）を実施するとともに，9月にＣＴＢＴフレンズ会合を成功裏に開催。</t>
    <rPh sb="7" eb="8">
      <t>ハタラ</t>
    </rPh>
    <rPh sb="12" eb="13">
      <t>イン</t>
    </rPh>
    <rPh sb="14" eb="17">
      <t>タイヘイヨウ</t>
    </rPh>
    <rPh sb="17" eb="19">
      <t>トウショ</t>
    </rPh>
    <rPh sb="19" eb="21">
      <t>コクナド</t>
    </rPh>
    <rPh sb="23" eb="25">
      <t>ジッシ</t>
    </rPh>
    <rPh sb="33" eb="34">
      <t>ガツ</t>
    </rPh>
    <rPh sb="43" eb="45">
      <t>カイゴウ</t>
    </rPh>
    <rPh sb="46" eb="49">
      <t>セイコウリ</t>
    </rPh>
    <rPh sb="50" eb="52">
      <t>カイサイ</t>
    </rPh>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</si>
  <si>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</si>
  <si>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</si>
  <si>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</si>
  <si>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</si>
  <si>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</si>
  <si>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</si>
  <si>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</si>
  <si>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包括的核実験禁止条約機関（CTBTO）準備委員会拠出金</t>
    <rPh sb="0" eb="3">
      <t>ホウカツテキ</t>
    </rPh>
    <rPh sb="3" eb="6">
      <t>カクジッケン</t>
    </rPh>
    <rPh sb="6" eb="8">
      <t>キンシ</t>
    </rPh>
    <rPh sb="8" eb="10">
      <t>ジョウヤク</t>
    </rPh>
    <rPh sb="10" eb="12">
      <t>キカン</t>
    </rPh>
    <rPh sb="19" eb="21">
      <t>ジュンビ</t>
    </rPh>
    <rPh sb="21" eb="24">
      <t>イインカイ</t>
    </rPh>
    <rPh sb="24" eb="27">
      <t>キョシュツキン</t>
    </rPh>
    <phoneticPr fontId="5"/>
  </si>
  <si>
    <t>-</t>
    <phoneticPr fontId="5"/>
  </si>
  <si>
    <t>北朝鮮等による核実験を精確に検知する体制を強化するため，包括的核実験禁止条約機関に対して，追加的に拠出を行うもの。</t>
    <rPh sb="0" eb="3">
      <t>キタチョウセン</t>
    </rPh>
    <rPh sb="3" eb="4">
      <t>トウ</t>
    </rPh>
    <rPh sb="7" eb="10">
      <t>カクジッケン</t>
    </rPh>
    <rPh sb="11" eb="13">
      <t>セイカク</t>
    </rPh>
    <rPh sb="14" eb="16">
      <t>ケンチ</t>
    </rPh>
    <rPh sb="18" eb="20">
      <t>タイセイ</t>
    </rPh>
    <rPh sb="21" eb="23">
      <t>キョウカ</t>
    </rPh>
    <rPh sb="28" eb="31">
      <t>ホウカツテキ</t>
    </rPh>
    <rPh sb="31" eb="34">
      <t>カクジッケン</t>
    </rPh>
    <rPh sb="34" eb="36">
      <t>キンシ</t>
    </rPh>
    <rPh sb="36" eb="38">
      <t>ジョウヤク</t>
    </rPh>
    <rPh sb="38" eb="40">
      <t>キカン</t>
    </rPh>
    <rPh sb="41" eb="42">
      <t>タイ</t>
    </rPh>
    <rPh sb="45" eb="48">
      <t>ツイカテキ</t>
    </rPh>
    <rPh sb="49" eb="51">
      <t>キョシュツ</t>
    </rPh>
    <rPh sb="52" eb="53">
      <t>オコナ</t>
    </rPh>
    <phoneticPr fontId="5"/>
  </si>
  <si>
    <t>具体的な内訳は以下の３項目。
①核実験時の検知能力の向上に資するための可搬式希ガス観測装置の設備経費
②実験の有無判定時に必要となる放射性キセノンの検知精度向上に資するための通常時の放射性キセノン観測を実施する経費
③実験時のデータ解析・評価の迅速化に資するためのソフトウェアの開発のための専門家を雇用する経費</t>
    <rPh sb="0" eb="3">
      <t>グタイテキ</t>
    </rPh>
    <rPh sb="4" eb="6">
      <t>ウチワケ</t>
    </rPh>
    <rPh sb="7" eb="9">
      <t>イカ</t>
    </rPh>
    <rPh sb="11" eb="13">
      <t>コウモク</t>
    </rPh>
    <rPh sb="16" eb="19">
      <t>カクジッケン</t>
    </rPh>
    <rPh sb="19" eb="20">
      <t>ジ</t>
    </rPh>
    <rPh sb="21" eb="23">
      <t>ケンチ</t>
    </rPh>
    <rPh sb="23" eb="25">
      <t>ノウリョク</t>
    </rPh>
    <rPh sb="26" eb="28">
      <t>コウジョウ</t>
    </rPh>
    <rPh sb="29" eb="30">
      <t>シ</t>
    </rPh>
    <rPh sb="35" eb="36">
      <t>カ</t>
    </rPh>
    <phoneticPr fontId="5"/>
  </si>
  <si>
    <t>-</t>
    <phoneticPr fontId="5"/>
  </si>
  <si>
    <t>-</t>
    <phoneticPr fontId="5"/>
  </si>
  <si>
    <t>-</t>
    <phoneticPr fontId="5"/>
  </si>
  <si>
    <t>-</t>
    <phoneticPr fontId="5"/>
  </si>
  <si>
    <t>-</t>
    <phoneticPr fontId="5"/>
  </si>
  <si>
    <t>-</t>
    <phoneticPr fontId="5"/>
  </si>
  <si>
    <t>可搬式希ガス観測装置を整備し，核実験時に発生する希ガスを観測することで，ＣＴＢＴによる核実験の検知を一層精確なものとする。</t>
    <rPh sb="0" eb="2">
      <t>カハン</t>
    </rPh>
    <rPh sb="2" eb="3">
      <t>シキ</t>
    </rPh>
    <rPh sb="3" eb="4">
      <t>キ</t>
    </rPh>
    <rPh sb="6" eb="8">
      <t>カンソク</t>
    </rPh>
    <rPh sb="8" eb="10">
      <t>ソウチ</t>
    </rPh>
    <rPh sb="11" eb="13">
      <t>セイビ</t>
    </rPh>
    <rPh sb="15" eb="16">
      <t>カク</t>
    </rPh>
    <rPh sb="16" eb="19">
      <t>ジッケンジ</t>
    </rPh>
    <rPh sb="20" eb="22">
      <t>ハッセイ</t>
    </rPh>
    <rPh sb="24" eb="25">
      <t>キ</t>
    </rPh>
    <rPh sb="28" eb="30">
      <t>カンソク</t>
    </rPh>
    <rPh sb="43" eb="46">
      <t>カクジッケン</t>
    </rPh>
    <rPh sb="47" eb="49">
      <t>ケンチ</t>
    </rPh>
    <rPh sb="50" eb="52">
      <t>イッソウ</t>
    </rPh>
    <rPh sb="52" eb="54">
      <t>セイカク</t>
    </rPh>
    <phoneticPr fontId="5"/>
  </si>
  <si>
    <t>可搬式希ガス式観測装置の設置と観測開始</t>
    <rPh sb="0" eb="3">
      <t>カハンシキ</t>
    </rPh>
    <rPh sb="3" eb="4">
      <t>キ</t>
    </rPh>
    <rPh sb="6" eb="7">
      <t>シキ</t>
    </rPh>
    <rPh sb="7" eb="9">
      <t>カンソク</t>
    </rPh>
    <rPh sb="9" eb="11">
      <t>ソウチ</t>
    </rPh>
    <rPh sb="12" eb="14">
      <t>セッチ</t>
    </rPh>
    <rPh sb="15" eb="17">
      <t>カンソク</t>
    </rPh>
    <rPh sb="17" eb="19">
      <t>カイシ</t>
    </rPh>
    <phoneticPr fontId="5"/>
  </si>
  <si>
    <t>ＣＴＢＴＯからの報告及びプレスリリース</t>
    <rPh sb="8" eb="10">
      <t>ホウコク</t>
    </rPh>
    <rPh sb="10" eb="11">
      <t>オヨ</t>
    </rPh>
    <phoneticPr fontId="5"/>
  </si>
  <si>
    <t>-</t>
    <phoneticPr fontId="5"/>
  </si>
  <si>
    <t>核実験が行われた場合，より精確な希ガス（キセノン）観測を行うことで，ＣＴＢＴによる核実験の検知を一層精確なものとする。</t>
    <rPh sb="0" eb="3">
      <t>カクジッケン</t>
    </rPh>
    <rPh sb="4" eb="5">
      <t>オコナ</t>
    </rPh>
    <rPh sb="8" eb="10">
      <t>バアイ</t>
    </rPh>
    <rPh sb="13" eb="15">
      <t>セイカク</t>
    </rPh>
    <rPh sb="16" eb="17">
      <t>キ</t>
    </rPh>
    <rPh sb="25" eb="27">
      <t>カンソク</t>
    </rPh>
    <rPh sb="28" eb="29">
      <t>オコナ</t>
    </rPh>
    <rPh sb="41" eb="44">
      <t>カクジッケン</t>
    </rPh>
    <rPh sb="45" eb="47">
      <t>ケンチ</t>
    </rPh>
    <rPh sb="48" eb="50">
      <t>イッソウ</t>
    </rPh>
    <rPh sb="50" eb="52">
      <t>セイカク</t>
    </rPh>
    <phoneticPr fontId="5"/>
  </si>
  <si>
    <t>核爆発以外の放射性キセノンのバックグラウンド観測装置の設置</t>
    <rPh sb="0" eb="3">
      <t>カクバクハツ</t>
    </rPh>
    <rPh sb="3" eb="5">
      <t>イガイ</t>
    </rPh>
    <rPh sb="6" eb="9">
      <t>ホウシャセイ</t>
    </rPh>
    <rPh sb="22" eb="26">
      <t>カンソクソウチ</t>
    </rPh>
    <rPh sb="27" eb="29">
      <t>セッチ</t>
    </rPh>
    <phoneticPr fontId="5"/>
  </si>
  <si>
    <t>台</t>
    <rPh sb="0" eb="1">
      <t>ダイ</t>
    </rPh>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</si>
  <si>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</si>
  <si>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</si>
  <si>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ＣＴＢＴＯからの報告</t>
    <rPh sb="8" eb="10">
      <t>ホウコク</t>
    </rPh>
    <phoneticPr fontId="5"/>
  </si>
  <si>
    <t>人</t>
    <rPh sb="0" eb="1">
      <t>ヒト</t>
    </rPh>
    <phoneticPr fontId="5"/>
  </si>
  <si>
    <t>拠出金から機材設置のために使用された金額　／　設置した機器数</t>
    <rPh sb="0" eb="3">
      <t>キョシュツキン</t>
    </rPh>
    <rPh sb="5" eb="7">
      <t>キザイ</t>
    </rPh>
    <rPh sb="7" eb="9">
      <t>セッチ</t>
    </rPh>
    <rPh sb="13" eb="15">
      <t>シヨウ</t>
    </rPh>
    <rPh sb="18" eb="20">
      <t>キンガク</t>
    </rPh>
    <rPh sb="23" eb="25">
      <t>セッチ</t>
    </rPh>
    <rPh sb="27" eb="29">
      <t>キキ</t>
    </rPh>
    <rPh sb="29" eb="30">
      <t>スウ</t>
    </rPh>
    <phoneticPr fontId="5"/>
  </si>
  <si>
    <t>米ドル</t>
    <rPh sb="0" eb="1">
      <t>ベイ</t>
    </rPh>
    <phoneticPr fontId="5"/>
  </si>
  <si>
    <t>米ドル／台</t>
    <rPh sb="0" eb="1">
      <t>ベイ</t>
    </rPh>
    <rPh sb="4" eb="5">
      <t>ダイ</t>
    </rPh>
    <phoneticPr fontId="5"/>
  </si>
  <si>
    <t>1,687,586 / 2</t>
    <phoneticPr fontId="5"/>
  </si>
  <si>
    <t>プロポーザル上想定されている２年間の人件費　／　ソフトウェア専門家数　</t>
    <rPh sb="6" eb="7">
      <t>ジョウ</t>
    </rPh>
    <rPh sb="7" eb="9">
      <t>ソウテイ</t>
    </rPh>
    <rPh sb="15" eb="17">
      <t>ネンカン</t>
    </rPh>
    <rPh sb="18" eb="21">
      <t>ジンケンヒ</t>
    </rPh>
    <rPh sb="30" eb="33">
      <t>センモンカ</t>
    </rPh>
    <rPh sb="33" eb="34">
      <t>スウ</t>
    </rPh>
    <phoneticPr fontId="5"/>
  </si>
  <si>
    <t>米ドル</t>
    <rPh sb="0" eb="1">
      <t>ベイ</t>
    </rPh>
    <phoneticPr fontId="5"/>
  </si>
  <si>
    <t>米ドル/人</t>
    <rPh sb="0" eb="1">
      <t>ベイ</t>
    </rPh>
    <rPh sb="4" eb="5">
      <t>ヒト</t>
    </rPh>
    <phoneticPr fontId="5"/>
  </si>
  <si>
    <t>535,000 / 2</t>
    <phoneticPr fontId="5"/>
  </si>
  <si>
    <t>535,000 / 2</t>
    <phoneticPr fontId="5"/>
  </si>
  <si>
    <t>535,000 / 2</t>
    <phoneticPr fontId="5"/>
  </si>
  <si>
    <t>CTBT機関による核実験検知機能の強化に資することにより，ＣＴＢＴの核実験検知体制への国際社会の信頼を高め，ＣＴＢＴの早期発効に寄与することが期待できる。</t>
    <rPh sb="4" eb="6">
      <t>キカン</t>
    </rPh>
    <rPh sb="9" eb="12">
      <t>カクジッケン</t>
    </rPh>
    <rPh sb="12" eb="14">
      <t>ケンチ</t>
    </rPh>
    <rPh sb="14" eb="16">
      <t>キノウ</t>
    </rPh>
    <rPh sb="17" eb="19">
      <t>キョウカ</t>
    </rPh>
    <rPh sb="20" eb="21">
      <t>シ</t>
    </rPh>
    <rPh sb="34" eb="37">
      <t>カクジッケン</t>
    </rPh>
    <rPh sb="37" eb="39">
      <t>ケンチ</t>
    </rPh>
    <rPh sb="39" eb="41">
      <t>タイセイ</t>
    </rPh>
    <rPh sb="43" eb="45">
      <t>コクサイ</t>
    </rPh>
    <rPh sb="45" eb="47">
      <t>シャカイ</t>
    </rPh>
    <rPh sb="48" eb="50">
      <t>シンライ</t>
    </rPh>
    <rPh sb="51" eb="52">
      <t>タカ</t>
    </rPh>
    <rPh sb="59" eb="61">
      <t>ソウキ</t>
    </rPh>
    <rPh sb="61" eb="63">
      <t>ハッコウ</t>
    </rPh>
    <rPh sb="64" eb="66">
      <t>キヨ</t>
    </rPh>
    <rPh sb="71" eb="73">
      <t>キタイ</t>
    </rPh>
    <phoneticPr fontId="5"/>
  </si>
  <si>
    <t>プロジェクトの実施のために必要最小限のコストとして決定されたものであり，妥当。</t>
    <rPh sb="7" eb="9">
      <t>ジッシ</t>
    </rPh>
    <rPh sb="13" eb="15">
      <t>ヒツヨウ</t>
    </rPh>
    <rPh sb="15" eb="18">
      <t>サイショウゲン</t>
    </rPh>
    <rPh sb="25" eb="27">
      <t>ケッテイ</t>
    </rPh>
    <rPh sb="36" eb="38">
      <t>ダトウ</t>
    </rPh>
    <phoneticPr fontId="5"/>
  </si>
  <si>
    <t>条約の適切な実施のための事業であり，妥当。</t>
    <rPh sb="0" eb="2">
      <t>ジョウヤク</t>
    </rPh>
    <rPh sb="3" eb="5">
      <t>テキセツ</t>
    </rPh>
    <rPh sb="6" eb="8">
      <t>ジッシ</t>
    </rPh>
    <rPh sb="12" eb="14">
      <t>ジギョウ</t>
    </rPh>
    <rPh sb="18" eb="20">
      <t>ダトウ</t>
    </rPh>
    <phoneticPr fontId="5"/>
  </si>
  <si>
    <t>該当なし。</t>
    <rPh sb="0" eb="2">
      <t>ガイトウ</t>
    </rPh>
    <phoneticPr fontId="5"/>
  </si>
  <si>
    <t>ＣＴＢＴ準備委員会で精査している。</t>
    <rPh sb="4" eb="6">
      <t>ジュンビ</t>
    </rPh>
    <rPh sb="6" eb="9">
      <t>イインカイ</t>
    </rPh>
    <rPh sb="10" eb="12">
      <t>セイサ</t>
    </rPh>
    <phoneticPr fontId="5"/>
  </si>
  <si>
    <t>暫定的に運用されている国際監視制度（ＩＭＳ）の観測結果等を踏まえた事業となっており，見合ったものとなっている。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</si>
  <si>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0218</t>
    <phoneticPr fontId="5"/>
  </si>
  <si>
    <t>拠出金</t>
    <rPh sb="0" eb="3">
      <t>キョシュツキン</t>
    </rPh>
    <phoneticPr fontId="5"/>
  </si>
  <si>
    <t>①核実験時の検知能力の向上に資するための可搬式希ガス観測装置の整備経費
②実験の有無判定時に必要となる放射性キセノンの検知精度向上に資するための通常時の放射性キセノン観測を実施する経費
③実験時のデータ解析・評価の迅速化に資するためのソフトウェア開発のための専門家を雇用する経費</t>
    <rPh sb="1" eb="4">
      <t>カクジッケン</t>
    </rPh>
    <rPh sb="4" eb="5">
      <t>ジ</t>
    </rPh>
    <rPh sb="6" eb="8">
      <t>ケンチ</t>
    </rPh>
    <rPh sb="8" eb="10">
      <t>ノウリョク</t>
    </rPh>
    <rPh sb="11" eb="13">
      <t>コウジョウ</t>
    </rPh>
    <rPh sb="14" eb="15">
      <t>シ</t>
    </rPh>
    <rPh sb="20" eb="23">
      <t>カハンシキ</t>
    </rPh>
    <rPh sb="23" eb="24">
      <t>キ</t>
    </rPh>
    <rPh sb="26" eb="28">
      <t>カンソク</t>
    </rPh>
    <rPh sb="28" eb="30">
      <t>ソウチ</t>
    </rPh>
    <rPh sb="31" eb="33">
      <t>セイビ</t>
    </rPh>
    <rPh sb="33" eb="35">
      <t>ケイヒ</t>
    </rPh>
    <rPh sb="37" eb="39">
      <t>ジッケン</t>
    </rPh>
    <rPh sb="40" eb="42">
      <t>ウム</t>
    </rPh>
    <rPh sb="42" eb="44">
      <t>ハンテイ</t>
    </rPh>
    <rPh sb="44" eb="45">
      <t>ジ</t>
    </rPh>
    <rPh sb="46" eb="48">
      <t>ヒツヨウ</t>
    </rPh>
    <rPh sb="51" eb="54">
      <t>ホウシャセイ</t>
    </rPh>
    <rPh sb="59" eb="61">
      <t>ケンチ</t>
    </rPh>
    <rPh sb="61" eb="63">
      <t>セイド</t>
    </rPh>
    <rPh sb="63" eb="65">
      <t>コウジョウ</t>
    </rPh>
    <rPh sb="66" eb="67">
      <t>シ</t>
    </rPh>
    <rPh sb="72" eb="75">
      <t>ツウジョウジ</t>
    </rPh>
    <rPh sb="76" eb="79">
      <t>ホウシャセイ</t>
    </rPh>
    <rPh sb="83" eb="85">
      <t>カンソク</t>
    </rPh>
    <rPh sb="86" eb="88">
      <t>ジッシ</t>
    </rPh>
    <rPh sb="90" eb="92">
      <t>ケイヒ</t>
    </rPh>
    <rPh sb="94" eb="97">
      <t>ジッケンジ</t>
    </rPh>
    <rPh sb="101" eb="103">
      <t>カイセキ</t>
    </rPh>
    <rPh sb="104" eb="106">
      <t>ヒョウカ</t>
    </rPh>
    <rPh sb="107" eb="110">
      <t>ジンソクカ</t>
    </rPh>
    <rPh sb="111" eb="112">
      <t>シ</t>
    </rPh>
    <rPh sb="123" eb="125">
      <t>カイハツ</t>
    </rPh>
    <rPh sb="129" eb="132">
      <t>センモンカ</t>
    </rPh>
    <rPh sb="133" eb="135">
      <t>コヨウ</t>
    </rPh>
    <rPh sb="137" eb="139">
      <t>ケイヒ</t>
    </rPh>
    <phoneticPr fontId="5"/>
  </si>
  <si>
    <t>平成２８年には北朝鮮が核実験を2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強化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ハッコウ</t>
    </rPh>
    <rPh sb="66" eb="68">
      <t>ソクシン</t>
    </rPh>
    <rPh sb="68" eb="70">
      <t>キョウドウ</t>
    </rPh>
    <rPh sb="70" eb="72">
      <t>チョウセイ</t>
    </rPh>
    <rPh sb="72" eb="73">
      <t>コク</t>
    </rPh>
    <rPh sb="82" eb="84">
      <t>ジュンビ</t>
    </rPh>
    <rPh sb="84" eb="87">
      <t>イインカイ</t>
    </rPh>
    <rPh sb="88" eb="90">
      <t>カツドウ</t>
    </rPh>
    <rPh sb="91" eb="93">
      <t>シエン</t>
    </rPh>
    <rPh sb="108" eb="111">
      <t>カクジッケン</t>
    </rPh>
    <rPh sb="112" eb="114">
      <t>ケンチ</t>
    </rPh>
    <rPh sb="114" eb="116">
      <t>タイセイ</t>
    </rPh>
    <rPh sb="117" eb="119">
      <t>イッソウ</t>
    </rPh>
    <rPh sb="120" eb="122">
      <t>キョウカ</t>
    </rPh>
    <rPh sb="126" eb="127">
      <t>ヒ</t>
    </rPh>
    <rPh sb="128" eb="129">
      <t>ツヅ</t>
    </rPh>
    <rPh sb="130" eb="132">
      <t>キョウカ</t>
    </rPh>
    <phoneticPr fontId="5"/>
  </si>
  <si>
    <t>ＣＴＢＴへの署名国・批准国は継続的に増加しているが，未だ発効のためにその批准を必要とする発効要件国８カ国が批准していない。核実験を禁止する国際的な法的根拠として一刻も早い発効に向けて，引き続き署名・批准を働きかけるとともに，検証制度の整備を進めていく。</t>
    <rPh sb="6" eb="9">
      <t>ショメイコク</t>
    </rPh>
    <rPh sb="10" eb="13">
      <t>ヒジュンコク</t>
    </rPh>
    <rPh sb="14" eb="16">
      <t>ケイゾク</t>
    </rPh>
    <rPh sb="16" eb="17">
      <t>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コンキョ</t>
    </rPh>
    <rPh sb="80" eb="82">
      <t>イッコク</t>
    </rPh>
    <rPh sb="83" eb="84">
      <t>ハヤ</t>
    </rPh>
    <rPh sb="85" eb="87">
      <t>ハッコウ</t>
    </rPh>
    <rPh sb="88" eb="89">
      <t>ム</t>
    </rPh>
    <rPh sb="92" eb="93">
      <t>ヒ</t>
    </rPh>
    <rPh sb="94" eb="95">
      <t>ツヅ</t>
    </rPh>
    <rPh sb="96" eb="98">
      <t>ショメイ</t>
    </rPh>
    <rPh sb="99" eb="101">
      <t>ヒジュン</t>
    </rPh>
    <rPh sb="102" eb="103">
      <t>ハタラ</t>
    </rPh>
    <rPh sb="112" eb="114">
      <t>ケンショウ</t>
    </rPh>
    <rPh sb="114" eb="116">
      <t>セイド</t>
    </rPh>
    <rPh sb="117" eb="119">
      <t>セイビ</t>
    </rPh>
    <rPh sb="120" eb="121">
      <t>スス</t>
    </rPh>
    <phoneticPr fontId="5"/>
  </si>
  <si>
    <t>-</t>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</si>
  <si>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</si>
  <si>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本件拠出金は，通常予算でカバーしきれない核実験検知にかかる検証制度の精度向上等に充てられる。</t>
    <rPh sb="0" eb="2">
      <t>ホンケン</t>
    </rPh>
    <rPh sb="2" eb="5">
      <t>キョシュツキン</t>
    </rPh>
    <rPh sb="7" eb="9">
      <t>ツウジョウ</t>
    </rPh>
    <rPh sb="9" eb="11">
      <t>ヨサン</t>
    </rPh>
    <rPh sb="20" eb="23">
      <t>カクジッケン</t>
    </rPh>
    <rPh sb="23" eb="25">
      <t>ケンチ</t>
    </rPh>
    <rPh sb="29" eb="31">
      <t>ケンショウ</t>
    </rPh>
    <rPh sb="31" eb="33">
      <t>セイド</t>
    </rPh>
    <rPh sb="34" eb="36">
      <t>セイド</t>
    </rPh>
    <rPh sb="36" eb="38">
      <t>コウジョウ</t>
    </rPh>
    <rPh sb="38" eb="39">
      <t>トウ</t>
    </rPh>
    <rPh sb="40" eb="41">
      <t>ア</t>
    </rPh>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</si>
  <si>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</si>
  <si>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</si>
  <si>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</si>
  <si>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</si>
  <si>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今後新たに拠出金の依頼がある場合には，拠出の適否及び規模等について判断する。</t>
    <rPh sb="0" eb="2">
      <t>コンゴ</t>
    </rPh>
    <rPh sb="2" eb="3">
      <t>アラ</t>
    </rPh>
    <rPh sb="5" eb="8">
      <t>キョシュツキン</t>
    </rPh>
    <rPh sb="9" eb="11">
      <t>イライ</t>
    </rPh>
    <rPh sb="14" eb="16">
      <t>バアイ</t>
    </rPh>
    <rPh sb="19" eb="21">
      <t>キョシュツ</t>
    </rPh>
    <rPh sb="22" eb="24">
      <t>テキヒ</t>
    </rPh>
    <rPh sb="24" eb="25">
      <t>オヨ</t>
    </rPh>
    <rPh sb="26" eb="28">
      <t>キボ</t>
    </rPh>
    <rPh sb="28" eb="29">
      <t>トウ</t>
    </rPh>
    <rPh sb="33" eb="35">
      <t>ハンダン</t>
    </rPh>
    <phoneticPr fontId="5"/>
  </si>
  <si>
    <t>課長　石川　誠己</t>
    <rPh sb="0" eb="2">
      <t>カチョウ</t>
    </rPh>
    <rPh sb="3" eb="5">
      <t>イシカワ</t>
    </rPh>
    <rPh sb="6" eb="8">
      <t>マサキ</t>
    </rPh>
    <phoneticPr fontId="5"/>
  </si>
  <si>
    <t>「新しい日本のための優先課題推進枠」22百万円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</si>
</sst>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744</xdr:row>
      <xdr:rowOff>0</xdr:rowOff>
    </xdr:from>
    <xdr:to>
      <xdr:col>32</xdr:col>
      <xdr:colOff>158863</xdr:colOff>
      <xdr:row>750</xdr:row>
      <xdr:rowOff>211471</xdr:rowOff>
    </xdr:to>
    <xdr:grpSp>
      <xdr:nvGrpSpPr>
        <xdr:cNvPr id="10" name="グループ化 9"/>
        <xdr:cNvGrpSpPr/>
      </xdr:nvGrpSpPr>
      <xdr:grpSpPr>
        <a:xfrm>
          <a:off x="4048125" y="42136219"/>
          <a:ext cx="2587738" cy="2354596"/>
          <a:chOff x="4034118" y="49395529"/>
          <a:chExt cx="2631701" cy="2303930"/>
        </a:xfrm>
      </xdr:grpSpPr>
      <xdr:sp macro="" textlink="">
        <xdr:nvSpPr>
          <xdr:cNvPr id="11" name="テキスト ボックス 10"/>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12" name="直線矢印コネクタ 11"/>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en-US" sz="1100"/>
              <a:t>０百万円</a:t>
            </a:r>
            <a:endParaRPr kumimoji="1" lang="en-US" altLang="ja-JP" sz="1100"/>
          </a:p>
        </xdr:txBody>
      </xdr:sp>
      <xdr:sp macro="" textlink="">
        <xdr:nvSpPr>
          <xdr:cNvPr id="15" name="大かっこ 14"/>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640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591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t="s">
        <v>594</v>
      </c>
      <c r="X13" s="109"/>
      <c r="Y13" s="109"/>
      <c r="Z13" s="109"/>
      <c r="AA13" s="109"/>
      <c r="AB13" s="109"/>
      <c r="AC13" s="110"/>
      <c r="AD13" s="108" t="s">
        <v>594</v>
      </c>
      <c r="AE13" s="109"/>
      <c r="AF13" s="109"/>
      <c r="AG13" s="109"/>
      <c r="AH13" s="109"/>
      <c r="AI13" s="109"/>
      <c r="AJ13" s="110"/>
      <c r="AK13" s="108" t="s">
        <v>594</v>
      </c>
      <c r="AL13" s="109"/>
      <c r="AM13" s="109"/>
      <c r="AN13" s="109"/>
      <c r="AO13" s="109"/>
      <c r="AP13" s="109"/>
      <c r="AQ13" s="110"/>
      <c r="AR13" s="105" t="s">
        <v>594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291</v>
      </c>
      <c r="Q14" s="109"/>
      <c r="R14" s="109"/>
      <c r="S14" s="109"/>
      <c r="T14" s="109"/>
      <c r="U14" s="109"/>
      <c r="V14" s="110"/>
      <c r="W14" s="108" t="s">
        <v>594</v>
      </c>
      <c r="X14" s="109"/>
      <c r="Y14" s="109"/>
      <c r="Z14" s="109"/>
      <c r="AA14" s="109"/>
      <c r="AB14" s="109"/>
      <c r="AC14" s="110"/>
      <c r="AD14" s="108" t="s">
        <v>594</v>
      </c>
      <c r="AE14" s="109"/>
      <c r="AF14" s="109"/>
      <c r="AG14" s="109"/>
      <c r="AH14" s="109"/>
      <c r="AI14" s="109"/>
      <c r="AJ14" s="110"/>
      <c r="AK14" s="108" t="s">
        <v>594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t="s">
        <v>594</v>
      </c>
      <c r="AE15" s="109"/>
      <c r="AF15" s="109"/>
      <c r="AG15" s="109"/>
      <c r="AH15" s="109"/>
      <c r="AI15" s="109"/>
      <c r="AJ15" s="110"/>
      <c r="AK15" s="108" t="s">
        <v>594</v>
      </c>
      <c r="AL15" s="109"/>
      <c r="AM15" s="109"/>
      <c r="AN15" s="109"/>
      <c r="AO15" s="109"/>
      <c r="AP15" s="109"/>
      <c r="AQ15" s="110"/>
      <c r="AR15" s="108" t="s">
        <v>597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t="s">
        <v>594</v>
      </c>
      <c r="X16" s="109"/>
      <c r="Y16" s="109"/>
      <c r="Z16" s="109"/>
      <c r="AA16" s="109"/>
      <c r="AB16" s="109"/>
      <c r="AC16" s="110"/>
      <c r="AD16" s="108" t="s">
        <v>596</v>
      </c>
      <c r="AE16" s="109"/>
      <c r="AF16" s="109"/>
      <c r="AG16" s="109"/>
      <c r="AH16" s="109"/>
      <c r="AI16" s="109"/>
      <c r="AJ16" s="110"/>
      <c r="AK16" s="108" t="s">
        <v>594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t="s">
        <v>595</v>
      </c>
      <c r="X17" s="109"/>
      <c r="Y17" s="109"/>
      <c r="Z17" s="109"/>
      <c r="AA17" s="109"/>
      <c r="AB17" s="109"/>
      <c r="AC17" s="110"/>
      <c r="AD17" s="108" t="s">
        <v>594</v>
      </c>
      <c r="AE17" s="109"/>
      <c r="AF17" s="109"/>
      <c r="AG17" s="109"/>
      <c r="AH17" s="109"/>
      <c r="AI17" s="109"/>
      <c r="AJ17" s="110"/>
      <c r="AK17" s="108" t="s">
        <v>594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291</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291</v>
      </c>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594</v>
      </c>
      <c r="H23" s="187"/>
      <c r="I23" s="187"/>
      <c r="J23" s="187"/>
      <c r="K23" s="187"/>
      <c r="L23" s="187"/>
      <c r="M23" s="187"/>
      <c r="N23" s="187"/>
      <c r="O23" s="188"/>
      <c r="P23" s="105" t="s">
        <v>598</v>
      </c>
      <c r="Q23" s="106"/>
      <c r="R23" s="106"/>
      <c r="S23" s="106"/>
      <c r="T23" s="106"/>
      <c r="U23" s="106"/>
      <c r="V23" s="107"/>
      <c r="W23" s="105" t="s">
        <v>594</v>
      </c>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594</v>
      </c>
      <c r="H24" s="190"/>
      <c r="I24" s="190"/>
      <c r="J24" s="190"/>
      <c r="K24" s="190"/>
      <c r="L24" s="190"/>
      <c r="M24" s="190"/>
      <c r="N24" s="190"/>
      <c r="O24" s="191"/>
      <c r="P24" s="108" t="s">
        <v>594</v>
      </c>
      <c r="Q24" s="109"/>
      <c r="R24" s="109"/>
      <c r="S24" s="109"/>
      <c r="T24" s="109"/>
      <c r="U24" s="109"/>
      <c r="V24" s="110"/>
      <c r="W24" s="108" t="s">
        <v>594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594</v>
      </c>
      <c r="H25" s="190"/>
      <c r="I25" s="190"/>
      <c r="J25" s="190"/>
      <c r="K25" s="190"/>
      <c r="L25" s="190"/>
      <c r="M25" s="190"/>
      <c r="N25" s="190"/>
      <c r="O25" s="191"/>
      <c r="P25" s="108" t="s">
        <v>594</v>
      </c>
      <c r="Q25" s="109"/>
      <c r="R25" s="109"/>
      <c r="S25" s="109"/>
      <c r="T25" s="109"/>
      <c r="U25" s="109"/>
      <c r="V25" s="110"/>
      <c r="W25" s="108" t="s">
        <v>599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594</v>
      </c>
      <c r="H26" s="190"/>
      <c r="I26" s="190"/>
      <c r="J26" s="190"/>
      <c r="K26" s="190"/>
      <c r="L26" s="190"/>
      <c r="M26" s="190"/>
      <c r="N26" s="190"/>
      <c r="O26" s="191"/>
      <c r="P26" s="108" t="s">
        <v>594</v>
      </c>
      <c r="Q26" s="109"/>
      <c r="R26" s="109"/>
      <c r="S26" s="109"/>
      <c r="T26" s="109"/>
      <c r="U26" s="109"/>
      <c r="V26" s="110"/>
      <c r="W26" s="108" t="s">
        <v>594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594</v>
      </c>
      <c r="H27" s="190"/>
      <c r="I27" s="190"/>
      <c r="J27" s="190"/>
      <c r="K27" s="190"/>
      <c r="L27" s="190"/>
      <c r="M27" s="190"/>
      <c r="N27" s="190"/>
      <c r="O27" s="191"/>
      <c r="P27" s="108" t="s">
        <v>594</v>
      </c>
      <c r="Q27" s="109"/>
      <c r="R27" s="109"/>
      <c r="S27" s="109"/>
      <c r="T27" s="109"/>
      <c r="U27" s="109"/>
      <c r="V27" s="110"/>
      <c r="W27" s="108" t="s">
        <v>594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v>29</v>
      </c>
      <c r="AV31" s="271"/>
      <c r="AW31" s="379" t="s">
        <v>300</v>
      </c>
      <c r="AX31" s="380"/>
    </row>
    <row r="32" spans="1:50" ht="23.25" customHeight="1" x14ac:dyDescent="0.15">
      <c r="A32" s="515"/>
      <c r="B32" s="513"/>
      <c r="C32" s="513"/>
      <c r="D32" s="513"/>
      <c r="E32" s="513"/>
      <c r="F32" s="514"/>
      <c r="G32" s="540" t="s">
        <v>600</v>
      </c>
      <c r="H32" s="541"/>
      <c r="I32" s="541"/>
      <c r="J32" s="541"/>
      <c r="K32" s="541"/>
      <c r="L32" s="541"/>
      <c r="M32" s="541"/>
      <c r="N32" s="541"/>
      <c r="O32" s="542"/>
      <c r="P32" s="161" t="s">
        <v>601</v>
      </c>
      <c r="Q32" s="161"/>
      <c r="R32" s="161"/>
      <c r="S32" s="161"/>
      <c r="T32" s="161"/>
      <c r="U32" s="161"/>
      <c r="V32" s="161"/>
      <c r="W32" s="161"/>
      <c r="X32" s="231"/>
      <c r="Y32" s="338" t="s">
        <v>12</v>
      </c>
      <c r="Z32" s="549"/>
      <c r="AA32" s="550"/>
      <c r="AB32" s="551" t="s">
        <v>606</v>
      </c>
      <c r="AC32" s="551"/>
      <c r="AD32" s="551"/>
      <c r="AE32" s="364" t="s">
        <v>636</v>
      </c>
      <c r="AF32" s="365"/>
      <c r="AG32" s="365"/>
      <c r="AH32" s="365"/>
      <c r="AI32" s="364">
        <v>1</v>
      </c>
      <c r="AJ32" s="365"/>
      <c r="AK32" s="365"/>
      <c r="AL32" s="365"/>
      <c r="AM32" s="364" t="s">
        <v>603</v>
      </c>
      <c r="AN32" s="365"/>
      <c r="AO32" s="365"/>
      <c r="AP32" s="365"/>
      <c r="AQ32" s="111" t="s">
        <v>594</v>
      </c>
      <c r="AR32" s="112"/>
      <c r="AS32" s="112"/>
      <c r="AT32" s="113"/>
      <c r="AU32" s="365" t="s">
        <v>594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606</v>
      </c>
      <c r="AC33" s="522"/>
      <c r="AD33" s="522"/>
      <c r="AE33" s="364" t="s">
        <v>636</v>
      </c>
      <c r="AF33" s="365"/>
      <c r="AG33" s="365"/>
      <c r="AH33" s="365"/>
      <c r="AI33" s="364">
        <v>1</v>
      </c>
      <c r="AJ33" s="365"/>
      <c r="AK33" s="365"/>
      <c r="AL33" s="365"/>
      <c r="AM33" s="364" t="s">
        <v>594</v>
      </c>
      <c r="AN33" s="365"/>
      <c r="AO33" s="365"/>
      <c r="AP33" s="365"/>
      <c r="AQ33" s="111" t="s">
        <v>594</v>
      </c>
      <c r="AR33" s="112"/>
      <c r="AS33" s="112"/>
      <c r="AT33" s="113"/>
      <c r="AU33" s="365" t="s">
        <v>594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636</v>
      </c>
      <c r="AF34" s="365"/>
      <c r="AG34" s="365"/>
      <c r="AH34" s="365"/>
      <c r="AI34" s="364">
        <v>100</v>
      </c>
      <c r="AJ34" s="365"/>
      <c r="AK34" s="365"/>
      <c r="AL34" s="365"/>
      <c r="AM34" s="364" t="s">
        <v>594</v>
      </c>
      <c r="AN34" s="365"/>
      <c r="AO34" s="365"/>
      <c r="AP34" s="365"/>
      <c r="AQ34" s="111" t="s">
        <v>594</v>
      </c>
      <c r="AR34" s="112"/>
      <c r="AS34" s="112"/>
      <c r="AT34" s="113"/>
      <c r="AU34" s="365" t="s">
        <v>594</v>
      </c>
      <c r="AV34" s="365"/>
      <c r="AW34" s="365"/>
      <c r="AX34" s="367"/>
    </row>
    <row r="35" spans="1:50" ht="23.25" customHeight="1" x14ac:dyDescent="0.15">
      <c r="A35" s="900" t="s">
        <v>505</v>
      </c>
      <c r="B35" s="901"/>
      <c r="C35" s="901"/>
      <c r="D35" s="901"/>
      <c r="E35" s="901"/>
      <c r="F35" s="902"/>
      <c r="G35" s="906" t="s">
        <v>602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632</v>
      </c>
      <c r="AR38" s="136"/>
      <c r="AS38" s="137" t="s">
        <v>355</v>
      </c>
      <c r="AT38" s="172"/>
      <c r="AU38" s="271">
        <v>29</v>
      </c>
      <c r="AV38" s="271"/>
      <c r="AW38" s="379" t="s">
        <v>300</v>
      </c>
      <c r="AX38" s="380"/>
    </row>
    <row r="39" spans="1:50" ht="23.25" customHeight="1" x14ac:dyDescent="0.15">
      <c r="A39" s="515"/>
      <c r="B39" s="513"/>
      <c r="C39" s="513"/>
      <c r="D39" s="513"/>
      <c r="E39" s="513"/>
      <c r="F39" s="514"/>
      <c r="G39" s="540" t="s">
        <v>604</v>
      </c>
      <c r="H39" s="541"/>
      <c r="I39" s="541"/>
      <c r="J39" s="541"/>
      <c r="K39" s="541"/>
      <c r="L39" s="541"/>
      <c r="M39" s="541"/>
      <c r="N39" s="541"/>
      <c r="O39" s="542"/>
      <c r="P39" s="161" t="s">
        <v>605</v>
      </c>
      <c r="Q39" s="161"/>
      <c r="R39" s="161"/>
      <c r="S39" s="161"/>
      <c r="T39" s="161"/>
      <c r="U39" s="161"/>
      <c r="V39" s="161"/>
      <c r="W39" s="161"/>
      <c r="X39" s="231"/>
      <c r="Y39" s="338" t="s">
        <v>12</v>
      </c>
      <c r="Z39" s="549"/>
      <c r="AA39" s="550"/>
      <c r="AB39" s="551" t="s">
        <v>606</v>
      </c>
      <c r="AC39" s="551"/>
      <c r="AD39" s="551"/>
      <c r="AE39" s="364" t="s">
        <v>636</v>
      </c>
      <c r="AF39" s="365"/>
      <c r="AG39" s="365"/>
      <c r="AH39" s="365"/>
      <c r="AI39" s="364">
        <v>1</v>
      </c>
      <c r="AJ39" s="365"/>
      <c r="AK39" s="365"/>
      <c r="AL39" s="365"/>
      <c r="AM39" s="364" t="s">
        <v>594</v>
      </c>
      <c r="AN39" s="365"/>
      <c r="AO39" s="365"/>
      <c r="AP39" s="365"/>
      <c r="AQ39" s="111" t="s">
        <v>594</v>
      </c>
      <c r="AR39" s="112"/>
      <c r="AS39" s="112"/>
      <c r="AT39" s="113"/>
      <c r="AU39" s="365" t="s">
        <v>594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606</v>
      </c>
      <c r="AC40" s="522"/>
      <c r="AD40" s="522"/>
      <c r="AE40" s="364" t="s">
        <v>636</v>
      </c>
      <c r="AF40" s="365"/>
      <c r="AG40" s="365"/>
      <c r="AH40" s="365"/>
      <c r="AI40" s="364">
        <v>1</v>
      </c>
      <c r="AJ40" s="365"/>
      <c r="AK40" s="365"/>
      <c r="AL40" s="365"/>
      <c r="AM40" s="364" t="s">
        <v>594</v>
      </c>
      <c r="AN40" s="365"/>
      <c r="AO40" s="365"/>
      <c r="AP40" s="365"/>
      <c r="AQ40" s="111" t="s">
        <v>594</v>
      </c>
      <c r="AR40" s="112"/>
      <c r="AS40" s="112"/>
      <c r="AT40" s="113"/>
      <c r="AU40" s="365" t="s">
        <v>594</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636</v>
      </c>
      <c r="AF41" s="365"/>
      <c r="AG41" s="365"/>
      <c r="AH41" s="365"/>
      <c r="AI41" s="364">
        <v>100</v>
      </c>
      <c r="AJ41" s="365"/>
      <c r="AK41" s="365"/>
      <c r="AL41" s="365"/>
      <c r="AM41" s="364" t="s">
        <v>594</v>
      </c>
      <c r="AN41" s="365"/>
      <c r="AO41" s="365"/>
      <c r="AP41" s="365"/>
      <c r="AQ41" s="111" t="s">
        <v>594</v>
      </c>
      <c r="AR41" s="112"/>
      <c r="AS41" s="112"/>
      <c r="AT41" s="113"/>
      <c r="AU41" s="365" t="s">
        <v>594</v>
      </c>
      <c r="AV41" s="365"/>
      <c r="AW41" s="365"/>
      <c r="AX41" s="367"/>
    </row>
    <row r="42" spans="1:50" ht="23.25" customHeight="1" x14ac:dyDescent="0.15">
      <c r="A42" s="900" t="s">
        <v>505</v>
      </c>
      <c r="B42" s="901"/>
      <c r="C42" s="901"/>
      <c r="D42" s="901"/>
      <c r="E42" s="901"/>
      <c r="F42" s="902"/>
      <c r="G42" s="906" t="s">
        <v>602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customHeight="1" x14ac:dyDescent="0.15">
      <c r="A46" s="515"/>
      <c r="B46" s="513"/>
      <c r="C46" s="513"/>
      <c r="D46" s="513"/>
      <c r="E46" s="513"/>
      <c r="F46" s="514"/>
      <c r="G46" s="540" t="s">
        <v>607</v>
      </c>
      <c r="H46" s="541"/>
      <c r="I46" s="541"/>
      <c r="J46" s="541"/>
      <c r="K46" s="541"/>
      <c r="L46" s="541"/>
      <c r="M46" s="541"/>
      <c r="N46" s="541"/>
      <c r="O46" s="542"/>
      <c r="P46" s="161" t="s">
        <v>608</v>
      </c>
      <c r="Q46" s="161"/>
      <c r="R46" s="161"/>
      <c r="S46" s="161"/>
      <c r="T46" s="161"/>
      <c r="U46" s="161"/>
      <c r="V46" s="161"/>
      <c r="W46" s="161"/>
      <c r="X46" s="231"/>
      <c r="Y46" s="338" t="s">
        <v>12</v>
      </c>
      <c r="Z46" s="549"/>
      <c r="AA46" s="550"/>
      <c r="AB46" s="551" t="s">
        <v>610</v>
      </c>
      <c r="AC46" s="551"/>
      <c r="AD46" s="551"/>
      <c r="AE46" s="364"/>
      <c r="AF46" s="365"/>
      <c r="AG46" s="365"/>
      <c r="AH46" s="365"/>
      <c r="AI46" s="364">
        <v>0</v>
      </c>
      <c r="AJ46" s="365"/>
      <c r="AK46" s="365"/>
      <c r="AL46" s="365"/>
      <c r="AM46" s="364">
        <v>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610</v>
      </c>
      <c r="AC47" s="522"/>
      <c r="AD47" s="522"/>
      <c r="AE47" s="364"/>
      <c r="AF47" s="365"/>
      <c r="AG47" s="365"/>
      <c r="AH47" s="365"/>
      <c r="AI47" s="364">
        <v>2</v>
      </c>
      <c r="AJ47" s="365"/>
      <c r="AK47" s="365"/>
      <c r="AL47" s="365"/>
      <c r="AM47" s="364">
        <v>2</v>
      </c>
      <c r="AN47" s="365"/>
      <c r="AO47" s="365"/>
      <c r="AP47" s="365"/>
      <c r="AQ47" s="111">
        <v>2</v>
      </c>
      <c r="AR47" s="112"/>
      <c r="AS47" s="112"/>
      <c r="AT47" s="113"/>
      <c r="AU47" s="365">
        <v>2</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v>0</v>
      </c>
      <c r="AJ48" s="365"/>
      <c r="AK48" s="365"/>
      <c r="AL48" s="365"/>
      <c r="AM48" s="364">
        <v>0</v>
      </c>
      <c r="AN48" s="365"/>
      <c r="AO48" s="365"/>
      <c r="AP48" s="365"/>
      <c r="AQ48" s="111"/>
      <c r="AR48" s="112"/>
      <c r="AS48" s="112"/>
      <c r="AT48" s="113"/>
      <c r="AU48" s="365"/>
      <c r="AV48" s="365"/>
      <c r="AW48" s="365"/>
      <c r="AX48" s="367"/>
    </row>
    <row r="49" spans="1:50" ht="23.25" customHeight="1" x14ac:dyDescent="0.15">
      <c r="A49" s="900" t="s">
        <v>505</v>
      </c>
      <c r="B49" s="901"/>
      <c r="C49" s="901"/>
      <c r="D49" s="901"/>
      <c r="E49" s="901"/>
      <c r="F49" s="902"/>
      <c r="G49" s="906" t="s">
        <v>609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7"/>
      <c r="AR102" s="818"/>
      <c r="AS102" s="818"/>
      <c r="AT102" s="819"/>
      <c r="AU102" s="817"/>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c r="AF116" s="358"/>
      <c r="AG116" s="358"/>
      <c r="AH116" s="358"/>
      <c r="AI116" s="364">
        <v>843793.4</v>
      </c>
      <c r="AJ116" s="365"/>
      <c r="AK116" s="365"/>
      <c r="AL116" s="366"/>
      <c r="AM116" s="358">
        <v>843793.4</v>
      </c>
      <c r="AN116" s="358"/>
      <c r="AO116" s="358"/>
      <c r="AP116" s="358"/>
      <c r="AQ116" s="364">
        <v>843793.4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613</v>
      </c>
      <c r="AC117" s="342"/>
      <c r="AD117" s="343"/>
      <c r="AE117" s="306"/>
      <c r="AF117" s="306"/>
      <c r="AG117" s="306"/>
      <c r="AH117" s="306"/>
      <c r="AI117" s="795" t="s">
        <v>614</v>
      </c>
      <c r="AJ117" s="796"/>
      <c r="AK117" s="796"/>
      <c r="AL117" s="797"/>
      <c r="AM117" s="306" t="s">
        <v>614</v>
      </c>
      <c r="AN117" s="306"/>
      <c r="AO117" s="306"/>
      <c r="AP117" s="306"/>
      <c r="AQ117" s="306" t="s">
        <v>614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615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616</v>
      </c>
      <c r="AC119" s="301"/>
      <c r="AD119" s="302"/>
      <c r="AE119" s="358"/>
      <c r="AF119" s="358"/>
      <c r="AG119" s="358"/>
      <c r="AH119" s="358"/>
      <c r="AI119" s="358">
        <v>267500</v>
      </c>
      <c r="AJ119" s="358"/>
      <c r="AK119" s="358"/>
      <c r="AL119" s="358"/>
      <c r="AM119" s="358">
        <v>267500</v>
      </c>
      <c r="AN119" s="358"/>
      <c r="AO119" s="358"/>
      <c r="AP119" s="358"/>
      <c r="AQ119" s="358">
        <v>267500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617</v>
      </c>
      <c r="AC120" s="342"/>
      <c r="AD120" s="343"/>
      <c r="AE120" s="306"/>
      <c r="AF120" s="306"/>
      <c r="AG120" s="306"/>
      <c r="AH120" s="306"/>
      <c r="AI120" s="306" t="s">
        <v>618</v>
      </c>
      <c r="AJ120" s="306"/>
      <c r="AK120" s="306"/>
      <c r="AL120" s="306"/>
      <c r="AM120" s="306" t="s">
        <v>619</v>
      </c>
      <c r="AN120" s="306"/>
      <c r="AO120" s="306"/>
      <c r="AP120" s="306"/>
      <c r="AQ120" s="306" t="s">
        <v>620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579</v>
      </c>
      <c r="H154" s="161"/>
      <c r="I154" s="161"/>
      <c r="J154" s="161"/>
      <c r="K154" s="161"/>
      <c r="L154" s="161"/>
      <c r="M154" s="161"/>
      <c r="N154" s="161"/>
      <c r="O154" s="161"/>
      <c r="P154" s="231"/>
      <c r="Q154" s="160" t="s">
        <v>580</v>
      </c>
      <c r="R154" s="161"/>
      <c r="S154" s="161"/>
      <c r="T154" s="161"/>
      <c r="U154" s="161"/>
      <c r="V154" s="161"/>
      <c r="W154" s="161"/>
      <c r="X154" s="161"/>
      <c r="Y154" s="161"/>
      <c r="Z154" s="161"/>
      <c r="AA154" s="926"/>
      <c r="AB154" s="255"/>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573</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569</v>
      </c>
      <c r="D721" s="921"/>
      <c r="E721" s="921"/>
      <c r="F721" s="922"/>
      <c r="G721" s="940" t="s">
        <v>466</v>
      </c>
      <c r="H721" s="941"/>
      <c r="I721" s="83" t="str">
        <f>IF(OR(G721="　", G721=""), "", "-")</f>
        <v/>
      </c>
      <c r="J721" s="919">
        <v>168</v>
      </c>
      <c r="K721" s="919"/>
      <c r="L721" s="83" t="str">
        <f>IF(M721="","","-")</f>
        <v/>
      </c>
      <c r="M721" s="84"/>
      <c r="N721" s="916" t="s">
        <v>633</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630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631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17"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588</v>
      </c>
      <c r="D837" s="418"/>
      <c r="E837" s="418"/>
      <c r="F837" s="418"/>
      <c r="G837" s="418"/>
      <c r="H837" s="418"/>
      <c r="I837" s="418"/>
      <c r="J837" s="419" t="s">
        <v>635</v>
      </c>
      <c r="K837" s="420"/>
      <c r="L837" s="420"/>
      <c r="M837" s="420"/>
      <c r="N837" s="420"/>
      <c r="O837" s="420"/>
      <c r="P837" s="425" t="s">
        <v>589</v>
      </c>
      <c r="Q837" s="317"/>
      <c r="R837" s="317"/>
      <c r="S837" s="317"/>
      <c r="T837" s="317"/>
      <c r="U837" s="317"/>
      <c r="V837" s="317"/>
      <c r="W837" s="317"/>
      <c r="X837" s="317"/>
      <c r="Y837" s="318">
        <v>0</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42" max="49" man="1"/>
    <brk id="733"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2019-09-02T06:52:33Z</cp:lastPrinted>
  <dcterms:created xsi:type="dcterms:W3CDTF">2012-03-13T00:50:25Z</dcterms:created>
  <dcterms:modified xsi:type="dcterms:W3CDTF">2019-09-25T01:41:17Z</dcterms:modified>
</cp:coreProperties>
</file>