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Masayoshi Harada</author>
  </authors>
  <commentList>
    <comment ref="G32" authorId="0" shapeId="0">
      <text>
        <r>
          <rPr>
            <b/>
            <sz val="9"/>
            <color indexed="81"/>
            <rFont val="MS P ゴシック"/>
            <family val="3"/>
            <charset val="128"/>
          </rPr>
          <t>官会:使用しないものは非表示にしてください。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<sst xmlns="http://schemas.openxmlformats.org/spreadsheetml/2006/main" count="2852" uniqueCount="651">
  <si>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</si>
  <si>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</si>
  <si>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</si>
  <si>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</si>
  <si>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</si>
  <si>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</si>
  <si>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</si>
  <si>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</si>
  <si>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</si>
  <si>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</si>
  <si>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</si>
  <si>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</si>
  <si>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</si>
  <si>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</si>
  <si>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</si>
  <si>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</si>
  <si>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</si>
  <si>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</si>
  <si>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</si>
  <si>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</si>
  <si>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</si>
  <si>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</si>
  <si>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</si>
  <si>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</si>
  <si>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</si>
  <si>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</si>
  <si>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</si>
  <si>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</si>
  <si>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</si>
  <si>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</si>
  <si>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</si>
  <si>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</si>
  <si>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</si>
  <si>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</si>
  <si>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</si>
  <si>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</si>
  <si>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</si>
  <si>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</si>
  <si>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</si>
  <si>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</si>
  <si>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</si>
  <si>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</si>
  <si>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</si>
  <si>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</si>
  <si>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</si>
  <si>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</si>
  <si>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</si>
  <si>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</si>
  <si>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</si>
  <si>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</si>
  <si>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</si>
  <si>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</si>
  <si>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</si>
  <si>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</si>
  <si>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</si>
  <si>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</si>
  <si>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</si>
  <si>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</si>
  <si>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</si>
  <si>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</si>
  <si>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</si>
  <si>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</si>
  <si>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</si>
  <si>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</si>
  <si>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</si>
  <si>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</si>
  <si>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</si>
  <si>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</si>
  <si>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</si>
  <si>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</si>
  <si>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</si>
  <si>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</si>
  <si>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</si>
  <si>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</si>
  <si>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</si>
  <si>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</si>
  <si>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</si>
  <si>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</si>
  <si>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</si>
  <si>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</si>
  <si>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</si>
  <si>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</si>
  <si>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</si>
  <si>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</si>
  <si>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</si>
  <si>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</si>
  <si>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</si>
  <si>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</si>
  <si>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</si>
  <si>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</si>
  <si>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</si>
  <si>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</si>
  <si>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</si>
  <si>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</si>
  <si>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</si>
  <si>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</si>
  <si>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</si>
  <si>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</si>
  <si>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</si>
  <si>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</si>
  <si>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</si>
  <si>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</si>
  <si>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</si>
  <si>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</si>
  <si>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</si>
  <si>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</si>
  <si>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</si>
  <si>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</si>
  <si>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</si>
  <si>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</si>
  <si>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</si>
  <si>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</si>
  <si>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</si>
  <si>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</si>
  <si>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</si>
  <si>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</si>
  <si>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</si>
  <si>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</si>
  <si>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</si>
  <si>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</si>
  <si>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</si>
  <si>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</si>
  <si>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</si>
  <si>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</si>
  <si>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</si>
  <si>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</si>
  <si>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</si>
  <si>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</si>
  <si>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</si>
  <si>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</si>
  <si>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</si>
  <si>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</si>
  <si>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</si>
  <si>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</si>
  <si>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</si>
  <si>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</si>
  <si>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</si>
  <si>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</si>
  <si>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</si>
  <si>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</si>
  <si>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</si>
  <si>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</si>
  <si>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</si>
  <si>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</si>
  <si>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</si>
  <si>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</si>
  <si>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</si>
  <si>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</si>
  <si>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</si>
  <si>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</si>
  <si>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</si>
  <si>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</si>
  <si>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</si>
  <si>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</si>
  <si>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</si>
  <si>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</si>
  <si>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</si>
  <si>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</si>
  <si>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</si>
  <si>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</si>
  <si>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</si>
  <si>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</si>
  <si>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</si>
  <si>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</si>
  <si>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</si>
  <si>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</si>
  <si>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</si>
  <si>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</si>
  <si>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</si>
  <si>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</si>
  <si>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</si>
  <si>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</si>
  <si>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</si>
  <si>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</si>
  <si>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</si>
  <si>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</si>
  <si>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</si>
  <si>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</si>
  <si>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</si>
  <si>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</si>
  <si>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</si>
  <si>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</si>
  <si>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</si>
  <si>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</si>
  <si>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</si>
  <si>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</si>
  <si>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</si>
  <si>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</si>
  <si>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</si>
  <si>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</si>
  <si>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</si>
  <si>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</si>
  <si>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</si>
  <si>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</si>
  <si>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</si>
  <si>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</si>
  <si>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</si>
  <si>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</si>
  <si>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</si>
  <si>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</si>
  <si>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</si>
  <si>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</si>
  <si>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</si>
  <si>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</si>
  <si>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</si>
  <si>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</si>
  <si>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</si>
  <si>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</si>
  <si>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</si>
  <si>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</si>
  <si>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</si>
  <si>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</si>
  <si>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</si>
  <si>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</si>
  <si>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</si>
  <si>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</si>
  <si>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</si>
  <si>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</si>
  <si>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</si>
  <si>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</si>
  <si>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</si>
  <si>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</si>
  <si>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</si>
  <si>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</si>
  <si>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</si>
  <si>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</si>
  <si>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</si>
  <si>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</si>
  <si>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</si>
  <si>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</si>
  <si>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</si>
  <si>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</si>
  <si>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</si>
  <si>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</si>
  <si>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</si>
  <si>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</si>
  <si>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</si>
  <si>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</si>
  <si>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</si>
  <si>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</si>
  <si>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</si>
  <si>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</si>
  <si>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</si>
  <si>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</si>
  <si>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</si>
  <si>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</si>
  <si>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</si>
  <si>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</si>
  <si>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</si>
  <si>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</si>
  <si>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</si>
  <si>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</si>
  <si>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</si>
  <si>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</si>
  <si>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</si>
  <si>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</si>
  <si>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</si>
  <si>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</si>
  <si>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</si>
  <si>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</si>
  <si>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</si>
  <si>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</si>
  <si>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</si>
  <si>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</si>
  <si>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</si>
  <si>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</si>
  <si>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</si>
  <si>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</si>
  <si>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</si>
  <si>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</si>
  <si>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</si>
  <si>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</si>
  <si>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</si>
  <si>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</si>
  <si>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</si>
  <si>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</si>
  <si>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</si>
  <si>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</si>
  <si>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</si>
  <si>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</si>
  <si>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</si>
  <si>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</si>
  <si>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</si>
  <si>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</si>
  <si>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</si>
  <si>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</si>
  <si>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</si>
  <si>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</si>
  <si>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</si>
  <si>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</si>
  <si>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</si>
  <si>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</si>
  <si>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</si>
  <si>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</si>
  <si>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</si>
  <si>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</si>
  <si>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</si>
  <si>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</si>
  <si>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</si>
  <si>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</si>
  <si>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</si>
  <si>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</si>
  <si>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</si>
  <si>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</si>
  <si>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</si>
  <si>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</si>
  <si>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</si>
  <si>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</si>
  <si>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</si>
  <si>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</si>
  <si>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</si>
  <si>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</si>
  <si>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</si>
  <si>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</si>
  <si>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</si>
  <si>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</si>
  <si>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</si>
  <si>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</si>
  <si>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</si>
  <si>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</si>
  <si>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</si>
  <si>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</si>
  <si>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</si>
  <si>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</si>
  <si>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</si>
  <si>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</si>
  <si>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</si>
  <si>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</si>
  <si>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</si>
  <si>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</si>
  <si>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</si>
  <si>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</si>
  <si>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</si>
  <si>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</si>
  <si>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</si>
  <si>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</si>
  <si>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</si>
  <si>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</si>
  <si>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</si>
  <si>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</si>
  <si>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</si>
  <si>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</si>
  <si>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</si>
  <si>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</si>
  <si>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</si>
  <si>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</si>
  <si>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</si>
  <si>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</si>
  <si>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</si>
  <si>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</si>
  <si>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</si>
  <si>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</si>
  <si>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</si>
  <si>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</si>
  <si>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</si>
  <si>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</si>
  <si>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</si>
  <si>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</si>
  <si>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</si>
  <si>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</si>
  <si>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</si>
  <si>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</si>
  <si>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</si>
  <si>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</si>
  <si>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</si>
  <si>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</si>
  <si>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</si>
  <si>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</si>
  <si>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</si>
  <si>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</si>
  <si>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</si>
  <si>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</si>
  <si>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</si>
  <si>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</si>
  <si>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</si>
  <si>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</si>
  <si>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</si>
  <si>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</si>
  <si>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</si>
  <si>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</si>
  <si>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</si>
  <si>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</si>
  <si>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</si>
  <si>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</si>
  <si>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</si>
  <si>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</si>
  <si>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</si>
  <si>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</si>
  <si>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</si>
  <si>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</si>
  <si>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</si>
  <si>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</si>
  <si>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</si>
  <si>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</si>
  <si>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</si>
  <si>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</si>
  <si>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</si>
  <si>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</si>
  <si>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</si>
  <si>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</si>
  <si>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</si>
  <si>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</si>
  <si>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</si>
  <si>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</si>
  <si>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</si>
  <si>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</si>
  <si>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</si>
  <si>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</si>
  <si>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</si>
  <si>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</si>
  <si>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</si>
  <si>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</si>
  <si>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</si>
  <si>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</si>
  <si>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</si>
  <si>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</si>
  <si>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</si>
  <si>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</si>
  <si>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</si>
  <si>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</si>
  <si>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</si>
  <si>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</si>
  <si>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</si>
  <si>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</si>
  <si>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</si>
  <si>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</si>
  <si>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</si>
  <si>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</si>
  <si>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</si>
  <si>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</si>
  <si>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</si>
  <si>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</si>
  <si>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</si>
  <si>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</si>
  <si>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</si>
  <si>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</si>
  <si>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</si>
  <si>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</si>
  <si>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</si>
  <si>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</si>
  <si>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</si>
  <si>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</si>
  <si>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</si>
  <si>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</si>
  <si>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</si>
  <si>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</si>
  <si>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</si>
  <si>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</si>
  <si>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</si>
  <si>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</si>
  <si>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</si>
  <si>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</si>
  <si>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</si>
  <si>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</si>
  <si>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</si>
  <si>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</si>
  <si>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</si>
  <si>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</si>
  <si>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</si>
  <si>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</si>
  <si>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</si>
  <si>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</si>
  <si>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</si>
  <si>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</si>
  <si>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</si>
  <si>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</si>
  <si>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</si>
  <si>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</si>
  <si>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</si>
  <si>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</si>
  <si>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</si>
  <si>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</si>
  <si>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</si>
  <si>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</si>
  <si>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</si>
  <si>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</si>
  <si>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</si>
  <si>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</si>
  <si>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</si>
  <si>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</si>
  <si>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</si>
  <si>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</si>
  <si>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</si>
  <si>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</si>
  <si>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</si>
  <si>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</si>
  <si>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</si>
  <si>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</si>
  <si>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</si>
  <si>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</si>
  <si>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</si>
  <si>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</si>
  <si>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</si>
  <si>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</si>
  <si>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</si>
  <si>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</si>
  <si>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</si>
  <si>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</si>
  <si>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</si>
  <si>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</si>
  <si>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</si>
  <si>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</si>
  <si>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</si>
  <si>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</si>
  <si>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</si>
  <si>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</si>
  <si>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</si>
  <si>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</si>
  <si>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</si>
  <si>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</si>
  <si>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</si>
  <si>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</si>
  <si>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</si>
  <si>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</si>
  <si>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</si>
  <si>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</si>
  <si>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</si>
  <si>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</si>
  <si>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</si>
  <si>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</si>
  <si>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</si>
  <si>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</si>
  <si>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</si>
  <si>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</si>
  <si>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</si>
  <si>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</si>
  <si>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</si>
  <si>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</si>
  <si>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</si>
  <si>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</si>
  <si>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</si>
  <si>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</si>
  <si>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</si>
  <si>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</si>
  <si>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</si>
  <si>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</si>
  <si>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</si>
  <si>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</si>
  <si>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</si>
  <si>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</si>
  <si>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</si>
  <si>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</si>
  <si>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</si>
  <si>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</si>
  <si>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</si>
  <si>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</si>
  <si>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</si>
  <si>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</si>
  <si>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</si>
  <si>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</si>
  <si>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</si>
  <si>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</si>
  <si>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</si>
  <si>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</si>
  <si>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</si>
  <si>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</si>
  <si>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</si>
  <si>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</si>
  <si>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</si>
  <si>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</si>
  <si>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</si>
  <si>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</si>
  <si>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</si>
  <si>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</si>
  <si>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</si>
  <si>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</si>
  <si>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</si>
  <si>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</si>
  <si>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</si>
  <si>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</si>
  <si>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日・カリコム友好協力拠出金（任意拠出金）</t>
    <rPh sb="0" eb="1">
      <t>ニチ</t>
    </rPh>
    <rPh sb="6" eb="8">
      <t>ユウコウ</t>
    </rPh>
    <rPh sb="8" eb="10">
      <t>キョウリョク</t>
    </rPh>
    <rPh sb="10" eb="13">
      <t>キョシュツキン</t>
    </rPh>
    <rPh sb="14" eb="16">
      <t>ニンイ</t>
    </rPh>
    <rPh sb="16" eb="19">
      <t>キョシュツキン</t>
    </rPh>
    <phoneticPr fontId="5"/>
  </si>
  <si>
    <t>外務省</t>
  </si>
  <si>
    <t>中南米局</t>
    <rPh sb="0" eb="4">
      <t>チュウナンベイキョク</t>
    </rPh>
    <phoneticPr fontId="5"/>
  </si>
  <si>
    <t>カリブ室</t>
    <rPh sb="3" eb="4">
      <t>シツ</t>
    </rPh>
    <phoneticPr fontId="5"/>
  </si>
  <si>
    <t>○</t>
  </si>
  <si>
    <t>外務省設置法第４条第３号</t>
    <rPh sb="0" eb="3">
      <t>ガイムショウ</t>
    </rPh>
    <rPh sb="3" eb="6">
      <t>セッチホウ</t>
    </rPh>
    <rPh sb="6" eb="7">
      <t>ダイ</t>
    </rPh>
    <rPh sb="8" eb="9">
      <t>ジョウ</t>
    </rPh>
    <rPh sb="9" eb="10">
      <t>ダイ</t>
    </rPh>
    <rPh sb="11" eb="12">
      <t>ゴウ</t>
    </rPh>
    <phoneticPr fontId="5"/>
  </si>
  <si>
    <t>日カリコム閣僚レベル会合において決定（２０００年１１月）
（我が国から，河野洋平外相（当時）が出席）
カリコム事務局からの要請</t>
    <rPh sb="0" eb="1">
      <t>ニチ</t>
    </rPh>
    <rPh sb="5" eb="7">
      <t>カクリョウ</t>
    </rPh>
    <rPh sb="10" eb="12">
      <t>カイゴウ</t>
    </rPh>
    <rPh sb="16" eb="18">
      <t>ケッテイ</t>
    </rPh>
    <rPh sb="23" eb="24">
      <t>ネン</t>
    </rPh>
    <rPh sb="26" eb="27">
      <t>ガツ</t>
    </rPh>
    <rPh sb="30" eb="31">
      <t>ワ</t>
    </rPh>
    <rPh sb="32" eb="33">
      <t>クニ</t>
    </rPh>
    <rPh sb="36" eb="38">
      <t>コウノ</t>
    </rPh>
    <rPh sb="38" eb="40">
      <t>ヨウヘイ</t>
    </rPh>
    <rPh sb="40" eb="42">
      <t>ガイショウ</t>
    </rPh>
    <rPh sb="43" eb="45">
      <t>トウジ</t>
    </rPh>
    <rPh sb="47" eb="49">
      <t>シュッセキ</t>
    </rPh>
    <rPh sb="55" eb="58">
      <t>ジムキョク</t>
    </rPh>
    <rPh sb="61" eb="63">
      <t>ヨウセイ</t>
    </rPh>
    <phoneticPr fontId="5"/>
  </si>
  <si>
    <t>２０００年１１月の第１回日・カリコム外相会議で採択された「２１世紀のための日・カリコム協力のための新たな枠組み」を踏まえ，設置。カリコム諸国への協力事業の拡大とそれを通じた日・カリコム諸国間の友好・信頼関係の増進や国連等のマルチの場におけるカリコム諸国１４か国との協力関係の維持，強化を目的とする。</t>
    <rPh sb="4" eb="5">
      <t>ネン</t>
    </rPh>
    <rPh sb="7" eb="8">
      <t>ガツ</t>
    </rPh>
    <rPh sb="9" eb="10">
      <t>ダイ</t>
    </rPh>
    <rPh sb="11" eb="12">
      <t>カイ</t>
    </rPh>
    <rPh sb="12" eb="13">
      <t>ニチ</t>
    </rPh>
    <rPh sb="18" eb="20">
      <t>ガイショウ</t>
    </rPh>
    <rPh sb="20" eb="22">
      <t>カイギ</t>
    </rPh>
    <rPh sb="23" eb="25">
      <t>サイタク</t>
    </rPh>
    <rPh sb="31" eb="33">
      <t>セイキ</t>
    </rPh>
    <rPh sb="37" eb="38">
      <t>ニチ</t>
    </rPh>
    <rPh sb="43" eb="45">
      <t>キョウリョク</t>
    </rPh>
    <rPh sb="49" eb="50">
      <t>アラ</t>
    </rPh>
    <rPh sb="52" eb="54">
      <t>ワクグ</t>
    </rPh>
    <rPh sb="57" eb="58">
      <t>フ</t>
    </rPh>
    <rPh sb="61" eb="63">
      <t>セッチ</t>
    </rPh>
    <rPh sb="68" eb="70">
      <t>ショコク</t>
    </rPh>
    <rPh sb="72" eb="74">
      <t>キョウリョク</t>
    </rPh>
    <rPh sb="74" eb="76">
      <t>ジギョウ</t>
    </rPh>
    <rPh sb="77" eb="79">
      <t>カクダイ</t>
    </rPh>
    <rPh sb="83" eb="84">
      <t>ツウ</t>
    </rPh>
    <rPh sb="86" eb="87">
      <t>ニチ</t>
    </rPh>
    <rPh sb="92" eb="94">
      <t>ショコク</t>
    </rPh>
    <rPh sb="94" eb="95">
      <t>カン</t>
    </rPh>
    <rPh sb="96" eb="98">
      <t>ユウコウ</t>
    </rPh>
    <rPh sb="99" eb="101">
      <t>シンライ</t>
    </rPh>
    <rPh sb="101" eb="103">
      <t>カンケイ</t>
    </rPh>
    <rPh sb="104" eb="106">
      <t>ゾウシン</t>
    </rPh>
    <rPh sb="107" eb="109">
      <t>コクレン</t>
    </rPh>
    <rPh sb="109" eb="110">
      <t>トウ</t>
    </rPh>
    <rPh sb="115" eb="116">
      <t>バ</t>
    </rPh>
    <rPh sb="124" eb="126">
      <t>ショコク</t>
    </rPh>
    <rPh sb="129" eb="130">
      <t>コク</t>
    </rPh>
    <rPh sb="132" eb="134">
      <t>キョウリョク</t>
    </rPh>
    <rPh sb="134" eb="136">
      <t>カンケイ</t>
    </rPh>
    <rPh sb="137" eb="139">
      <t>イジ</t>
    </rPh>
    <rPh sb="140" eb="142">
      <t>キョウカ</t>
    </rPh>
    <rPh sb="143" eb="145">
      <t>モクテキ</t>
    </rPh>
    <phoneticPr fontId="5"/>
  </si>
  <si>
    <t>拠出金</t>
    <rPh sb="0" eb="3">
      <t>キョシュツキン</t>
    </rPh>
    <phoneticPr fontId="5"/>
  </si>
  <si>
    <t>-</t>
    <phoneticPr fontId="5"/>
  </si>
  <si>
    <t>-</t>
    <phoneticPr fontId="5"/>
  </si>
  <si>
    <t>-</t>
    <phoneticPr fontId="5"/>
  </si>
  <si>
    <t>-</t>
    <phoneticPr fontId="5"/>
  </si>
  <si>
    <t>-</t>
    <phoneticPr fontId="5"/>
  </si>
  <si>
    <t>日・カリコム友好協力拠出金は，外相会合で合意したもので，協力の一環として日・カリコムの友好協力関係に貢献することを目的としたものである。我が国は様々な施策を通じて友好関係強化を図っており，その因果関係は必ずしも一対一対応ではなく，各年に共通する成果目標を定量的に提示することは困難であるが，本拠出金を設立以降，約１５年の間に，日本とカリコム諸国間の要人往来や交流は活発化している。</t>
    <rPh sb="0" eb="1">
      <t>ニチ</t>
    </rPh>
    <rPh sb="6" eb="8">
      <t>ユウコウ</t>
    </rPh>
    <rPh sb="8" eb="10">
      <t>キョウリョク</t>
    </rPh>
    <rPh sb="10" eb="13">
      <t>キョシュツキン</t>
    </rPh>
    <rPh sb="15" eb="17">
      <t>ガイショウ</t>
    </rPh>
    <rPh sb="17" eb="19">
      <t>カイゴウ</t>
    </rPh>
    <rPh sb="20" eb="22">
      <t>ゴウイ</t>
    </rPh>
    <rPh sb="28" eb="30">
      <t>キョウリョク</t>
    </rPh>
    <rPh sb="31" eb="33">
      <t>イッカン</t>
    </rPh>
    <rPh sb="36" eb="37">
      <t>ニチ</t>
    </rPh>
    <rPh sb="43" eb="45">
      <t>ユウコウ</t>
    </rPh>
    <rPh sb="45" eb="47">
      <t>キョウリョク</t>
    </rPh>
    <rPh sb="47" eb="49">
      <t>カンケイ</t>
    </rPh>
    <rPh sb="50" eb="52">
      <t>コウケン</t>
    </rPh>
    <rPh sb="57" eb="59">
      <t>モクテキ</t>
    </rPh>
    <rPh sb="68" eb="69">
      <t>ワ</t>
    </rPh>
    <rPh sb="70" eb="71">
      <t>クニ</t>
    </rPh>
    <rPh sb="72" eb="74">
      <t>サマザマ</t>
    </rPh>
    <rPh sb="75" eb="77">
      <t>セサク</t>
    </rPh>
    <rPh sb="78" eb="79">
      <t>ツウ</t>
    </rPh>
    <rPh sb="81" eb="83">
      <t>ユウコウ</t>
    </rPh>
    <rPh sb="83" eb="85">
      <t>カンケイ</t>
    </rPh>
    <rPh sb="85" eb="87">
      <t>キョウカ</t>
    </rPh>
    <rPh sb="88" eb="89">
      <t>ハカ</t>
    </rPh>
    <rPh sb="96" eb="98">
      <t>インガ</t>
    </rPh>
    <rPh sb="98" eb="100">
      <t>カンケイ</t>
    </rPh>
    <rPh sb="101" eb="102">
      <t>カナラ</t>
    </rPh>
    <rPh sb="105" eb="108">
      <t>イチタイイチ</t>
    </rPh>
    <rPh sb="108" eb="110">
      <t>タイオウ</t>
    </rPh>
    <rPh sb="115" eb="116">
      <t>カク</t>
    </rPh>
    <rPh sb="116" eb="117">
      <t>ネン</t>
    </rPh>
    <rPh sb="118" eb="120">
      <t>キョウツウ</t>
    </rPh>
    <rPh sb="122" eb="124">
      <t>セイカ</t>
    </rPh>
    <rPh sb="124" eb="126">
      <t>モクヒョウ</t>
    </rPh>
    <rPh sb="127" eb="130">
      <t>テイリョウテキ</t>
    </rPh>
    <rPh sb="131" eb="133">
      <t>テイジ</t>
    </rPh>
    <rPh sb="138" eb="140">
      <t>コンナン</t>
    </rPh>
    <rPh sb="145" eb="146">
      <t>ホン</t>
    </rPh>
    <rPh sb="146" eb="149">
      <t>キョシュツキン</t>
    </rPh>
    <rPh sb="150" eb="152">
      <t>セツリツ</t>
    </rPh>
    <rPh sb="152" eb="154">
      <t>イコウ</t>
    </rPh>
    <rPh sb="155" eb="156">
      <t>ヤク</t>
    </rPh>
    <rPh sb="158" eb="159">
      <t>ネン</t>
    </rPh>
    <rPh sb="160" eb="161">
      <t>アイダ</t>
    </rPh>
    <rPh sb="163" eb="165">
      <t>ニホン</t>
    </rPh>
    <rPh sb="170" eb="172">
      <t>ショコク</t>
    </rPh>
    <rPh sb="172" eb="173">
      <t>カン</t>
    </rPh>
    <rPh sb="174" eb="176">
      <t>ヨウジン</t>
    </rPh>
    <rPh sb="176" eb="178">
      <t>オウライ</t>
    </rPh>
    <rPh sb="179" eb="181">
      <t>コウリュウ</t>
    </rPh>
    <rPh sb="182" eb="185">
      <t>カッパツカ</t>
    </rPh>
    <phoneticPr fontId="5"/>
  </si>
  <si>
    <t>日カリコム友好協力拠出金は，日本とカリコムの友好協力関係に貢献することを目的としている。２８年度よりカリコム戦略計画に資する，「カリブ地域における非感染性疾患予防・統制のための塩分摂取量削減プロジェクト」を，２９年度より「気候変動対応型農業実践のための進歩的情報通信技術ソリューション活用プロジェクト」を実施中。３０年度は「カリブ地域における埋立廃棄物管理：福岡方式（準好気性）の導入プロジェクト」を実施した。</t>
    <rPh sb="0" eb="1">
      <t>ニチ</t>
    </rPh>
    <rPh sb="5" eb="7">
      <t>ユウコウ</t>
    </rPh>
    <rPh sb="7" eb="9">
      <t>キョウリョク</t>
    </rPh>
    <rPh sb="9" eb="12">
      <t>キョシュツキン</t>
    </rPh>
    <rPh sb="14" eb="16">
      <t>ニホン</t>
    </rPh>
    <rPh sb="22" eb="24">
      <t>ユウコウ</t>
    </rPh>
    <rPh sb="24" eb="26">
      <t>キョウリョク</t>
    </rPh>
    <rPh sb="26" eb="28">
      <t>カンケイ</t>
    </rPh>
    <rPh sb="29" eb="31">
      <t>コウケン</t>
    </rPh>
    <rPh sb="36" eb="38">
      <t>モクテキ</t>
    </rPh>
    <rPh sb="46" eb="48">
      <t>ネンド</t>
    </rPh>
    <rPh sb="54" eb="56">
      <t>センリャク</t>
    </rPh>
    <rPh sb="56" eb="58">
      <t>ケイカク</t>
    </rPh>
    <rPh sb="59" eb="60">
      <t>シ</t>
    </rPh>
    <rPh sb="67" eb="69">
      <t>チイキ</t>
    </rPh>
    <rPh sb="73" eb="74">
      <t>ヒ</t>
    </rPh>
    <rPh sb="74" eb="77">
      <t>カンセンセイ</t>
    </rPh>
    <rPh sb="77" eb="79">
      <t>シッカン</t>
    </rPh>
    <rPh sb="79" eb="81">
      <t>ヨボウ</t>
    </rPh>
    <rPh sb="82" eb="84">
      <t>トウセイ</t>
    </rPh>
    <rPh sb="88" eb="90">
      <t>エンブン</t>
    </rPh>
    <rPh sb="90" eb="93">
      <t>セッシュリョウ</t>
    </rPh>
    <rPh sb="93" eb="95">
      <t>サクゲン</t>
    </rPh>
    <rPh sb="106" eb="108">
      <t>ネンド</t>
    </rPh>
    <rPh sb="111" eb="113">
      <t>キコウ</t>
    </rPh>
    <rPh sb="113" eb="115">
      <t>ヘンドウ</t>
    </rPh>
    <rPh sb="115" eb="117">
      <t>タイオウ</t>
    </rPh>
    <rPh sb="117" eb="118">
      <t>カタ</t>
    </rPh>
    <rPh sb="118" eb="120">
      <t>ノウギョウ</t>
    </rPh>
    <rPh sb="120" eb="122">
      <t>ジッセン</t>
    </rPh>
    <rPh sb="126" eb="129">
      <t>シンポテキ</t>
    </rPh>
    <rPh sb="129" eb="131">
      <t>ジョウホウ</t>
    </rPh>
    <rPh sb="131" eb="133">
      <t>ツウシン</t>
    </rPh>
    <rPh sb="133" eb="135">
      <t>ギジュツ</t>
    </rPh>
    <rPh sb="142" eb="144">
      <t>カツヨウ</t>
    </rPh>
    <rPh sb="152" eb="155">
      <t>ジッシチュウ</t>
    </rPh>
    <rPh sb="158" eb="160">
      <t>ネンド</t>
    </rPh>
    <rPh sb="165" eb="167">
      <t>チイキ</t>
    </rPh>
    <rPh sb="171" eb="172">
      <t>ウ</t>
    </rPh>
    <rPh sb="172" eb="173">
      <t>タ</t>
    </rPh>
    <rPh sb="173" eb="176">
      <t>ハイキブツ</t>
    </rPh>
    <rPh sb="176" eb="178">
      <t>カンリ</t>
    </rPh>
    <rPh sb="179" eb="181">
      <t>フクオカ</t>
    </rPh>
    <rPh sb="181" eb="183">
      <t>ホウシキ</t>
    </rPh>
    <rPh sb="184" eb="185">
      <t>ジュン</t>
    </rPh>
    <rPh sb="185" eb="187">
      <t>コウキ</t>
    </rPh>
    <rPh sb="187" eb="188">
      <t>セイ</t>
    </rPh>
    <rPh sb="190" eb="192">
      <t>ドウニュウ</t>
    </rPh>
    <rPh sb="200" eb="202">
      <t>ジッシ</t>
    </rPh>
    <phoneticPr fontId="5"/>
  </si>
  <si>
    <t>カリコム諸国との交流を促進し，更なる関係強化に努める。</t>
    <rPh sb="4" eb="6">
      <t>ショコク</t>
    </rPh>
    <rPh sb="8" eb="10">
      <t>コウリュウ</t>
    </rPh>
    <rPh sb="11" eb="13">
      <t>ソクシン</t>
    </rPh>
    <rPh sb="15" eb="16">
      <t>サラ</t>
    </rPh>
    <rPh sb="18" eb="20">
      <t>カンケイ</t>
    </rPh>
    <rPh sb="20" eb="22">
      <t>キョウカ</t>
    </rPh>
    <rPh sb="23" eb="24">
      <t>ツト</t>
    </rPh>
    <phoneticPr fontId="5"/>
  </si>
  <si>
    <t>成果実績として，日・カリコム間の貿易総額を指標とする。</t>
    <rPh sb="0" eb="2">
      <t>セイカ</t>
    </rPh>
    <rPh sb="2" eb="4">
      <t>ジッセキ</t>
    </rPh>
    <rPh sb="8" eb="9">
      <t>ニチ</t>
    </rPh>
    <rPh sb="14" eb="15">
      <t>カン</t>
    </rPh>
    <rPh sb="16" eb="18">
      <t>ボウエキ</t>
    </rPh>
    <rPh sb="18" eb="20">
      <t>ソウガク</t>
    </rPh>
    <rPh sb="21" eb="23">
      <t>シヒョウ</t>
    </rPh>
    <phoneticPr fontId="5"/>
  </si>
  <si>
    <t>億円</t>
    <rPh sb="0" eb="2">
      <t>オクエン</t>
    </rPh>
    <phoneticPr fontId="5"/>
  </si>
  <si>
    <t>-</t>
    <phoneticPr fontId="5"/>
  </si>
  <si>
    <t>日・カリコム友好協力及びカリコム諸国の発展に資するプロジェクトの数。金額の規模から毎年１件の事業を採択しており，その分野はカリコム側の要請に応じ，環境，防災，観光，経済交流など多岐にわたっている。各事業の実施に際しては，毎年，日・カリコム間の友好関係強化に資する，達成すべき目標を明確にし，かつ，PDCAサイクルを確保している（備考参照）。</t>
    <rPh sb="0" eb="1">
      <t>ニチ</t>
    </rPh>
    <rPh sb="6" eb="8">
      <t>ユウコウ</t>
    </rPh>
    <rPh sb="8" eb="10">
      <t>キョウリョク</t>
    </rPh>
    <rPh sb="10" eb="11">
      <t>オヨ</t>
    </rPh>
    <rPh sb="16" eb="18">
      <t>ショコク</t>
    </rPh>
    <rPh sb="19" eb="21">
      <t>ハッテン</t>
    </rPh>
    <rPh sb="22" eb="23">
      <t>シ</t>
    </rPh>
    <rPh sb="32" eb="33">
      <t>カズ</t>
    </rPh>
    <rPh sb="34" eb="36">
      <t>キンガク</t>
    </rPh>
    <rPh sb="37" eb="39">
      <t>キボ</t>
    </rPh>
    <rPh sb="41" eb="43">
      <t>マイトシ</t>
    </rPh>
    <rPh sb="44" eb="45">
      <t>ケン</t>
    </rPh>
    <rPh sb="46" eb="48">
      <t>ジギョウ</t>
    </rPh>
    <rPh sb="49" eb="51">
      <t>サイタク</t>
    </rPh>
    <rPh sb="58" eb="60">
      <t>ブンヤ</t>
    </rPh>
    <rPh sb="65" eb="66">
      <t>ガワ</t>
    </rPh>
    <rPh sb="67" eb="69">
      <t>ヨウセイ</t>
    </rPh>
    <rPh sb="70" eb="71">
      <t>オウ</t>
    </rPh>
    <rPh sb="73" eb="75">
      <t>カンキョウ</t>
    </rPh>
    <rPh sb="76" eb="78">
      <t>ボウサイ</t>
    </rPh>
    <rPh sb="79" eb="81">
      <t>カンコウ</t>
    </rPh>
    <rPh sb="82" eb="84">
      <t>ケイザイ</t>
    </rPh>
    <rPh sb="84" eb="86">
      <t>コウリュウ</t>
    </rPh>
    <rPh sb="88" eb="90">
      <t>タキ</t>
    </rPh>
    <rPh sb="98" eb="101">
      <t>カクジギョウ</t>
    </rPh>
    <rPh sb="102" eb="104">
      <t>ジッシ</t>
    </rPh>
    <rPh sb="105" eb="106">
      <t>サイ</t>
    </rPh>
    <rPh sb="110" eb="112">
      <t>マイトシ</t>
    </rPh>
    <rPh sb="113" eb="114">
      <t>ニチ</t>
    </rPh>
    <rPh sb="119" eb="120">
      <t>カン</t>
    </rPh>
    <rPh sb="121" eb="123">
      <t>ユウコウ</t>
    </rPh>
    <rPh sb="123" eb="125">
      <t>カンケイ</t>
    </rPh>
    <rPh sb="125" eb="127">
      <t>キョウカ</t>
    </rPh>
    <rPh sb="128" eb="129">
      <t>シ</t>
    </rPh>
    <rPh sb="132" eb="134">
      <t>タッセイ</t>
    </rPh>
    <rPh sb="137" eb="139">
      <t>モクヒョウ</t>
    </rPh>
    <rPh sb="140" eb="142">
      <t>メイカク</t>
    </rPh>
    <rPh sb="157" eb="159">
      <t>カクホ</t>
    </rPh>
    <rPh sb="164" eb="166">
      <t>ビコウ</t>
    </rPh>
    <rPh sb="166" eb="168">
      <t>サンショウ</t>
    </rPh>
    <phoneticPr fontId="5"/>
  </si>
  <si>
    <t>プロジェクト</t>
    <phoneticPr fontId="5"/>
  </si>
  <si>
    <t>-</t>
    <phoneticPr fontId="5"/>
  </si>
  <si>
    <t>-</t>
    <phoneticPr fontId="5"/>
  </si>
  <si>
    <t>拠出額　／　プロジェクト数　　　　　　　　　　　　　　</t>
    <rPh sb="0" eb="3">
      <t>キョシュツガク</t>
    </rPh>
    <rPh sb="12" eb="13">
      <t>スウ</t>
    </rPh>
    <phoneticPr fontId="5"/>
  </si>
  <si>
    <t>千円</t>
    <rPh sb="0" eb="2">
      <t>センエン</t>
    </rPh>
    <phoneticPr fontId="5"/>
  </si>
  <si>
    <t>5,377/1</t>
    <phoneticPr fontId="5"/>
  </si>
  <si>
    <t>3,764/1</t>
    <phoneticPr fontId="5"/>
  </si>
  <si>
    <t>5,019/1</t>
    <phoneticPr fontId="5"/>
  </si>
  <si>
    <t>-</t>
    <phoneticPr fontId="5"/>
  </si>
  <si>
    <t>4,930/1</t>
    <phoneticPr fontId="5"/>
  </si>
  <si>
    <t>Ⅶ　分担金・拠出金</t>
    <rPh sb="2" eb="5">
      <t>ブンタンキン</t>
    </rPh>
    <rPh sb="6" eb="9">
      <t>キョシュツキン</t>
    </rPh>
    <phoneticPr fontId="5"/>
  </si>
  <si>
    <t>Ⅶ－１　国際機関を通じた政務及び安全保障に関する国際貢献</t>
    <rPh sb="4" eb="6">
      <t>コクサイ</t>
    </rPh>
    <rPh sb="6" eb="8">
      <t>キカン</t>
    </rPh>
    <rPh sb="9" eb="10">
      <t>ツウ</t>
    </rPh>
    <rPh sb="12" eb="14">
      <t>セイム</t>
    </rPh>
    <rPh sb="14" eb="15">
      <t>オヨ</t>
    </rPh>
    <rPh sb="16" eb="18">
      <t>アンゼン</t>
    </rPh>
    <rPh sb="18" eb="20">
      <t>ホショウ</t>
    </rPh>
    <rPh sb="21" eb="22">
      <t>カン</t>
    </rPh>
    <rPh sb="24" eb="26">
      <t>コクサイ</t>
    </rPh>
    <rPh sb="26" eb="28">
      <t>コウケン</t>
    </rPh>
    <phoneticPr fontId="5"/>
  </si>
  <si>
    <t>回</t>
    <rPh sb="0" eb="1">
      <t>カイ</t>
    </rPh>
    <phoneticPr fontId="5"/>
  </si>
  <si>
    <t>-</t>
    <phoneticPr fontId="5"/>
  </si>
  <si>
    <t>・貿易・投資の増大等を通じた経済関係の強化
・国際社会の諸課題に関する協力関係の強化
・要人往来及び様々なレベルでの交流及び対外発信の強化
・多国間フォーラムを活用した中米カリブ諸国との関係強化</t>
    <phoneticPr fontId="5"/>
  </si>
  <si>
    <t>-</t>
    <phoneticPr fontId="5"/>
  </si>
  <si>
    <t>緊密な意見交換や政策協議等を通じた中米カリブ諸国との経済関係強化，国際社会の諸課題に関する協力関係強化及び相互理解の促進。</t>
    <rPh sb="0" eb="2">
      <t>キンミツ</t>
    </rPh>
    <rPh sb="3" eb="5">
      <t>イケン</t>
    </rPh>
    <rPh sb="5" eb="7">
      <t>コウカン</t>
    </rPh>
    <rPh sb="8" eb="10">
      <t>セイサク</t>
    </rPh>
    <rPh sb="10" eb="12">
      <t>キョウギ</t>
    </rPh>
    <rPh sb="12" eb="13">
      <t>トウ</t>
    </rPh>
    <rPh sb="14" eb="15">
      <t>ツウ</t>
    </rPh>
    <rPh sb="17" eb="19">
      <t>チュウベイ</t>
    </rPh>
    <rPh sb="22" eb="24">
      <t>ショコク</t>
    </rPh>
    <rPh sb="26" eb="28">
      <t>ケイザイ</t>
    </rPh>
    <rPh sb="28" eb="30">
      <t>カンケイ</t>
    </rPh>
    <rPh sb="30" eb="32">
      <t>キョウカ</t>
    </rPh>
    <rPh sb="33" eb="35">
      <t>コクサイ</t>
    </rPh>
    <rPh sb="35" eb="37">
      <t>シャカイ</t>
    </rPh>
    <rPh sb="38" eb="39">
      <t>ショ</t>
    </rPh>
    <rPh sb="39" eb="41">
      <t>カダイ</t>
    </rPh>
    <rPh sb="42" eb="43">
      <t>カン</t>
    </rPh>
    <rPh sb="45" eb="47">
      <t>キョウリョク</t>
    </rPh>
    <rPh sb="47" eb="49">
      <t>カンケイ</t>
    </rPh>
    <rPh sb="49" eb="51">
      <t>キョウカ</t>
    </rPh>
    <rPh sb="51" eb="52">
      <t>オヨ</t>
    </rPh>
    <rPh sb="53" eb="55">
      <t>ソウゴ</t>
    </rPh>
    <rPh sb="55" eb="57">
      <t>リカイ</t>
    </rPh>
    <rPh sb="58" eb="60">
      <t>ソクシン</t>
    </rPh>
    <phoneticPr fontId="5"/>
  </si>
  <si>
    <t>日・カリコム友好協力及びカリコム諸国の発展に資するプロジェクトの実施は，日本とカリコム間の貿易・投資の増大等を通じた経済関係の強化，国際社会の諸課題に関する協力関係の強化，様々なレベルでの交流等に貢献し，本事業の成果である日本とカリコムの友好協力に資する。</t>
    <rPh sb="0" eb="1">
      <t>ニチ</t>
    </rPh>
    <rPh sb="6" eb="8">
      <t>ユウコウ</t>
    </rPh>
    <rPh sb="8" eb="10">
      <t>キョウリョク</t>
    </rPh>
    <rPh sb="10" eb="11">
      <t>オヨ</t>
    </rPh>
    <rPh sb="16" eb="18">
      <t>ショコク</t>
    </rPh>
    <rPh sb="19" eb="21">
      <t>ハッテン</t>
    </rPh>
    <rPh sb="22" eb="23">
      <t>シ</t>
    </rPh>
    <rPh sb="32" eb="34">
      <t>ジッシ</t>
    </rPh>
    <rPh sb="36" eb="38">
      <t>ニホン</t>
    </rPh>
    <rPh sb="43" eb="44">
      <t>カン</t>
    </rPh>
    <rPh sb="45" eb="47">
      <t>ボウエキ</t>
    </rPh>
    <rPh sb="48" eb="50">
      <t>トウシ</t>
    </rPh>
    <rPh sb="51" eb="53">
      <t>ゾウダイ</t>
    </rPh>
    <rPh sb="53" eb="54">
      <t>トウ</t>
    </rPh>
    <rPh sb="55" eb="56">
      <t>ツウ</t>
    </rPh>
    <rPh sb="58" eb="60">
      <t>ケイザイ</t>
    </rPh>
    <rPh sb="60" eb="62">
      <t>カンケイ</t>
    </rPh>
    <rPh sb="63" eb="65">
      <t>キョウカ</t>
    </rPh>
    <rPh sb="66" eb="68">
      <t>コクサイ</t>
    </rPh>
    <rPh sb="68" eb="70">
      <t>シャカイ</t>
    </rPh>
    <rPh sb="71" eb="74">
      <t>ショカダイ</t>
    </rPh>
    <rPh sb="75" eb="76">
      <t>カン</t>
    </rPh>
    <rPh sb="78" eb="80">
      <t>キョウリョク</t>
    </rPh>
    <rPh sb="80" eb="82">
      <t>カンケイ</t>
    </rPh>
    <rPh sb="83" eb="85">
      <t>キョウカ</t>
    </rPh>
    <rPh sb="86" eb="88">
      <t>サマザマ</t>
    </rPh>
    <rPh sb="94" eb="96">
      <t>コウリュウ</t>
    </rPh>
    <rPh sb="96" eb="97">
      <t>トウ</t>
    </rPh>
    <rPh sb="98" eb="100">
      <t>コウケン</t>
    </rPh>
    <rPh sb="102" eb="103">
      <t>ホン</t>
    </rPh>
    <rPh sb="103" eb="105">
      <t>ジギョウ</t>
    </rPh>
    <rPh sb="106" eb="108">
      <t>セイカ</t>
    </rPh>
    <rPh sb="111" eb="113">
      <t>ニホン</t>
    </rPh>
    <rPh sb="119" eb="121">
      <t>ユウコウ</t>
    </rPh>
    <rPh sb="121" eb="123">
      <t>キョウリョク</t>
    </rPh>
    <rPh sb="124" eb="125">
      <t>シ</t>
    </rPh>
    <phoneticPr fontId="5"/>
  </si>
  <si>
    <t>無</t>
  </si>
  <si>
    <t>カリコムは国際社会において一定の影響力を有し，我が国と基本的価値を共有しており，地政学上も，同じ海洋生物資源の持続可能な利用を支持する国としても，また国連等の国際場裡での協力の観点からも我が国の外交政策上重要。</t>
    <rPh sb="5" eb="7">
      <t>コクサイ</t>
    </rPh>
    <rPh sb="7" eb="9">
      <t>シャカイ</t>
    </rPh>
    <rPh sb="13" eb="15">
      <t>イッテイ</t>
    </rPh>
    <rPh sb="16" eb="19">
      <t>エイキョウリョク</t>
    </rPh>
    <rPh sb="20" eb="21">
      <t>ユウ</t>
    </rPh>
    <rPh sb="23" eb="24">
      <t>ワ</t>
    </rPh>
    <rPh sb="25" eb="26">
      <t>クニ</t>
    </rPh>
    <rPh sb="27" eb="30">
      <t>キホンテキ</t>
    </rPh>
    <rPh sb="30" eb="32">
      <t>カチ</t>
    </rPh>
    <rPh sb="33" eb="35">
      <t>キョウユウ</t>
    </rPh>
    <rPh sb="40" eb="43">
      <t>チセイガク</t>
    </rPh>
    <rPh sb="43" eb="44">
      <t>ジョウ</t>
    </rPh>
    <rPh sb="46" eb="47">
      <t>オナ</t>
    </rPh>
    <rPh sb="48" eb="50">
      <t>カイヨウ</t>
    </rPh>
    <rPh sb="50" eb="52">
      <t>セイブツ</t>
    </rPh>
    <rPh sb="52" eb="54">
      <t>シゲン</t>
    </rPh>
    <rPh sb="55" eb="57">
      <t>ジゾク</t>
    </rPh>
    <rPh sb="57" eb="59">
      <t>カノウ</t>
    </rPh>
    <rPh sb="60" eb="62">
      <t>リヨウ</t>
    </rPh>
    <rPh sb="63" eb="65">
      <t>シジ</t>
    </rPh>
    <rPh sb="67" eb="68">
      <t>クニ</t>
    </rPh>
    <rPh sb="75" eb="77">
      <t>コクレン</t>
    </rPh>
    <rPh sb="77" eb="78">
      <t>トウ</t>
    </rPh>
    <rPh sb="79" eb="81">
      <t>コクサイ</t>
    </rPh>
    <rPh sb="81" eb="83">
      <t>ジョウリ</t>
    </rPh>
    <rPh sb="85" eb="87">
      <t>キョウリョク</t>
    </rPh>
    <rPh sb="88" eb="90">
      <t>カンテン</t>
    </rPh>
    <rPh sb="93" eb="94">
      <t>ワ</t>
    </rPh>
    <rPh sb="95" eb="96">
      <t>クニ</t>
    </rPh>
    <rPh sb="97" eb="99">
      <t>ガイコウ</t>
    </rPh>
    <rPh sb="99" eb="101">
      <t>セイサク</t>
    </rPh>
    <rPh sb="101" eb="102">
      <t>ジョウ</t>
    </rPh>
    <rPh sb="102" eb="104">
      <t>ジュウヨウ</t>
    </rPh>
    <phoneticPr fontId="5"/>
  </si>
  <si>
    <t>カリコム諸国と関連の地方自治団体や民間団体はほとんどなく，国が実施する必要がある。</t>
    <rPh sb="4" eb="6">
      <t>ショコク</t>
    </rPh>
    <rPh sb="7" eb="9">
      <t>カンレン</t>
    </rPh>
    <rPh sb="10" eb="12">
      <t>チホウ</t>
    </rPh>
    <rPh sb="12" eb="14">
      <t>ジチ</t>
    </rPh>
    <rPh sb="14" eb="16">
      <t>ダンタイ</t>
    </rPh>
    <rPh sb="17" eb="19">
      <t>ミンカン</t>
    </rPh>
    <rPh sb="19" eb="21">
      <t>ダンタイ</t>
    </rPh>
    <rPh sb="29" eb="30">
      <t>クニ</t>
    </rPh>
    <rPh sb="31" eb="33">
      <t>ジッシ</t>
    </rPh>
    <rPh sb="35" eb="37">
      <t>ヒツヨウ</t>
    </rPh>
    <phoneticPr fontId="5"/>
  </si>
  <si>
    <t>各年度のプロジェクトは，各年度直近の日・カリコム外相会合等で採択された共同文書に沿ったカリコム諸国のニーズが高い分野における事業である。</t>
    <rPh sb="0" eb="3">
      <t>カクネンド</t>
    </rPh>
    <rPh sb="12" eb="15">
      <t>カクネンド</t>
    </rPh>
    <rPh sb="15" eb="17">
      <t>チョッキン</t>
    </rPh>
    <rPh sb="18" eb="19">
      <t>ヒ</t>
    </rPh>
    <rPh sb="24" eb="26">
      <t>ガイショウ</t>
    </rPh>
    <rPh sb="26" eb="28">
      <t>カイゴウ</t>
    </rPh>
    <rPh sb="28" eb="29">
      <t>トウ</t>
    </rPh>
    <rPh sb="30" eb="32">
      <t>サイタク</t>
    </rPh>
    <rPh sb="35" eb="37">
      <t>キョウドウ</t>
    </rPh>
    <rPh sb="37" eb="39">
      <t>ブンショ</t>
    </rPh>
    <rPh sb="40" eb="41">
      <t>ソ</t>
    </rPh>
    <rPh sb="47" eb="49">
      <t>ショコク</t>
    </rPh>
    <rPh sb="54" eb="55">
      <t>タカ</t>
    </rPh>
    <rPh sb="56" eb="58">
      <t>ブンヤ</t>
    </rPh>
    <rPh sb="62" eb="64">
      <t>ジギョウ</t>
    </rPh>
    <phoneticPr fontId="5"/>
  </si>
  <si>
    <t>カリコム事務局から提出される事業案は本省及び在外公館で精査し，真に必要な事業のみに拠出している。</t>
    <rPh sb="4" eb="7">
      <t>ジムキョク</t>
    </rPh>
    <rPh sb="9" eb="11">
      <t>テイシュツ</t>
    </rPh>
    <rPh sb="14" eb="16">
      <t>ジギョウ</t>
    </rPh>
    <rPh sb="16" eb="17">
      <t>アン</t>
    </rPh>
    <rPh sb="18" eb="20">
      <t>ホンショウ</t>
    </rPh>
    <rPh sb="20" eb="21">
      <t>オヨ</t>
    </rPh>
    <rPh sb="22" eb="24">
      <t>ザイガイ</t>
    </rPh>
    <rPh sb="24" eb="26">
      <t>コウカン</t>
    </rPh>
    <rPh sb="27" eb="29">
      <t>セイサ</t>
    </rPh>
    <rPh sb="31" eb="32">
      <t>シン</t>
    </rPh>
    <rPh sb="33" eb="35">
      <t>ヒツヨウ</t>
    </rPh>
    <rPh sb="36" eb="38">
      <t>ジギョウ</t>
    </rPh>
    <rPh sb="41" eb="43">
      <t>キョシュツ</t>
    </rPh>
    <phoneticPr fontId="5"/>
  </si>
  <si>
    <t>‐</t>
  </si>
  <si>
    <t>一部の国ではなく，カリコム加盟各国が裨益するプロジェクトのみ承認している。</t>
    <rPh sb="0" eb="2">
      <t>イチブ</t>
    </rPh>
    <rPh sb="3" eb="4">
      <t>クニ</t>
    </rPh>
    <rPh sb="13" eb="15">
      <t>カメイ</t>
    </rPh>
    <rPh sb="15" eb="17">
      <t>カッコク</t>
    </rPh>
    <rPh sb="18" eb="20">
      <t>ヒエキ</t>
    </rPh>
    <rPh sb="30" eb="32">
      <t>ショウニン</t>
    </rPh>
    <phoneticPr fontId="5"/>
  </si>
  <si>
    <t>カリコム事務局から提出される予算計画については，本省及び在外公館で確認し，適当でないと判断する場合は，修正して再提出を求めている。</t>
    <rPh sb="4" eb="7">
      <t>ジムキョク</t>
    </rPh>
    <rPh sb="9" eb="11">
      <t>テイシュツ</t>
    </rPh>
    <rPh sb="14" eb="16">
      <t>ヨサン</t>
    </rPh>
    <rPh sb="16" eb="18">
      <t>ケイカク</t>
    </rPh>
    <rPh sb="24" eb="26">
      <t>ホンショウ</t>
    </rPh>
    <rPh sb="26" eb="27">
      <t>オヨ</t>
    </rPh>
    <rPh sb="28" eb="30">
      <t>ザイガイ</t>
    </rPh>
    <rPh sb="30" eb="32">
      <t>コウカン</t>
    </rPh>
    <rPh sb="33" eb="35">
      <t>カクニン</t>
    </rPh>
    <rPh sb="37" eb="39">
      <t>テキトウ</t>
    </rPh>
    <rPh sb="43" eb="45">
      <t>ハンダン</t>
    </rPh>
    <rPh sb="47" eb="49">
      <t>バアイ</t>
    </rPh>
    <rPh sb="51" eb="53">
      <t>シュウセイ</t>
    </rPh>
    <rPh sb="55" eb="58">
      <t>サイテイシュツ</t>
    </rPh>
    <rPh sb="59" eb="60">
      <t>モト</t>
    </rPh>
    <phoneticPr fontId="5"/>
  </si>
  <si>
    <t>カリコム事務局から提出される予算計画については，本省及び在外公館で確認し，該当しない項目については削除を求め，再提出を求めている。</t>
    <rPh sb="4" eb="7">
      <t>ジムキョク</t>
    </rPh>
    <rPh sb="9" eb="11">
      <t>テイシュツ</t>
    </rPh>
    <rPh sb="14" eb="16">
      <t>ヨサン</t>
    </rPh>
    <rPh sb="16" eb="18">
      <t>ケイカク</t>
    </rPh>
    <rPh sb="24" eb="26">
      <t>ホンショウ</t>
    </rPh>
    <rPh sb="26" eb="27">
      <t>オヨ</t>
    </rPh>
    <rPh sb="28" eb="30">
      <t>ザイガイ</t>
    </rPh>
    <rPh sb="30" eb="32">
      <t>コウカン</t>
    </rPh>
    <rPh sb="33" eb="35">
      <t>カクニン</t>
    </rPh>
    <rPh sb="37" eb="39">
      <t>ガイトウ</t>
    </rPh>
    <rPh sb="42" eb="44">
      <t>コウモク</t>
    </rPh>
    <rPh sb="49" eb="51">
      <t>サクジョ</t>
    </rPh>
    <rPh sb="52" eb="53">
      <t>モト</t>
    </rPh>
    <rPh sb="55" eb="58">
      <t>サイテイシュツ</t>
    </rPh>
    <rPh sb="59" eb="60">
      <t>モト</t>
    </rPh>
    <phoneticPr fontId="5"/>
  </si>
  <si>
    <t>コスト削減や効率化に努め，当初予算よりも低コストで実施できた場合は，それらを積み立て，新たなプロジェクトに活用している。</t>
    <rPh sb="3" eb="5">
      <t>サクゲン</t>
    </rPh>
    <rPh sb="6" eb="9">
      <t>コウリツカ</t>
    </rPh>
    <rPh sb="10" eb="11">
      <t>ツト</t>
    </rPh>
    <rPh sb="13" eb="15">
      <t>トウショ</t>
    </rPh>
    <rPh sb="15" eb="17">
      <t>ヨサン</t>
    </rPh>
    <rPh sb="20" eb="21">
      <t>テイ</t>
    </rPh>
    <rPh sb="25" eb="27">
      <t>ジッシ</t>
    </rPh>
    <rPh sb="30" eb="32">
      <t>バアイ</t>
    </rPh>
    <rPh sb="38" eb="39">
      <t>ツ</t>
    </rPh>
    <rPh sb="40" eb="41">
      <t>タ</t>
    </rPh>
    <rPh sb="43" eb="44">
      <t>アラ</t>
    </rPh>
    <rPh sb="53" eb="55">
      <t>カツヨウ</t>
    </rPh>
    <phoneticPr fontId="5"/>
  </si>
  <si>
    <t>専門家が実施すると同時に，日・カリコム事務レベル協議等の機会や在外公館からの連絡を通じて，プロジェクトの内容や進捗を確認することにより，成果実績が成果目標に見合うものとなるようにしている。</t>
    <rPh sb="0" eb="3">
      <t>センモンカ</t>
    </rPh>
    <rPh sb="4" eb="6">
      <t>ジッシ</t>
    </rPh>
    <rPh sb="9" eb="11">
      <t>ドウジ</t>
    </rPh>
    <rPh sb="13" eb="14">
      <t>ニチ</t>
    </rPh>
    <rPh sb="19" eb="21">
      <t>ジム</t>
    </rPh>
    <rPh sb="24" eb="26">
      <t>キョウギ</t>
    </rPh>
    <rPh sb="26" eb="27">
      <t>トウ</t>
    </rPh>
    <rPh sb="28" eb="30">
      <t>キカイ</t>
    </rPh>
    <rPh sb="31" eb="33">
      <t>ザイガイ</t>
    </rPh>
    <rPh sb="33" eb="35">
      <t>コウカン</t>
    </rPh>
    <rPh sb="38" eb="40">
      <t>レンラク</t>
    </rPh>
    <rPh sb="41" eb="42">
      <t>ツウ</t>
    </rPh>
    <rPh sb="52" eb="54">
      <t>ナイヨウ</t>
    </rPh>
    <rPh sb="55" eb="57">
      <t>シンチョク</t>
    </rPh>
    <rPh sb="58" eb="60">
      <t>カクニン</t>
    </rPh>
    <rPh sb="68" eb="70">
      <t>セイカ</t>
    </rPh>
    <rPh sb="70" eb="72">
      <t>ジッセキ</t>
    </rPh>
    <rPh sb="73" eb="75">
      <t>セイカ</t>
    </rPh>
    <rPh sb="75" eb="77">
      <t>モクヒョウ</t>
    </rPh>
    <rPh sb="78" eb="80">
      <t>ミア</t>
    </rPh>
    <phoneticPr fontId="5"/>
  </si>
  <si>
    <t>専門家が実施することで実効性が高いものとなっている。</t>
    <rPh sb="0" eb="3">
      <t>センモンカ</t>
    </rPh>
    <rPh sb="4" eb="6">
      <t>ジッシ</t>
    </rPh>
    <rPh sb="11" eb="14">
      <t>ジッコウセイ</t>
    </rPh>
    <rPh sb="15" eb="16">
      <t>タカ</t>
    </rPh>
    <phoneticPr fontId="5"/>
  </si>
  <si>
    <t>専門家が実施すると同時に，日・カリコム事務レベル協議等の機会や在外公館からの連絡を通じて，プロジェクトの内容や進捗を確認している。</t>
    <rPh sb="0" eb="3">
      <t>センモンカ</t>
    </rPh>
    <rPh sb="4" eb="6">
      <t>ジッシ</t>
    </rPh>
    <rPh sb="9" eb="11">
      <t>ドウジ</t>
    </rPh>
    <rPh sb="13" eb="14">
      <t>ニチ</t>
    </rPh>
    <rPh sb="19" eb="21">
      <t>ジム</t>
    </rPh>
    <rPh sb="24" eb="26">
      <t>キョウギ</t>
    </rPh>
    <rPh sb="26" eb="27">
      <t>トウ</t>
    </rPh>
    <rPh sb="28" eb="30">
      <t>キカイ</t>
    </rPh>
    <rPh sb="31" eb="33">
      <t>ザイガイ</t>
    </rPh>
    <rPh sb="33" eb="35">
      <t>コウカン</t>
    </rPh>
    <rPh sb="38" eb="40">
      <t>レンラク</t>
    </rPh>
    <rPh sb="41" eb="42">
      <t>ツウ</t>
    </rPh>
    <rPh sb="52" eb="54">
      <t>ナイヨウ</t>
    </rPh>
    <rPh sb="55" eb="57">
      <t>シンチョク</t>
    </rPh>
    <rPh sb="58" eb="60">
      <t>カクニン</t>
    </rPh>
    <phoneticPr fontId="5"/>
  </si>
  <si>
    <t>日本単独の支援によるプロジェクト実施のためには，現状レベルの予算額の維持が必要。複数のプロジェクトの要請がカリコム事務局で検討されている場合は同じ予算でより高い効果が期待できるものを選択することとし，効果を減じない範囲で予算削減する等の精査を行うこととする。
また，案件形成の段階からカリコム側と可能な限り調整を行うようにする。</t>
    <rPh sb="0" eb="2">
      <t>ニホン</t>
    </rPh>
    <rPh sb="2" eb="4">
      <t>タンドク</t>
    </rPh>
    <rPh sb="5" eb="7">
      <t>シエン</t>
    </rPh>
    <rPh sb="16" eb="18">
      <t>ジッシ</t>
    </rPh>
    <rPh sb="24" eb="26">
      <t>ゲンジョウ</t>
    </rPh>
    <rPh sb="30" eb="33">
      <t>ヨサンガク</t>
    </rPh>
    <rPh sb="34" eb="36">
      <t>イジ</t>
    </rPh>
    <rPh sb="37" eb="39">
      <t>ヒツヨウ</t>
    </rPh>
    <rPh sb="40" eb="42">
      <t>フクスウ</t>
    </rPh>
    <rPh sb="50" eb="52">
      <t>ヨウセイ</t>
    </rPh>
    <rPh sb="57" eb="60">
      <t>ジムキョク</t>
    </rPh>
    <rPh sb="61" eb="63">
      <t>ケントウ</t>
    </rPh>
    <rPh sb="68" eb="70">
      <t>バアイ</t>
    </rPh>
    <rPh sb="71" eb="72">
      <t>オナ</t>
    </rPh>
    <rPh sb="73" eb="75">
      <t>ヨサン</t>
    </rPh>
    <rPh sb="78" eb="79">
      <t>タカ</t>
    </rPh>
    <rPh sb="80" eb="82">
      <t>コウカ</t>
    </rPh>
    <rPh sb="83" eb="85">
      <t>キタイ</t>
    </rPh>
    <rPh sb="91" eb="93">
      <t>センタク</t>
    </rPh>
    <rPh sb="100" eb="102">
      <t>コウカ</t>
    </rPh>
    <rPh sb="103" eb="104">
      <t>ゲン</t>
    </rPh>
    <rPh sb="107" eb="109">
      <t>ハンイ</t>
    </rPh>
    <rPh sb="110" eb="112">
      <t>ヨサン</t>
    </rPh>
    <rPh sb="112" eb="114">
      <t>サクゲン</t>
    </rPh>
    <rPh sb="116" eb="117">
      <t>トウ</t>
    </rPh>
    <rPh sb="118" eb="120">
      <t>セイサ</t>
    </rPh>
    <rPh sb="121" eb="122">
      <t>オコナ</t>
    </rPh>
    <rPh sb="133" eb="135">
      <t>アンケン</t>
    </rPh>
    <rPh sb="135" eb="137">
      <t>ケイセイ</t>
    </rPh>
    <rPh sb="138" eb="140">
      <t>ダンカイ</t>
    </rPh>
    <rPh sb="146" eb="147">
      <t>ガワ</t>
    </rPh>
    <rPh sb="148" eb="150">
      <t>カノウ</t>
    </rPh>
    <rPh sb="151" eb="152">
      <t>カギ</t>
    </rPh>
    <rPh sb="153" eb="155">
      <t>チョウセイ</t>
    </rPh>
    <rPh sb="156" eb="157">
      <t>オコナ</t>
    </rPh>
    <phoneticPr fontId="5"/>
  </si>
  <si>
    <t>点検結果を踏まえ，改善すべき点は今後の案件形成において反映するようカリコム側と調整する。</t>
    <rPh sb="0" eb="2">
      <t>テンケン</t>
    </rPh>
    <rPh sb="2" eb="4">
      <t>ケッカ</t>
    </rPh>
    <rPh sb="5" eb="6">
      <t>フ</t>
    </rPh>
    <rPh sb="9" eb="11">
      <t>カイゼン</t>
    </rPh>
    <rPh sb="14" eb="15">
      <t>テン</t>
    </rPh>
    <rPh sb="16" eb="18">
      <t>コンゴ</t>
    </rPh>
    <rPh sb="19" eb="21">
      <t>アンケン</t>
    </rPh>
    <rPh sb="21" eb="23">
      <t>ケイセイ</t>
    </rPh>
    <rPh sb="27" eb="29">
      <t>ハンエイ</t>
    </rPh>
    <rPh sb="37" eb="38">
      <t>ガワ</t>
    </rPh>
    <rPh sb="39" eb="41">
      <t>チョウセイ</t>
    </rPh>
    <phoneticPr fontId="5"/>
  </si>
  <si>
    <t>156</t>
    <phoneticPr fontId="5"/>
  </si>
  <si>
    <t>179</t>
    <phoneticPr fontId="5"/>
  </si>
  <si>
    <t>174</t>
    <phoneticPr fontId="5"/>
  </si>
  <si>
    <t>165</t>
    <phoneticPr fontId="5"/>
  </si>
  <si>
    <t>171</t>
    <phoneticPr fontId="5"/>
  </si>
  <si>
    <t>199</t>
    <phoneticPr fontId="5"/>
  </si>
  <si>
    <t>200</t>
    <phoneticPr fontId="5"/>
  </si>
  <si>
    <t>A.カリコム事務局</t>
    <rPh sb="6" eb="9">
      <t>ジムキョク</t>
    </rPh>
    <phoneticPr fontId="5"/>
  </si>
  <si>
    <t>事業費</t>
    <rPh sb="0" eb="3">
      <t>ジギョウヒ</t>
    </rPh>
    <phoneticPr fontId="5"/>
  </si>
  <si>
    <t>カリブ地域における埋立廃棄物管理・福岡方式（準好気性）の導入プロジェクト</t>
    <rPh sb="3" eb="5">
      <t>チイキ</t>
    </rPh>
    <rPh sb="9" eb="10">
      <t>ウ</t>
    </rPh>
    <rPh sb="10" eb="11">
      <t>タ</t>
    </rPh>
    <rPh sb="11" eb="14">
      <t>ハイキブツ</t>
    </rPh>
    <rPh sb="14" eb="16">
      <t>カンリ</t>
    </rPh>
    <rPh sb="17" eb="19">
      <t>フクオカ</t>
    </rPh>
    <rPh sb="19" eb="21">
      <t>ホウシキ</t>
    </rPh>
    <rPh sb="22" eb="23">
      <t>ジュン</t>
    </rPh>
    <rPh sb="23" eb="25">
      <t>コウキ</t>
    </rPh>
    <rPh sb="25" eb="26">
      <t>セイ</t>
    </rPh>
    <rPh sb="28" eb="30">
      <t>ドウニュウ</t>
    </rPh>
    <phoneticPr fontId="5"/>
  </si>
  <si>
    <t>カリコム事務局</t>
    <rPh sb="4" eb="7">
      <t>ジムキョク</t>
    </rPh>
    <phoneticPr fontId="5"/>
  </si>
  <si>
    <t>-</t>
    <phoneticPr fontId="5"/>
  </si>
  <si>
    <t>カリブ地域における埋立廃棄物管理・福岡方式（準好気性）の導入プロジェクト</t>
    <rPh sb="3" eb="5">
      <t>チイキ</t>
    </rPh>
    <rPh sb="9" eb="10">
      <t>ウ</t>
    </rPh>
    <rPh sb="10" eb="11">
      <t>タ</t>
    </rPh>
    <rPh sb="11" eb="14">
      <t>ハイキブツ</t>
    </rPh>
    <rPh sb="14" eb="16">
      <t>カンリ</t>
    </rPh>
    <rPh sb="17" eb="19">
      <t>フクオカ</t>
    </rPh>
    <rPh sb="19" eb="21">
      <t>ホウシキ</t>
    </rPh>
    <rPh sb="22" eb="23">
      <t>ジュン</t>
    </rPh>
    <rPh sb="23" eb="26">
      <t>コウキセイ</t>
    </rPh>
    <rPh sb="28" eb="30">
      <t>ドウニュウ</t>
    </rPh>
    <phoneticPr fontId="5"/>
  </si>
  <si>
    <t>　千円/数</t>
    <rPh sb="1" eb="3">
      <t>センエン</t>
    </rPh>
    <rPh sb="4" eb="5">
      <t>スウ</t>
    </rPh>
    <phoneticPr fontId="5"/>
  </si>
  <si>
    <t>当初予算よりも低コストで実施できた場合は，それらを積み立て，新たなプロジェクトに活用している。</t>
    <rPh sb="0" eb="2">
      <t>トウショ</t>
    </rPh>
    <rPh sb="2" eb="4">
      <t>ヨサン</t>
    </rPh>
    <rPh sb="7" eb="8">
      <t>テイ</t>
    </rPh>
    <rPh sb="12" eb="14">
      <t>ジッシ</t>
    </rPh>
    <rPh sb="17" eb="19">
      <t>バアイ</t>
    </rPh>
    <rPh sb="25" eb="26">
      <t>セキ</t>
    </rPh>
    <rPh sb="27" eb="28">
      <t>ダ</t>
    </rPh>
    <rPh sb="30" eb="31">
      <t>アラ</t>
    </rPh>
    <rPh sb="40" eb="42">
      <t>カツヨウ</t>
    </rPh>
    <phoneticPr fontId="5"/>
  </si>
  <si>
    <t>中米カリブ諸国との政務レベル以上の会談実施数
（※H30年度：カリブ諸国の実績値は23回）
※H28年度までは首脳・外相会談の実施数</t>
    <rPh sb="0" eb="2">
      <t>チュウベイ</t>
    </rPh>
    <rPh sb="5" eb="7">
      <t>ショコク</t>
    </rPh>
    <rPh sb="9" eb="11">
      <t>セイム</t>
    </rPh>
    <rPh sb="14" eb="16">
      <t>イジョウ</t>
    </rPh>
    <rPh sb="17" eb="19">
      <t>カイダン</t>
    </rPh>
    <rPh sb="19" eb="21">
      <t>ジッシ</t>
    </rPh>
    <rPh sb="21" eb="22">
      <t>スウ</t>
    </rPh>
    <rPh sb="28" eb="30">
      <t>ネンド</t>
    </rPh>
    <rPh sb="34" eb="36">
      <t>ショコク</t>
    </rPh>
    <rPh sb="37" eb="39">
      <t>ジッセキ</t>
    </rPh>
    <rPh sb="39" eb="40">
      <t>チ</t>
    </rPh>
    <rPh sb="43" eb="44">
      <t>カイ</t>
    </rPh>
    <rPh sb="50" eb="52">
      <t>ネンド</t>
    </rPh>
    <rPh sb="55" eb="57">
      <t>シュノウ</t>
    </rPh>
    <rPh sb="58" eb="60">
      <t>ガイショウ</t>
    </rPh>
    <rPh sb="60" eb="62">
      <t>カイダン</t>
    </rPh>
    <rPh sb="63" eb="65">
      <t>ジッシ</t>
    </rPh>
    <rPh sb="65" eb="66">
      <t>スウ</t>
    </rPh>
    <phoneticPr fontId="5"/>
  </si>
  <si>
    <t>日・カリコム友好協力の促進及びカリコム諸国の発展に資するプロジェクトに対し支援するもの。カリコムからの要請に基づき日本とカリコムの友好協力の貢献に資するプロジェクトを支援。支援分野に限定はない。
２０１８年度は，「日・カリコム共同閣僚声明」の下，小島嶼国特有の脆弱性克服を含む持続的発展に向けた協力に資する案件として，また，「カリコムのための戦略的計画2015-2019」の優先戦略である「環境への脆弱性の削減」に資する案件として，「カリブ地域における埋立廃棄物管理：福岡方式（準好気性）の導入プロジェクト」を承認。ガイアナ及びトリニダード・トバゴにて，廃棄物埋立地への準好気性埋立構造（福岡方式）導入に関するセミナー及びワークショップ（2018年5月）を開催し，計15名の政府関係者等が福岡方式，汚染物質の管理，埋立対策等について学びを得た。</t>
    <rPh sb="0" eb="1">
      <t>ニチ</t>
    </rPh>
    <rPh sb="6" eb="8">
      <t>ユウコウ</t>
    </rPh>
    <rPh sb="8" eb="10">
      <t>キョウリョク</t>
    </rPh>
    <rPh sb="11" eb="13">
      <t>ソクシン</t>
    </rPh>
    <rPh sb="13" eb="14">
      <t>オヨ</t>
    </rPh>
    <rPh sb="19" eb="21">
      <t>ショコク</t>
    </rPh>
    <rPh sb="22" eb="24">
      <t>ハッテン</t>
    </rPh>
    <rPh sb="25" eb="26">
      <t>シ</t>
    </rPh>
    <rPh sb="35" eb="36">
      <t>タイ</t>
    </rPh>
    <rPh sb="37" eb="39">
      <t>シエン</t>
    </rPh>
    <rPh sb="51" eb="53">
      <t>ヨウセイ</t>
    </rPh>
    <rPh sb="54" eb="55">
      <t>モト</t>
    </rPh>
    <rPh sb="57" eb="59">
      <t>ニホン</t>
    </rPh>
    <rPh sb="65" eb="67">
      <t>ユウコウ</t>
    </rPh>
    <rPh sb="67" eb="69">
      <t>キョウリョク</t>
    </rPh>
    <rPh sb="70" eb="72">
      <t>コウケン</t>
    </rPh>
    <rPh sb="73" eb="74">
      <t>シ</t>
    </rPh>
    <rPh sb="83" eb="85">
      <t>シエン</t>
    </rPh>
    <rPh sb="86" eb="88">
      <t>シエン</t>
    </rPh>
    <rPh sb="88" eb="90">
      <t>ブンヤ</t>
    </rPh>
    <rPh sb="91" eb="93">
      <t>ゲンテイ</t>
    </rPh>
    <rPh sb="102" eb="104">
      <t>ネンド</t>
    </rPh>
    <rPh sb="107" eb="108">
      <t>ニチ</t>
    </rPh>
    <rPh sb="113" eb="115">
      <t>キョウドウ</t>
    </rPh>
    <rPh sb="115" eb="117">
      <t>カクリョウ</t>
    </rPh>
    <rPh sb="117" eb="119">
      <t>セイメイ</t>
    </rPh>
    <rPh sb="121" eb="122">
      <t>モト</t>
    </rPh>
    <rPh sb="123" eb="124">
      <t>ショウ</t>
    </rPh>
    <rPh sb="124" eb="127">
      <t>トウショコク</t>
    </rPh>
    <rPh sb="127" eb="129">
      <t>トクユウ</t>
    </rPh>
    <rPh sb="130" eb="133">
      <t>ゼイジャクセイ</t>
    </rPh>
    <rPh sb="133" eb="135">
      <t>コクフク</t>
    </rPh>
    <rPh sb="136" eb="137">
      <t>フク</t>
    </rPh>
    <rPh sb="138" eb="141">
      <t>ジゾクテキ</t>
    </rPh>
    <rPh sb="141" eb="143">
      <t>ハッテン</t>
    </rPh>
    <rPh sb="144" eb="145">
      <t>ム</t>
    </rPh>
    <rPh sb="147" eb="149">
      <t>キョウリョク</t>
    </rPh>
    <rPh sb="150" eb="151">
      <t>シ</t>
    </rPh>
    <rPh sb="153" eb="155">
      <t>アンケン</t>
    </rPh>
    <rPh sb="171" eb="174">
      <t>センリャクテキ</t>
    </rPh>
    <rPh sb="174" eb="176">
      <t>ケイカク</t>
    </rPh>
    <rPh sb="187" eb="189">
      <t>ユウセン</t>
    </rPh>
    <rPh sb="189" eb="191">
      <t>センリャク</t>
    </rPh>
    <rPh sb="207" eb="208">
      <t>シ</t>
    </rPh>
    <rPh sb="210" eb="212">
      <t>アンケン</t>
    </rPh>
    <rPh sb="220" eb="222">
      <t>チイキ</t>
    </rPh>
    <rPh sb="226" eb="228">
      <t>ウメタテ</t>
    </rPh>
    <rPh sb="228" eb="231">
      <t>ハイキブツ</t>
    </rPh>
    <rPh sb="231" eb="233">
      <t>カンリ</t>
    </rPh>
    <rPh sb="234" eb="236">
      <t>フクオカ</t>
    </rPh>
    <rPh sb="236" eb="238">
      <t>ホウシキ</t>
    </rPh>
    <rPh sb="239" eb="240">
      <t>ジュン</t>
    </rPh>
    <rPh sb="240" eb="243">
      <t>コウキセイ</t>
    </rPh>
    <rPh sb="245" eb="247">
      <t>ドウニュウ</t>
    </rPh>
    <rPh sb="255" eb="257">
      <t>ショウニン</t>
    </rPh>
    <rPh sb="309" eb="310">
      <t>オヨ</t>
    </rPh>
    <rPh sb="361" eb="362">
      <t>トウ</t>
    </rPh>
    <rPh sb="366" eb="367">
      <t>マナ</t>
    </rPh>
    <rPh sb="369" eb="370">
      <t>エ</t>
    </rPh>
    <phoneticPr fontId="5"/>
  </si>
  <si>
    <t>ゴンザルベス・セントビンセント首相の訪日，ブラントリー・セントクリストファー・ネービス外相の訪日，バロン・ドミニカ国外相の訪日に加え，第６回日カリコム外相会合を開催した他，各種招へい事業を実施する等，様々なレベルで関係強化に向けた会談・意見交換等が行われた。</t>
    <rPh sb="15" eb="17">
      <t>シュショウ</t>
    </rPh>
    <rPh sb="18" eb="20">
      <t>ホウニチ</t>
    </rPh>
    <rPh sb="43" eb="45">
      <t>ガイショウ</t>
    </rPh>
    <rPh sb="46" eb="48">
      <t>ホウニチ</t>
    </rPh>
    <rPh sb="57" eb="58">
      <t>コク</t>
    </rPh>
    <rPh sb="58" eb="60">
      <t>ガイショウ</t>
    </rPh>
    <rPh sb="61" eb="63">
      <t>ホウニチ</t>
    </rPh>
    <rPh sb="64" eb="65">
      <t>クワ</t>
    </rPh>
    <rPh sb="67" eb="68">
      <t>ダイ</t>
    </rPh>
    <rPh sb="69" eb="70">
      <t>カイ</t>
    </rPh>
    <rPh sb="70" eb="71">
      <t>ニチ</t>
    </rPh>
    <rPh sb="75" eb="77">
      <t>ガイショウ</t>
    </rPh>
    <rPh sb="77" eb="79">
      <t>カイゴウ</t>
    </rPh>
    <rPh sb="80" eb="82">
      <t>カイサイ</t>
    </rPh>
    <rPh sb="84" eb="85">
      <t>ホカ</t>
    </rPh>
    <rPh sb="86" eb="88">
      <t>カクシュ</t>
    </rPh>
    <rPh sb="98" eb="99">
      <t>トウ</t>
    </rPh>
    <rPh sb="100" eb="102">
      <t>サマザマ</t>
    </rPh>
    <rPh sb="107" eb="111">
      <t>カンケイキョウカ</t>
    </rPh>
    <rPh sb="112" eb="113">
      <t>ム</t>
    </rPh>
    <rPh sb="115" eb="117">
      <t>カイダン</t>
    </rPh>
    <rPh sb="118" eb="120">
      <t>イケン</t>
    </rPh>
    <rPh sb="120" eb="122">
      <t>コウカン</t>
    </rPh>
    <rPh sb="122" eb="123">
      <t>トウ</t>
    </rPh>
    <rPh sb="124" eb="125">
      <t>オコナ</t>
    </rPh>
    <phoneticPr fontId="5"/>
  </si>
  <si>
    <t>○カリコムにおいては，以下の通りＰＤＣＡを確保。
①計画段階（Plan）：カリコム事務局が加盟国からの要請をとりまとめ提出した提案書を精査し，必要に応じ修正協議を行った上で承認，
②実施段階（Do)：カリコム事務局に対し中間報告の提出を求めたり，事業のモニタリングを行っている，
③評価段階（Check）：事後，報告書を確認し，計画に基づく実施及び成果につき評価，
④フォローアップ段階（Act）：毎年行っている日・カリコム事務レベル協議をはじめ，政務レベルを含む不定期の協議において，事業及び基金運営の改善について指摘や意見交換を行っている。
○カリコム事務局における邦人職員：カリコムは地域機構であり，その事務局であるカリコム事務局は加盟国で構成されているためそもそも邦人職員の登用は想定されていない。</t>
    <phoneticPr fontId="5"/>
  </si>
  <si>
    <t>-</t>
    <phoneticPr fontId="5"/>
  </si>
  <si>
    <t>-</t>
    <phoneticPr fontId="5"/>
  </si>
  <si>
    <t>-</t>
    <phoneticPr fontId="5"/>
  </si>
  <si>
    <t>-</t>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</si>
  <si>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</si>
  <si>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</si>
  <si>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引き続き，ＰＤＣＡサイクルを確保し，より効率的な事業の実施，基金の運営改善に努める。</t>
    <phoneticPr fontId="5"/>
  </si>
  <si>
    <t>室長　正本　謙一</t>
    <rPh sb="0" eb="2">
      <t>シツチョウ</t>
    </rPh>
    <rPh sb="3" eb="4">
      <t>マサ</t>
    </rPh>
    <rPh sb="4" eb="5">
      <t>モト</t>
    </rPh>
    <rPh sb="6" eb="8">
      <t>ケンイチ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</si>
</sst>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13</xdr:col>
      <xdr:colOff>77231</xdr:colOff>
      <xdr:row>741</xdr:row>
      <xdr:rowOff>141588</xdr:rowOff>
    </xdr:from>
    <xdr:to>
      <xdr:col>40</xdr:col>
      <xdr:colOff>90102</xdr:colOff>
      <xdr:row>777</xdr:row>
      <xdr:rowOff>208263</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54528" y="44638784"/>
          <a:ext cx="5573412" cy="5279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212</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650</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7" customHeight="1">
      <c r="A10" s="739" t="s">
        <v>30</v>
      </c>
      <c r="B10" s="740"/>
      <c r="C10" s="740"/>
      <c r="D10" s="740"/>
      <c r="E10" s="740"/>
      <c r="F10" s="740"/>
      <c r="G10" s="672" t="s">
        <v>640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5</v>
      </c>
      <c r="Q13" s="109"/>
      <c r="R13" s="109"/>
      <c r="S13" s="109"/>
      <c r="T13" s="109"/>
      <c r="U13" s="109"/>
      <c r="V13" s="110"/>
      <c r="W13" s="108">
        <v>4</v>
      </c>
      <c r="X13" s="109"/>
      <c r="Y13" s="109"/>
      <c r="Z13" s="109"/>
      <c r="AA13" s="109"/>
      <c r="AB13" s="109"/>
      <c r="AC13" s="110"/>
      <c r="AD13" s="108">
        <v>5</v>
      </c>
      <c r="AE13" s="109"/>
      <c r="AF13" s="109"/>
      <c r="AG13" s="109"/>
      <c r="AH13" s="109"/>
      <c r="AI13" s="109"/>
      <c r="AJ13" s="110"/>
      <c r="AK13" s="108">
        <v>5</v>
      </c>
      <c r="AL13" s="109"/>
      <c r="AM13" s="109"/>
      <c r="AN13" s="109"/>
      <c r="AO13" s="109"/>
      <c r="AP13" s="109"/>
      <c r="AQ13" s="110"/>
      <c r="AR13" s="105">
        <v>5</v>
      </c>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t="s">
        <v>643</v>
      </c>
      <c r="Q14" s="109"/>
      <c r="R14" s="109"/>
      <c r="S14" s="109"/>
      <c r="T14" s="109"/>
      <c r="U14" s="109"/>
      <c r="V14" s="110"/>
      <c r="W14" s="108" t="s">
        <v>643</v>
      </c>
      <c r="X14" s="109"/>
      <c r="Y14" s="109"/>
      <c r="Z14" s="109"/>
      <c r="AA14" s="109"/>
      <c r="AB14" s="109"/>
      <c r="AC14" s="110"/>
      <c r="AD14" s="108" t="s">
        <v>645</v>
      </c>
      <c r="AE14" s="109"/>
      <c r="AF14" s="109"/>
      <c r="AG14" s="109"/>
      <c r="AH14" s="109"/>
      <c r="AI14" s="109"/>
      <c r="AJ14" s="110"/>
      <c r="AK14" s="108" t="s">
        <v>645</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t="s">
        <v>644</v>
      </c>
      <c r="Q15" s="109"/>
      <c r="R15" s="109"/>
      <c r="S15" s="109"/>
      <c r="T15" s="109"/>
      <c r="U15" s="109"/>
      <c r="V15" s="110"/>
      <c r="W15" s="108" t="s">
        <v>643</v>
      </c>
      <c r="X15" s="109"/>
      <c r="Y15" s="109"/>
      <c r="Z15" s="109"/>
      <c r="AA15" s="109"/>
      <c r="AB15" s="109"/>
      <c r="AC15" s="110"/>
      <c r="AD15" s="108" t="s">
        <v>643</v>
      </c>
      <c r="AE15" s="109"/>
      <c r="AF15" s="109"/>
      <c r="AG15" s="109"/>
      <c r="AH15" s="109"/>
      <c r="AI15" s="109"/>
      <c r="AJ15" s="110"/>
      <c r="AK15" s="108" t="s">
        <v>646</v>
      </c>
      <c r="AL15" s="109"/>
      <c r="AM15" s="109"/>
      <c r="AN15" s="109"/>
      <c r="AO15" s="109"/>
      <c r="AP15" s="109"/>
      <c r="AQ15" s="110"/>
      <c r="AR15" s="108" t="s">
        <v>643</v>
      </c>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t="s">
        <v>643</v>
      </c>
      <c r="Q16" s="109"/>
      <c r="R16" s="109"/>
      <c r="S16" s="109"/>
      <c r="T16" s="109"/>
      <c r="U16" s="109"/>
      <c r="V16" s="110"/>
      <c r="W16" s="108" t="s">
        <v>643</v>
      </c>
      <c r="X16" s="109"/>
      <c r="Y16" s="109"/>
      <c r="Z16" s="109"/>
      <c r="AA16" s="109"/>
      <c r="AB16" s="109"/>
      <c r="AC16" s="110"/>
      <c r="AD16" s="108" t="s">
        <v>643</v>
      </c>
      <c r="AE16" s="109"/>
      <c r="AF16" s="109"/>
      <c r="AG16" s="109"/>
      <c r="AH16" s="109"/>
      <c r="AI16" s="109"/>
      <c r="AJ16" s="110"/>
      <c r="AK16" s="108" t="s">
        <v>643</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t="s">
        <v>643</v>
      </c>
      <c r="Q17" s="109"/>
      <c r="R17" s="109"/>
      <c r="S17" s="109"/>
      <c r="T17" s="109"/>
      <c r="U17" s="109"/>
      <c r="V17" s="110"/>
      <c r="W17" s="108" t="s">
        <v>643</v>
      </c>
      <c r="X17" s="109"/>
      <c r="Y17" s="109"/>
      <c r="Z17" s="109"/>
      <c r="AA17" s="109"/>
      <c r="AB17" s="109"/>
      <c r="AC17" s="110"/>
      <c r="AD17" s="108" t="s">
        <v>643</v>
      </c>
      <c r="AE17" s="109"/>
      <c r="AF17" s="109"/>
      <c r="AG17" s="109"/>
      <c r="AH17" s="109"/>
      <c r="AI17" s="109"/>
      <c r="AJ17" s="110"/>
      <c r="AK17" s="108" t="s">
        <v>643</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5</v>
      </c>
      <c r="Q18" s="115"/>
      <c r="R18" s="115"/>
      <c r="S18" s="115"/>
      <c r="T18" s="115"/>
      <c r="U18" s="115"/>
      <c r="V18" s="116"/>
      <c r="W18" s="114">
        <f>SUM(W13:AC17)</f>
        <v>4</v>
      </c>
      <c r="X18" s="115"/>
      <c r="Y18" s="115"/>
      <c r="Z18" s="115"/>
      <c r="AA18" s="115"/>
      <c r="AB18" s="115"/>
      <c r="AC18" s="116"/>
      <c r="AD18" s="114">
        <f>SUM(AD13:AJ17)</f>
        <v>5</v>
      </c>
      <c r="AE18" s="115"/>
      <c r="AF18" s="115"/>
      <c r="AG18" s="115"/>
      <c r="AH18" s="115"/>
      <c r="AI18" s="115"/>
      <c r="AJ18" s="116"/>
      <c r="AK18" s="114">
        <f>SUM(AK13:AQ17)</f>
        <v>5</v>
      </c>
      <c r="AL18" s="115"/>
      <c r="AM18" s="115"/>
      <c r="AN18" s="115"/>
      <c r="AO18" s="115"/>
      <c r="AP18" s="115"/>
      <c r="AQ18" s="116"/>
      <c r="AR18" s="114">
        <f>SUM(AR13:AX17)</f>
        <v>5</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5</v>
      </c>
      <c r="Q19" s="109"/>
      <c r="R19" s="109"/>
      <c r="S19" s="109"/>
      <c r="T19" s="109"/>
      <c r="U19" s="109"/>
      <c r="V19" s="110"/>
      <c r="W19" s="108">
        <v>4</v>
      </c>
      <c r="X19" s="109"/>
      <c r="Y19" s="109"/>
      <c r="Z19" s="109"/>
      <c r="AA19" s="109"/>
      <c r="AB19" s="109"/>
      <c r="AC19" s="110"/>
      <c r="AD19" s="108">
        <v>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578</v>
      </c>
      <c r="H23" s="187"/>
      <c r="I23" s="187"/>
      <c r="J23" s="187"/>
      <c r="K23" s="187"/>
      <c r="L23" s="187"/>
      <c r="M23" s="187"/>
      <c r="N23" s="187"/>
      <c r="O23" s="188"/>
      <c r="P23" s="105">
        <v>5</v>
      </c>
      <c r="Q23" s="106"/>
      <c r="R23" s="106"/>
      <c r="S23" s="106"/>
      <c r="T23" s="106"/>
      <c r="U23" s="106"/>
      <c r="V23" s="107"/>
      <c r="W23" s="105">
        <v>5</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5</v>
      </c>
      <c r="Q29" s="109"/>
      <c r="R29" s="109"/>
      <c r="S29" s="109"/>
      <c r="T29" s="109"/>
      <c r="U29" s="109"/>
      <c r="V29" s="110"/>
      <c r="W29" s="227">
        <f>AR13</f>
        <v>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hidden="1"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580</v>
      </c>
      <c r="AR31" s="136"/>
      <c r="AS31" s="137" t="s">
        <v>355</v>
      </c>
      <c r="AT31" s="172"/>
      <c r="AU31" s="271" t="s">
        <v>582</v>
      </c>
      <c r="AV31" s="271"/>
      <c r="AW31" s="379" t="s">
        <v>300</v>
      </c>
      <c r="AX31" s="380"/>
    </row>
    <row r="32" spans="1:50" ht="23.25" hidden="1" customHeight="1">
      <c r="A32" s="515"/>
      <c r="B32" s="513"/>
      <c r="C32" s="513"/>
      <c r="D32" s="513"/>
      <c r="E32" s="513"/>
      <c r="F32" s="514"/>
      <c r="G32" s="540" t="s">
        <v>579</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580</v>
      </c>
      <c r="AC32" s="551"/>
      <c r="AD32" s="551"/>
      <c r="AE32" s="364" t="s">
        <v>579</v>
      </c>
      <c r="AF32" s="365"/>
      <c r="AG32" s="365"/>
      <c r="AH32" s="365"/>
      <c r="AI32" s="364" t="s">
        <v>579</v>
      </c>
      <c r="AJ32" s="365"/>
      <c r="AK32" s="365"/>
      <c r="AL32" s="365"/>
      <c r="AM32" s="364" t="s">
        <v>579</v>
      </c>
      <c r="AN32" s="365"/>
      <c r="AO32" s="365"/>
      <c r="AP32" s="365"/>
      <c r="AQ32" s="111" t="s">
        <v>579</v>
      </c>
      <c r="AR32" s="112"/>
      <c r="AS32" s="112"/>
      <c r="AT32" s="113"/>
      <c r="AU32" s="365" t="s">
        <v>582</v>
      </c>
      <c r="AV32" s="365"/>
      <c r="AW32" s="365"/>
      <c r="AX32" s="367"/>
    </row>
    <row r="33" spans="1:50" ht="23.25" hidden="1"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t="s">
        <v>579</v>
      </c>
      <c r="AF33" s="365"/>
      <c r="AG33" s="365"/>
      <c r="AH33" s="365"/>
      <c r="AI33" s="364" t="s">
        <v>579</v>
      </c>
      <c r="AJ33" s="365"/>
      <c r="AK33" s="365"/>
      <c r="AL33" s="365"/>
      <c r="AM33" s="364" t="s">
        <v>579</v>
      </c>
      <c r="AN33" s="365"/>
      <c r="AO33" s="365"/>
      <c r="AP33" s="365"/>
      <c r="AQ33" s="111" t="s">
        <v>579</v>
      </c>
      <c r="AR33" s="112"/>
      <c r="AS33" s="112"/>
      <c r="AT33" s="113"/>
      <c r="AU33" s="365" t="s">
        <v>583</v>
      </c>
      <c r="AV33" s="365"/>
      <c r="AW33" s="365"/>
      <c r="AX33" s="367"/>
    </row>
    <row r="34" spans="1:50" ht="23.25" hidden="1"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579</v>
      </c>
      <c r="AF34" s="365"/>
      <c r="AG34" s="365"/>
      <c r="AH34" s="365"/>
      <c r="AI34" s="364" t="s">
        <v>579</v>
      </c>
      <c r="AJ34" s="365"/>
      <c r="AK34" s="365"/>
      <c r="AL34" s="365"/>
      <c r="AM34" s="364" t="s">
        <v>579</v>
      </c>
      <c r="AN34" s="365"/>
      <c r="AO34" s="365"/>
      <c r="AP34" s="365"/>
      <c r="AQ34" s="111" t="s">
        <v>579</v>
      </c>
      <c r="AR34" s="112"/>
      <c r="AS34" s="112"/>
      <c r="AT34" s="113"/>
      <c r="AU34" s="365" t="s">
        <v>579</v>
      </c>
      <c r="AV34" s="365"/>
      <c r="AW34" s="365"/>
      <c r="AX34" s="367"/>
    </row>
    <row r="35" spans="1:50" ht="23.25" hidden="1" customHeight="1">
      <c r="A35" s="897" t="s">
        <v>506</v>
      </c>
      <c r="B35" s="898"/>
      <c r="C35" s="898"/>
      <c r="D35" s="898"/>
      <c r="E35" s="898"/>
      <c r="F35" s="899"/>
      <c r="G35" s="903" t="s">
        <v>579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hidden="1"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18"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18"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18"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18" hidden="1"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18" hidden="1"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18"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18"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18"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18" hidden="1"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18"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18"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18"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18"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18" hidden="1"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18"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18"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18"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18"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18"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18"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18"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18"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18"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18"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18" hidden="1" customHeight="1">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35.1" customHeight="1">
      <c r="A82" s="520"/>
      <c r="B82" s="849"/>
      <c r="C82" s="552"/>
      <c r="D82" s="552"/>
      <c r="E82" s="552"/>
      <c r="F82" s="553"/>
      <c r="G82" s="501" t="s">
        <v>584</v>
      </c>
      <c r="H82" s="501"/>
      <c r="I82" s="501"/>
      <c r="J82" s="501"/>
      <c r="K82" s="501"/>
      <c r="L82" s="501"/>
      <c r="M82" s="501"/>
      <c r="N82" s="501"/>
      <c r="O82" s="501"/>
      <c r="P82" s="501"/>
      <c r="Q82" s="501"/>
      <c r="R82" s="501"/>
      <c r="S82" s="501"/>
      <c r="T82" s="501"/>
      <c r="U82" s="501"/>
      <c r="V82" s="501"/>
      <c r="W82" s="501"/>
      <c r="X82" s="501"/>
      <c r="Y82" s="501"/>
      <c r="Z82" s="501"/>
      <c r="AA82" s="752"/>
      <c r="AB82" s="500" t="s">
        <v>585</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35.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35.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v>31</v>
      </c>
      <c r="AR86" s="271"/>
      <c r="AS86" s="137" t="s">
        <v>355</v>
      </c>
      <c r="AT86" s="172"/>
      <c r="AU86" s="271" t="s">
        <v>579</v>
      </c>
      <c r="AV86" s="271"/>
      <c r="AW86" s="379" t="s">
        <v>300</v>
      </c>
      <c r="AX86" s="380"/>
      <c r="AY86" s="10"/>
      <c r="AZ86" s="10"/>
      <c r="BA86" s="10"/>
      <c r="BB86" s="10"/>
      <c r="BC86" s="10"/>
      <c r="BD86" s="10"/>
      <c r="BE86" s="10"/>
      <c r="BF86" s="10"/>
      <c r="BG86" s="10"/>
      <c r="BH86" s="10"/>
    </row>
    <row r="87" spans="1:60" ht="23.25" customHeight="1">
      <c r="A87" s="520"/>
      <c r="B87" s="552"/>
      <c r="C87" s="552"/>
      <c r="D87" s="552"/>
      <c r="E87" s="552"/>
      <c r="F87" s="553"/>
      <c r="G87" s="230" t="s">
        <v>586</v>
      </c>
      <c r="H87" s="161"/>
      <c r="I87" s="161"/>
      <c r="J87" s="161"/>
      <c r="K87" s="161"/>
      <c r="L87" s="161"/>
      <c r="M87" s="161"/>
      <c r="N87" s="161"/>
      <c r="O87" s="231"/>
      <c r="P87" s="161" t="s">
        <v>587</v>
      </c>
      <c r="Q87" s="799"/>
      <c r="R87" s="799"/>
      <c r="S87" s="799"/>
      <c r="T87" s="799"/>
      <c r="U87" s="799"/>
      <c r="V87" s="799"/>
      <c r="W87" s="799"/>
      <c r="X87" s="800"/>
      <c r="Y87" s="755" t="s">
        <v>62</v>
      </c>
      <c r="Z87" s="756"/>
      <c r="AA87" s="757"/>
      <c r="AB87" s="551" t="s">
        <v>588</v>
      </c>
      <c r="AC87" s="551"/>
      <c r="AD87" s="551"/>
      <c r="AE87" s="364">
        <v>1728</v>
      </c>
      <c r="AF87" s="365"/>
      <c r="AG87" s="365"/>
      <c r="AH87" s="365"/>
      <c r="AI87" s="364">
        <v>1682</v>
      </c>
      <c r="AJ87" s="365"/>
      <c r="AK87" s="365"/>
      <c r="AL87" s="365"/>
      <c r="AM87" s="364">
        <v>2492</v>
      </c>
      <c r="AN87" s="365"/>
      <c r="AO87" s="365"/>
      <c r="AP87" s="365"/>
      <c r="AQ87" s="111" t="s">
        <v>589</v>
      </c>
      <c r="AR87" s="112"/>
      <c r="AS87" s="112"/>
      <c r="AT87" s="113"/>
      <c r="AU87" s="365" t="s">
        <v>579</v>
      </c>
      <c r="AV87" s="365"/>
      <c r="AW87" s="365"/>
      <c r="AX87" s="367"/>
    </row>
    <row r="88" spans="1:60" ht="23.25"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588</v>
      </c>
      <c r="AC88" s="522"/>
      <c r="AD88" s="522"/>
      <c r="AE88" s="364">
        <v>1974</v>
      </c>
      <c r="AF88" s="365"/>
      <c r="AG88" s="365"/>
      <c r="AH88" s="365"/>
      <c r="AI88" s="364">
        <v>1406</v>
      </c>
      <c r="AJ88" s="365"/>
      <c r="AK88" s="365"/>
      <c r="AL88" s="365"/>
      <c r="AM88" s="364">
        <v>1637</v>
      </c>
      <c r="AN88" s="365"/>
      <c r="AO88" s="365"/>
      <c r="AP88" s="365"/>
      <c r="AQ88" s="111">
        <v>2990</v>
      </c>
      <c r="AR88" s="112"/>
      <c r="AS88" s="112"/>
      <c r="AT88" s="113"/>
      <c r="AU88" s="365" t="s">
        <v>579</v>
      </c>
      <c r="AV88" s="365"/>
      <c r="AW88" s="365"/>
      <c r="AX88" s="367"/>
      <c r="AY88" s="10"/>
      <c r="AZ88" s="10"/>
      <c r="BA88" s="10"/>
      <c r="BB88" s="10"/>
      <c r="BC88" s="10"/>
    </row>
    <row r="89" spans="1:60" ht="23.25" customHeight="1" thickBo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v>87.5</v>
      </c>
      <c r="AF89" s="365"/>
      <c r="AG89" s="365"/>
      <c r="AH89" s="365"/>
      <c r="AI89" s="364">
        <v>119.6</v>
      </c>
      <c r="AJ89" s="365"/>
      <c r="AK89" s="365"/>
      <c r="AL89" s="365"/>
      <c r="AM89" s="364">
        <v>152.19999999999999</v>
      </c>
      <c r="AN89" s="365"/>
      <c r="AO89" s="365"/>
      <c r="AP89" s="365"/>
      <c r="AQ89" s="111" t="s">
        <v>579</v>
      </c>
      <c r="AR89" s="112"/>
      <c r="AS89" s="112"/>
      <c r="AT89" s="113"/>
      <c r="AU89" s="365" t="s">
        <v>579</v>
      </c>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60.95" customHeight="1">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591</v>
      </c>
      <c r="AC101" s="551"/>
      <c r="AD101" s="551"/>
      <c r="AE101" s="364">
        <v>1</v>
      </c>
      <c r="AF101" s="365"/>
      <c r="AG101" s="365"/>
      <c r="AH101" s="366"/>
      <c r="AI101" s="364">
        <v>1</v>
      </c>
      <c r="AJ101" s="365"/>
      <c r="AK101" s="365"/>
      <c r="AL101" s="366"/>
      <c r="AM101" s="364">
        <v>1</v>
      </c>
      <c r="AN101" s="365"/>
      <c r="AO101" s="365"/>
      <c r="AP101" s="366"/>
      <c r="AQ101" s="364" t="s">
        <v>592</v>
      </c>
      <c r="AR101" s="365"/>
      <c r="AS101" s="365"/>
      <c r="AT101" s="366"/>
      <c r="AU101" s="364" t="s">
        <v>593</v>
      </c>
      <c r="AV101" s="365"/>
      <c r="AW101" s="365"/>
      <c r="AX101" s="366"/>
    </row>
    <row r="102" spans="1:60" ht="60.9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591</v>
      </c>
      <c r="AC102" s="551"/>
      <c r="AD102" s="551"/>
      <c r="AE102" s="358">
        <v>1</v>
      </c>
      <c r="AF102" s="358"/>
      <c r="AG102" s="358"/>
      <c r="AH102" s="358"/>
      <c r="AI102" s="358">
        <v>1</v>
      </c>
      <c r="AJ102" s="358"/>
      <c r="AK102" s="358"/>
      <c r="AL102" s="358"/>
      <c r="AM102" s="358">
        <v>1</v>
      </c>
      <c r="AN102" s="358"/>
      <c r="AO102" s="358"/>
      <c r="AP102" s="358"/>
      <c r="AQ102" s="814">
        <v>1</v>
      </c>
      <c r="AR102" s="815"/>
      <c r="AS102" s="815"/>
      <c r="AT102" s="816"/>
      <c r="AU102" s="814">
        <v>1</v>
      </c>
      <c r="AV102" s="815"/>
      <c r="AW102" s="815"/>
      <c r="AX102" s="816"/>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595</v>
      </c>
      <c r="AC116" s="301"/>
      <c r="AD116" s="302"/>
      <c r="AE116" s="358">
        <v>5377</v>
      </c>
      <c r="AF116" s="358"/>
      <c r="AG116" s="358"/>
      <c r="AH116" s="358"/>
      <c r="AI116" s="358">
        <v>3764</v>
      </c>
      <c r="AJ116" s="358"/>
      <c r="AK116" s="358"/>
      <c r="AL116" s="358"/>
      <c r="AM116" s="358">
        <v>5019</v>
      </c>
      <c r="AN116" s="358"/>
      <c r="AO116" s="358"/>
      <c r="AP116" s="358"/>
      <c r="AQ116" s="364" t="s">
        <v>599</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637</v>
      </c>
      <c r="AC117" s="342"/>
      <c r="AD117" s="343"/>
      <c r="AE117" s="306" t="s">
        <v>596</v>
      </c>
      <c r="AF117" s="306"/>
      <c r="AG117" s="306"/>
      <c r="AH117" s="306"/>
      <c r="AI117" s="306" t="s">
        <v>597</v>
      </c>
      <c r="AJ117" s="306"/>
      <c r="AK117" s="306"/>
      <c r="AL117" s="306"/>
      <c r="AM117" s="306" t="s">
        <v>598</v>
      </c>
      <c r="AN117" s="306"/>
      <c r="AO117" s="306"/>
      <c r="AP117" s="306"/>
      <c r="AQ117" s="306" t="s">
        <v>600</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566</v>
      </c>
      <c r="B130" s="991"/>
      <c r="C130" s="990" t="s">
        <v>358</v>
      </c>
      <c r="D130" s="991"/>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593</v>
      </c>
      <c r="AV133" s="136"/>
      <c r="AW133" s="137" t="s">
        <v>300</v>
      </c>
      <c r="AX133" s="138"/>
    </row>
    <row r="134" spans="1:50" ht="39.75" customHeight="1">
      <c r="A134" s="994"/>
      <c r="B134" s="252"/>
      <c r="C134" s="251"/>
      <c r="D134" s="252"/>
      <c r="E134" s="251"/>
      <c r="F134" s="314"/>
      <c r="G134" s="230" t="s">
        <v>639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603</v>
      </c>
      <c r="AC134" s="221"/>
      <c r="AD134" s="221"/>
      <c r="AE134" s="266">
        <v>5</v>
      </c>
      <c r="AF134" s="112"/>
      <c r="AG134" s="112"/>
      <c r="AH134" s="112"/>
      <c r="AI134" s="266">
        <v>40</v>
      </c>
      <c r="AJ134" s="112"/>
      <c r="AK134" s="112"/>
      <c r="AL134" s="112"/>
      <c r="AM134" s="266">
        <v>52</v>
      </c>
      <c r="AN134" s="112"/>
      <c r="AO134" s="112"/>
      <c r="AP134" s="112"/>
      <c r="AQ134" s="266" t="s">
        <v>604</v>
      </c>
      <c r="AR134" s="112"/>
      <c r="AS134" s="112"/>
      <c r="AT134" s="112"/>
      <c r="AU134" s="266" t="s">
        <v>593</v>
      </c>
      <c r="AV134" s="112"/>
      <c r="AW134" s="112"/>
      <c r="AX134" s="222"/>
    </row>
    <row r="135" spans="1:50" ht="39.75"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603</v>
      </c>
      <c r="AC135" s="133"/>
      <c r="AD135" s="133"/>
      <c r="AE135" s="266">
        <v>7</v>
      </c>
      <c r="AF135" s="112"/>
      <c r="AG135" s="112"/>
      <c r="AH135" s="112"/>
      <c r="AI135" s="266">
        <v>15</v>
      </c>
      <c r="AJ135" s="112"/>
      <c r="AK135" s="112"/>
      <c r="AL135" s="112"/>
      <c r="AM135" s="266">
        <v>40</v>
      </c>
      <c r="AN135" s="112"/>
      <c r="AO135" s="112"/>
      <c r="AP135" s="112"/>
      <c r="AQ135" s="266">
        <v>45</v>
      </c>
      <c r="AR135" s="112"/>
      <c r="AS135" s="112"/>
      <c r="AT135" s="112"/>
      <c r="AU135" s="266" t="s">
        <v>593</v>
      </c>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7" customHeight="1">
      <c r="A154" s="994"/>
      <c r="B154" s="252"/>
      <c r="C154" s="251"/>
      <c r="D154" s="252"/>
      <c r="E154" s="251"/>
      <c r="F154" s="314"/>
      <c r="G154" s="230" t="s">
        <v>605</v>
      </c>
      <c r="H154" s="161"/>
      <c r="I154" s="161"/>
      <c r="J154" s="161"/>
      <c r="K154" s="161"/>
      <c r="L154" s="161"/>
      <c r="M154" s="161"/>
      <c r="N154" s="161"/>
      <c r="O154" s="161"/>
      <c r="P154" s="231"/>
      <c r="Q154" s="160" t="s">
        <v>606</v>
      </c>
      <c r="R154" s="161"/>
      <c r="S154" s="161"/>
      <c r="T154" s="161"/>
      <c r="U154" s="161"/>
      <c r="V154" s="161"/>
      <c r="W154" s="161"/>
      <c r="X154" s="161"/>
      <c r="Y154" s="161"/>
      <c r="Z154" s="161"/>
      <c r="AA154" s="923"/>
      <c r="AB154" s="255" t="s">
        <v>606</v>
      </c>
      <c r="AC154" s="256"/>
      <c r="AD154" s="256"/>
      <c r="AE154" s="261" t="s">
        <v>607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7"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7"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7"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641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1.5"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6.1" customHeight="1">
      <c r="A188" s="994"/>
      <c r="B188" s="252"/>
      <c r="C188" s="251"/>
      <c r="D188" s="252"/>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6.1"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39"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9"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610</v>
      </c>
      <c r="AH702" s="886"/>
      <c r="AI702" s="886"/>
      <c r="AJ702" s="886"/>
      <c r="AK702" s="886"/>
      <c r="AL702" s="886"/>
      <c r="AM702" s="886"/>
      <c r="AN702" s="886"/>
      <c r="AO702" s="886"/>
      <c r="AP702" s="886"/>
      <c r="AQ702" s="886"/>
      <c r="AR702" s="886"/>
      <c r="AS702" s="886"/>
      <c r="AT702" s="886"/>
      <c r="AU702" s="886"/>
      <c r="AV702" s="886"/>
      <c r="AW702" s="886"/>
      <c r="AX702" s="887"/>
    </row>
    <row r="703" spans="1:50" ht="36"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611</v>
      </c>
      <c r="AH703" s="665"/>
      <c r="AI703" s="665"/>
      <c r="AJ703" s="665"/>
      <c r="AK703" s="665"/>
      <c r="AL703" s="665"/>
      <c r="AM703" s="665"/>
      <c r="AN703" s="665"/>
      <c r="AO703" s="665"/>
      <c r="AP703" s="665"/>
      <c r="AQ703" s="665"/>
      <c r="AR703" s="665"/>
      <c r="AS703" s="665"/>
      <c r="AT703" s="665"/>
      <c r="AU703" s="665"/>
      <c r="AV703" s="665"/>
      <c r="AW703" s="665"/>
      <c r="AX703" s="666"/>
    </row>
    <row r="704" spans="1:50" ht="53.2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612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613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6"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615</v>
      </c>
      <c r="AH708" s="527"/>
      <c r="AI708" s="527"/>
      <c r="AJ708" s="527"/>
      <c r="AK708" s="527"/>
      <c r="AL708" s="527"/>
      <c r="AM708" s="527"/>
      <c r="AN708" s="527"/>
      <c r="AO708" s="527"/>
      <c r="AP708" s="527"/>
      <c r="AQ708" s="527"/>
      <c r="AR708" s="527"/>
      <c r="AS708" s="527"/>
      <c r="AT708" s="527"/>
      <c r="AU708" s="527"/>
      <c r="AV708" s="527"/>
      <c r="AW708" s="527"/>
      <c r="AX708" s="528"/>
    </row>
    <row r="709" spans="1:50" ht="49.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616</v>
      </c>
      <c r="AH709" s="665"/>
      <c r="AI709" s="665"/>
      <c r="AJ709" s="665"/>
      <c r="AK709" s="665"/>
      <c r="AL709" s="665"/>
      <c r="AM709" s="665"/>
      <c r="AN709" s="665"/>
      <c r="AO709" s="665"/>
      <c r="AP709" s="665"/>
      <c r="AQ709" s="665"/>
      <c r="AR709" s="665"/>
      <c r="AS709" s="665"/>
      <c r="AT709" s="665"/>
      <c r="AU709" s="665"/>
      <c r="AV709" s="665"/>
      <c r="AW709" s="665"/>
      <c r="AX709" s="666"/>
    </row>
    <row r="710" spans="1:50" ht="44.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574</v>
      </c>
      <c r="AE710" s="155"/>
      <c r="AF710" s="155"/>
      <c r="AG710" s="664" t="s">
        <v>638</v>
      </c>
      <c r="AH710" s="665"/>
      <c r="AI710" s="665"/>
      <c r="AJ710" s="665"/>
      <c r="AK710" s="665"/>
      <c r="AL710" s="665"/>
      <c r="AM710" s="665"/>
      <c r="AN710" s="665"/>
      <c r="AO710" s="665"/>
      <c r="AP710" s="665"/>
      <c r="AQ710" s="665"/>
      <c r="AR710" s="665"/>
      <c r="AS710" s="665"/>
      <c r="AT710" s="665"/>
      <c r="AU710" s="665"/>
      <c r="AV710" s="665"/>
      <c r="AW710" s="665"/>
      <c r="AX710" s="666"/>
    </row>
    <row r="711" spans="1:50" ht="53.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617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40.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618</v>
      </c>
      <c r="AH714" s="690"/>
      <c r="AI714" s="690"/>
      <c r="AJ714" s="690"/>
      <c r="AK714" s="690"/>
      <c r="AL714" s="690"/>
      <c r="AM714" s="690"/>
      <c r="AN714" s="690"/>
      <c r="AO714" s="690"/>
      <c r="AP714" s="690"/>
      <c r="AQ714" s="690"/>
      <c r="AR714" s="690"/>
      <c r="AS714" s="690"/>
      <c r="AT714" s="690"/>
      <c r="AU714" s="690"/>
      <c r="AV714" s="690"/>
      <c r="AW714" s="690"/>
      <c r="AX714" s="691"/>
    </row>
    <row r="715" spans="1:50" ht="62.25"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619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620</v>
      </c>
      <c r="AH716" s="665"/>
      <c r="AI716" s="665"/>
      <c r="AJ716" s="665"/>
      <c r="AK716" s="665"/>
      <c r="AL716" s="665"/>
      <c r="AM716" s="665"/>
      <c r="AN716" s="665"/>
      <c r="AO716" s="665"/>
      <c r="AP716" s="665"/>
      <c r="AQ716" s="665"/>
      <c r="AR716" s="665"/>
      <c r="AS716" s="665"/>
      <c r="AT716" s="665"/>
      <c r="AU716" s="665"/>
      <c r="AV716" s="665"/>
      <c r="AW716" s="665"/>
      <c r="AX716" s="666"/>
    </row>
    <row r="717" spans="1:50" ht="56.25"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621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614</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614</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622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623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647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648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649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35" customHeight="1" thickBot="1">
      <c r="A735" s="611" t="s">
        <v>642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550</v>
      </c>
      <c r="B737" s="124"/>
      <c r="C737" s="124"/>
      <c r="D737" s="125"/>
      <c r="E737" s="122" t="s">
        <v>593</v>
      </c>
      <c r="F737" s="122"/>
      <c r="G737" s="122"/>
      <c r="H737" s="122"/>
      <c r="I737" s="122"/>
      <c r="J737" s="122"/>
      <c r="K737" s="122"/>
      <c r="L737" s="122"/>
      <c r="M737" s="122"/>
      <c r="N737" s="101" t="s">
        <v>543</v>
      </c>
      <c r="O737" s="101"/>
      <c r="P737" s="101"/>
      <c r="Q737" s="101"/>
      <c r="R737" s="122" t="s">
        <v>624</v>
      </c>
      <c r="S737" s="122"/>
      <c r="T737" s="122"/>
      <c r="U737" s="122"/>
      <c r="V737" s="122"/>
      <c r="W737" s="122"/>
      <c r="X737" s="122"/>
      <c r="Y737" s="122"/>
      <c r="Z737" s="122"/>
      <c r="AA737" s="101" t="s">
        <v>542</v>
      </c>
      <c r="AB737" s="101"/>
      <c r="AC737" s="101"/>
      <c r="AD737" s="101"/>
      <c r="AE737" s="122" t="s">
        <v>625</v>
      </c>
      <c r="AF737" s="122"/>
      <c r="AG737" s="122"/>
      <c r="AH737" s="122"/>
      <c r="AI737" s="122"/>
      <c r="AJ737" s="122"/>
      <c r="AK737" s="122"/>
      <c r="AL737" s="122"/>
      <c r="AM737" s="122"/>
      <c r="AN737" s="101" t="s">
        <v>541</v>
      </c>
      <c r="AO737" s="101"/>
      <c r="AP737" s="101"/>
      <c r="AQ737" s="101"/>
      <c r="AR737" s="102" t="s">
        <v>626</v>
      </c>
      <c r="AS737" s="103"/>
      <c r="AT737" s="103"/>
      <c r="AU737" s="103"/>
      <c r="AV737" s="103"/>
      <c r="AW737" s="103"/>
      <c r="AX737" s="104"/>
      <c r="AY737" s="89"/>
      <c r="AZ737" s="89"/>
    </row>
    <row r="738" spans="1:52" ht="24.75" customHeight="1">
      <c r="A738" s="123" t="s">
        <v>540</v>
      </c>
      <c r="B738" s="124"/>
      <c r="C738" s="124"/>
      <c r="D738" s="125"/>
      <c r="E738" s="122" t="s">
        <v>627</v>
      </c>
      <c r="F738" s="122"/>
      <c r="G738" s="122"/>
      <c r="H738" s="122"/>
      <c r="I738" s="122"/>
      <c r="J738" s="122"/>
      <c r="K738" s="122"/>
      <c r="L738" s="122"/>
      <c r="M738" s="122"/>
      <c r="N738" s="101" t="s">
        <v>539</v>
      </c>
      <c r="O738" s="101"/>
      <c r="P738" s="101"/>
      <c r="Q738" s="101"/>
      <c r="R738" s="122" t="s">
        <v>628</v>
      </c>
      <c r="S738" s="122"/>
      <c r="T738" s="122"/>
      <c r="U738" s="122"/>
      <c r="V738" s="122"/>
      <c r="W738" s="122"/>
      <c r="X738" s="122"/>
      <c r="Y738" s="122"/>
      <c r="Z738" s="122"/>
      <c r="AA738" s="101" t="s">
        <v>538</v>
      </c>
      <c r="AB738" s="101"/>
      <c r="AC738" s="101"/>
      <c r="AD738" s="101"/>
      <c r="AE738" s="122" t="s">
        <v>629</v>
      </c>
      <c r="AF738" s="122"/>
      <c r="AG738" s="122"/>
      <c r="AH738" s="122"/>
      <c r="AI738" s="122"/>
      <c r="AJ738" s="122"/>
      <c r="AK738" s="122"/>
      <c r="AL738" s="122"/>
      <c r="AM738" s="122"/>
      <c r="AN738" s="101" t="s">
        <v>534</v>
      </c>
      <c r="AO738" s="101"/>
      <c r="AP738" s="101"/>
      <c r="AQ738" s="101"/>
      <c r="AR738" s="102" t="s">
        <v>630</v>
      </c>
      <c r="AS738" s="103"/>
      <c r="AT738" s="103"/>
      <c r="AU738" s="103"/>
      <c r="AV738" s="103"/>
      <c r="AW738" s="103"/>
      <c r="AX738" s="104"/>
    </row>
    <row r="739" spans="1:52" ht="24.75" customHeight="1" thickBot="1">
      <c r="A739" s="126" t="s">
        <v>530</v>
      </c>
      <c r="B739" s="127"/>
      <c r="C739" s="127"/>
      <c r="D739" s="128"/>
      <c r="E739" s="129" t="s">
        <v>571</v>
      </c>
      <c r="F739" s="117"/>
      <c r="G739" s="117"/>
      <c r="H739" s="93" t="str">
        <f>IF(E739="", "", "(")</f>
        <v>(</v>
      </c>
      <c r="I739" s="117"/>
      <c r="J739" s="117"/>
      <c r="K739" s="93" t="str">
        <f>IF(OR(I739="　", I739=""), "", "-")</f>
        <v/>
      </c>
      <c r="L739" s="118">
        <v>200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0.100000000000001"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0.100000000000001"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0.100000000000001"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0.100000000000001"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0.100000000000001"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0.100000000000001"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0.100000000000001"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0.100000000000001"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0.100000000000001"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0.100000000000001"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0.100000000000001"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0.100000000000001"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0.100000000000001"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0.100000000000001"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0.100000000000001"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0.100000000000001"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0.100000000000001"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0.100000000000001"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0.100000000000001"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0.100000000000001"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0.100000000000001"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0.10000000000000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512</v>
      </c>
      <c r="B779" s="761"/>
      <c r="C779" s="761"/>
      <c r="D779" s="761"/>
      <c r="E779" s="761"/>
      <c r="F779" s="762"/>
      <c r="G779" s="439" t="s">
        <v>631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632</v>
      </c>
      <c r="H781" s="450"/>
      <c r="I781" s="450"/>
      <c r="J781" s="450"/>
      <c r="K781" s="451"/>
      <c r="L781" s="452" t="s">
        <v>633</v>
      </c>
      <c r="M781" s="453"/>
      <c r="N781" s="453"/>
      <c r="O781" s="453"/>
      <c r="P781" s="453"/>
      <c r="Q781" s="453"/>
      <c r="R781" s="453"/>
      <c r="S781" s="453"/>
      <c r="T781" s="453"/>
      <c r="U781" s="453"/>
      <c r="V781" s="453"/>
      <c r="W781" s="453"/>
      <c r="X781" s="454"/>
      <c r="Y781" s="455">
        <v>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c r="A837" s="404">
        <v>1</v>
      </c>
      <c r="B837" s="404">
        <v>1</v>
      </c>
      <c r="C837" s="424" t="s">
        <v>634</v>
      </c>
      <c r="D837" s="418"/>
      <c r="E837" s="418"/>
      <c r="F837" s="418"/>
      <c r="G837" s="418"/>
      <c r="H837" s="418"/>
      <c r="I837" s="418"/>
      <c r="J837" s="419" t="s">
        <v>635</v>
      </c>
      <c r="K837" s="420"/>
      <c r="L837" s="420"/>
      <c r="M837" s="420"/>
      <c r="N837" s="420"/>
      <c r="O837" s="420"/>
      <c r="P837" s="425" t="s">
        <v>636</v>
      </c>
      <c r="Q837" s="317"/>
      <c r="R837" s="317"/>
      <c r="S837" s="317"/>
      <c r="T837" s="317"/>
      <c r="U837" s="317"/>
      <c r="V837" s="317"/>
      <c r="W837" s="317"/>
      <c r="X837" s="317"/>
      <c r="Y837" s="318">
        <v>5</v>
      </c>
      <c r="Z837" s="319"/>
      <c r="AA837" s="319"/>
      <c r="AB837" s="320"/>
      <c r="AC837" s="328" t="s">
        <v>196</v>
      </c>
      <c r="AD837" s="423"/>
      <c r="AE837" s="423"/>
      <c r="AF837" s="423"/>
      <c r="AG837" s="423"/>
      <c r="AH837" s="421" t="s">
        <v>593</v>
      </c>
      <c r="AI837" s="422"/>
      <c r="AJ837" s="422"/>
      <c r="AK837" s="422"/>
      <c r="AL837" s="325" t="s">
        <v>593</v>
      </c>
      <c r="AM837" s="326"/>
      <c r="AN837" s="326"/>
      <c r="AO837" s="327"/>
      <c r="AP837" s="321" t="s">
        <v>593</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rstPageNumber="40" fitToHeight="0" orientation="portrait" useFirstPageNumber="1" r:id="rId1"/>
  <headerFooter alignWithMargins="0">
    <oddFooter>&amp;C&amp;P</oddFooter>
  </headerFooter>
  <rowBreaks count="3" manualBreakCount="3">
    <brk id="79" max="49" man="1"/>
    <brk id="704" max="49" man="1"/>
    <brk id="733"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hidden="1" customHeight="1" thickBot="1"/>
    <row r="55" spans="1:50" ht="30" hidden="1"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hidden="1"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hidden="1"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hidden="1"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hidden="1" customHeight="1" thickBot="1"/>
    <row r="108" spans="1:50" ht="30" hidden="1"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hidden="1" customHeight="1" thickBot="1"/>
    <row r="161" spans="1:50" ht="30" hidden="1"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hidden="1" customHeight="1" thickBot="1"/>
    <row r="214" spans="1:50" ht="30" hidden="1"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2" manualBreakCount="2">
    <brk id="53" max="16383" man="1"/>
    <brk id="10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hidden="1"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hidden="1"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hidden="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hidden="1"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hidden="1">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hidden="1"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hidden="1"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hidden="1"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hidden="1"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hidden="1"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hidden="1"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hidden="1"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hidden="1"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hidden="1"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hidden="1"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hidden="1"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hidden="1"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hidden="1"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hidden="1"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hidden="1"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hidden="1"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hidden="1"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hidden="1"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hidden="1"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hidden="1"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hidden="1"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hidden="1"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hidden="1"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hidden="1"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hidden="1"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hidden="1"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hidden="1"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hidden="1"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hidden="1"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hidden="1"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hidden="1"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hidden="1"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hidden="1"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hidden="1"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hidden="1"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hidden="1"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hidden="1"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2019-09-03T10:53:58Z</cp:lastPrinted>
  <dcterms:created xsi:type="dcterms:W3CDTF">2012-03-13T00:50:25Z</dcterms:created>
  <dcterms:modified xsi:type="dcterms:W3CDTF">2019-09-25T01:26:52Z</dcterms:modified>
</cp:coreProperties>
</file>