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<sst xmlns="http://schemas.openxmlformats.org/spreadsheetml/2006/main" count="2802" uniqueCount="637">
  <si>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</si>
  <si>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</si>
  <si>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</si>
  <si>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</si>
  <si>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</si>
  <si>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</si>
  <si>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</si>
  <si>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</si>
  <si>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</si>
  <si>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</si>
  <si>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</si>
  <si>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</si>
  <si>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</si>
  <si>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</si>
  <si>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</si>
  <si>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</si>
  <si>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</si>
  <si>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</si>
  <si>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</si>
  <si>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</si>
  <si>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</si>
  <si>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</si>
  <si>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</si>
  <si>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</si>
  <si>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</si>
  <si>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</si>
  <si>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</si>
  <si>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</si>
  <si>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</si>
  <si>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</si>
  <si>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</si>
  <si>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</si>
  <si>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</si>
  <si>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</si>
  <si>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</si>
  <si>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</si>
  <si>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</si>
  <si>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</si>
  <si>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</si>
  <si>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</si>
  <si>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</si>
  <si>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</si>
  <si>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</si>
  <si>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</si>
  <si>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</si>
  <si>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</si>
  <si>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</si>
  <si>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</si>
  <si>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</si>
  <si>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</si>
  <si>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</si>
  <si>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</si>
  <si>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</si>
  <si>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</si>
  <si>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</si>
  <si>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</si>
  <si>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</si>
  <si>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</si>
  <si>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</si>
  <si>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</si>
  <si>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</si>
  <si>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</si>
  <si>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</si>
  <si>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</si>
  <si>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</si>
  <si>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</si>
  <si>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</si>
  <si>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</si>
  <si>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</si>
  <si>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</si>
  <si>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</si>
  <si>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</si>
  <si>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</si>
  <si>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</si>
  <si>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</si>
  <si>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</si>
  <si>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</si>
  <si>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</si>
  <si>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</si>
  <si>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</si>
  <si>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</si>
  <si>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</si>
  <si>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</si>
  <si>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</si>
  <si>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</si>
  <si>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</si>
  <si>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</si>
  <si>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</si>
  <si>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</si>
  <si>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</si>
  <si>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</si>
  <si>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</si>
  <si>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</si>
  <si>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</si>
  <si>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</si>
  <si>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</si>
  <si>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</si>
  <si>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</si>
  <si>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</si>
  <si>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</si>
  <si>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</si>
  <si>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</si>
  <si>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</si>
  <si>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</si>
  <si>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</si>
  <si>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</si>
  <si>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</si>
  <si>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</si>
  <si>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</si>
  <si>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</si>
  <si>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</si>
  <si>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</si>
  <si>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</si>
  <si>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</si>
  <si>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</si>
  <si>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</si>
  <si>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</si>
  <si>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</si>
  <si>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</si>
  <si>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</si>
  <si>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</si>
  <si>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</si>
  <si>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</si>
  <si>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</si>
  <si>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</si>
  <si>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</si>
  <si>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</si>
  <si>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</si>
  <si>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</si>
  <si>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</si>
  <si>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</si>
  <si>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</si>
  <si>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</si>
  <si>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</si>
  <si>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</si>
  <si>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</si>
  <si>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</si>
  <si>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</si>
  <si>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</si>
  <si>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</si>
  <si>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</si>
  <si>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</si>
  <si>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</si>
  <si>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</si>
  <si>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</si>
  <si>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</si>
  <si>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</si>
  <si>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</si>
  <si>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</si>
  <si>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</si>
  <si>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</si>
  <si>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</si>
  <si>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</si>
  <si>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</si>
  <si>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</si>
  <si>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</si>
  <si>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</si>
  <si>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</si>
  <si>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</si>
  <si>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</si>
  <si>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</si>
  <si>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</si>
  <si>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</si>
  <si>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</si>
  <si>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</si>
  <si>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</si>
  <si>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</si>
  <si>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</si>
  <si>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</si>
  <si>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</si>
  <si>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</si>
  <si>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</si>
  <si>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</si>
  <si>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</si>
  <si>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</si>
  <si>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</si>
  <si>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</si>
  <si>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</si>
  <si>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</si>
  <si>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</si>
  <si>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</si>
  <si>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</si>
  <si>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</si>
  <si>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</si>
  <si>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</si>
  <si>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</si>
  <si>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</si>
  <si>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</si>
  <si>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</si>
  <si>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</si>
  <si>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</si>
  <si>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</si>
  <si>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</si>
  <si>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</si>
  <si>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</si>
  <si>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</si>
  <si>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</si>
  <si>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</si>
  <si>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</si>
  <si>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</si>
  <si>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</si>
  <si>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</si>
  <si>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</si>
  <si>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</si>
  <si>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</si>
  <si>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</si>
  <si>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</si>
  <si>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</si>
  <si>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</si>
  <si>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</si>
  <si>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</si>
  <si>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</si>
  <si>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</si>
  <si>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</si>
  <si>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</si>
  <si>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</si>
  <si>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</si>
  <si>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</si>
  <si>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</si>
  <si>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</si>
  <si>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</si>
  <si>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</si>
  <si>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</si>
  <si>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</si>
  <si>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</si>
  <si>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</si>
  <si>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</si>
  <si>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</si>
  <si>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</si>
  <si>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</si>
  <si>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</si>
  <si>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</si>
  <si>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</si>
  <si>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</si>
  <si>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</si>
  <si>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</si>
  <si>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</si>
  <si>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</si>
  <si>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</si>
  <si>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</si>
  <si>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</si>
  <si>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</si>
  <si>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</si>
  <si>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</si>
  <si>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</si>
  <si>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</si>
  <si>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</si>
  <si>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</si>
  <si>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</si>
  <si>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</si>
  <si>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</si>
  <si>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</si>
  <si>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</si>
  <si>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</si>
  <si>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</si>
  <si>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</si>
  <si>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</si>
  <si>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</si>
  <si>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</si>
  <si>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</si>
  <si>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</si>
  <si>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</si>
  <si>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</si>
  <si>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</si>
  <si>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</si>
  <si>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</si>
  <si>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</si>
  <si>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</si>
  <si>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</si>
  <si>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</si>
  <si>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</si>
  <si>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</si>
  <si>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</si>
  <si>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</si>
  <si>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</si>
  <si>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</si>
  <si>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</si>
  <si>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</si>
  <si>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</si>
  <si>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</si>
  <si>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</si>
  <si>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</si>
  <si>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</si>
  <si>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</si>
  <si>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</si>
  <si>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</si>
  <si>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</si>
  <si>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</si>
  <si>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</si>
  <si>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</si>
  <si>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</si>
  <si>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</si>
  <si>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</si>
  <si>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</si>
  <si>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</si>
  <si>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</si>
  <si>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</si>
  <si>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</si>
  <si>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</si>
  <si>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</si>
  <si>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</si>
  <si>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</si>
  <si>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</si>
  <si>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</si>
  <si>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</si>
  <si>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</si>
  <si>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</si>
  <si>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</si>
  <si>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</si>
  <si>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</si>
  <si>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</si>
  <si>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</si>
  <si>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</si>
  <si>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</si>
  <si>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</si>
  <si>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</si>
  <si>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</si>
  <si>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</si>
  <si>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</si>
  <si>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</si>
  <si>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</si>
  <si>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</si>
  <si>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</si>
  <si>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</si>
  <si>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</si>
  <si>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</si>
  <si>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</si>
  <si>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</si>
  <si>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</si>
  <si>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</si>
  <si>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</si>
  <si>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</si>
  <si>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</si>
  <si>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</si>
  <si>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</si>
  <si>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</si>
  <si>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</si>
  <si>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</si>
  <si>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</si>
  <si>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</si>
  <si>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</si>
  <si>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</si>
  <si>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</si>
  <si>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</si>
  <si>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</si>
  <si>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</si>
  <si>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</si>
  <si>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</si>
  <si>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</si>
  <si>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</si>
  <si>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</si>
  <si>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</si>
  <si>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</si>
  <si>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</si>
  <si>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</si>
  <si>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</si>
  <si>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</si>
  <si>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</si>
  <si>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</si>
  <si>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</si>
  <si>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</si>
  <si>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</si>
  <si>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</si>
  <si>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</si>
  <si>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</si>
  <si>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</si>
  <si>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</si>
  <si>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</si>
  <si>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</si>
  <si>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</si>
  <si>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</si>
  <si>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</si>
  <si>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</si>
  <si>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</si>
  <si>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</si>
  <si>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</si>
  <si>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</si>
  <si>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</si>
  <si>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</si>
  <si>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</si>
  <si>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</si>
  <si>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</si>
  <si>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</si>
  <si>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</si>
  <si>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</si>
  <si>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</si>
  <si>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</si>
  <si>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</si>
  <si>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</si>
  <si>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</si>
  <si>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</si>
  <si>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</si>
  <si>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</si>
  <si>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</si>
  <si>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</si>
  <si>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</si>
  <si>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</si>
  <si>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</si>
  <si>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</si>
  <si>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</si>
  <si>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</si>
  <si>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</si>
  <si>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</si>
  <si>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</si>
  <si>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</si>
  <si>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</si>
  <si>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</si>
  <si>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</si>
  <si>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</si>
  <si>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</si>
  <si>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</si>
  <si>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</si>
  <si>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</si>
  <si>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</si>
  <si>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</si>
  <si>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</si>
  <si>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</si>
  <si>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</si>
  <si>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</si>
  <si>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</si>
  <si>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</si>
  <si>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</si>
  <si>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</si>
  <si>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</si>
  <si>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</si>
  <si>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</si>
  <si>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</si>
  <si>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</si>
  <si>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</si>
  <si>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</si>
  <si>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</si>
  <si>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</si>
  <si>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</si>
  <si>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</si>
  <si>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</si>
  <si>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</si>
  <si>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</si>
  <si>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</si>
  <si>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</si>
  <si>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</si>
  <si>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</si>
  <si>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</si>
  <si>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</si>
  <si>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</si>
  <si>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</si>
  <si>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</si>
  <si>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</si>
  <si>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</si>
  <si>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</si>
  <si>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</si>
  <si>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</si>
  <si>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</si>
  <si>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</si>
  <si>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</si>
  <si>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</si>
  <si>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</si>
  <si>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</si>
  <si>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</si>
  <si>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</si>
  <si>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</si>
  <si>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</si>
  <si>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</si>
  <si>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</si>
  <si>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</si>
  <si>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</si>
  <si>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</si>
  <si>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</si>
  <si>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</si>
  <si>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</si>
  <si>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</si>
  <si>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</si>
  <si>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</si>
  <si>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</si>
  <si>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</si>
  <si>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</si>
  <si>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</si>
  <si>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</si>
  <si>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</si>
  <si>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</si>
  <si>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</si>
  <si>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</si>
  <si>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</si>
  <si>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</si>
  <si>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</si>
  <si>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</si>
  <si>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</si>
  <si>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</si>
  <si>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</si>
  <si>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</si>
  <si>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</si>
  <si>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</si>
  <si>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</si>
  <si>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</si>
  <si>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</si>
  <si>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</si>
  <si>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</si>
  <si>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</si>
  <si>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</si>
  <si>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</si>
  <si>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</si>
  <si>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</si>
  <si>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</si>
  <si>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</si>
  <si>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</si>
  <si>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</si>
  <si>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</si>
  <si>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</si>
  <si>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</si>
  <si>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</si>
  <si>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</si>
  <si>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</si>
  <si>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</si>
  <si>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</si>
  <si>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</si>
  <si>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</si>
  <si>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</si>
  <si>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</si>
  <si>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</si>
  <si>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</si>
  <si>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</si>
  <si>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</si>
  <si>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</si>
  <si>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</si>
  <si>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</si>
  <si>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</si>
  <si>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</si>
  <si>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</si>
  <si>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</si>
  <si>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</si>
  <si>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</si>
  <si>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</si>
  <si>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</si>
  <si>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</si>
  <si>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</si>
  <si>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</si>
  <si>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</si>
  <si>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</si>
  <si>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</si>
  <si>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</si>
  <si>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</si>
  <si>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</si>
  <si>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</si>
  <si>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</si>
  <si>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</si>
  <si>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</si>
  <si>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</si>
  <si>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</si>
  <si>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</si>
  <si>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</si>
  <si>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</si>
  <si>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</si>
  <si>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</si>
  <si>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</si>
  <si>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</si>
  <si>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</si>
  <si>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</si>
  <si>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</si>
  <si>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</si>
  <si>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</si>
  <si>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</si>
  <si>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</si>
  <si>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</si>
  <si>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</si>
  <si>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</si>
  <si>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</si>
  <si>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</si>
  <si>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</si>
  <si>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</si>
  <si>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</si>
  <si>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</si>
  <si>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</si>
  <si>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</si>
  <si>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</si>
  <si>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5"/>
  </si>
  <si>
    <t>軍備管理軍縮課</t>
    <rPh sb="0" eb="2">
      <t>グンビ</t>
    </rPh>
    <rPh sb="2" eb="4">
      <t>カンリ</t>
    </rPh>
    <rPh sb="4" eb="7">
      <t>グンシュクカ</t>
    </rPh>
    <phoneticPr fontId="5"/>
  </si>
  <si>
    <t>○</t>
  </si>
  <si>
    <t>外務省設置法第４条第３項</t>
    <phoneticPr fontId="5"/>
  </si>
  <si>
    <t>国連行財政規則第６，７条</t>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</si>
  <si>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</si>
  <si>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６年には長崎市で第２６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phoneticPr fontId="5"/>
  </si>
  <si>
    <t>国内外の多くの人に軍縮の重要性について理解してもらう。</t>
    <rPh sb="0" eb="3">
      <t>コクナイガイ</t>
    </rPh>
    <rPh sb="4" eb="5">
      <t>オオ</t>
    </rPh>
    <rPh sb="7" eb="8">
      <t>ヒト</t>
    </rPh>
    <rPh sb="9" eb="11">
      <t>グンシュク</t>
    </rPh>
    <rPh sb="12" eb="15">
      <t>ジュウヨウセイ</t>
    </rPh>
    <rPh sb="19" eb="21">
      <t>リカイ</t>
    </rPh>
    <phoneticPr fontId="5"/>
  </si>
  <si>
    <t>内閣府実施「外交に関する世論調査」における「日本の果たすべき役割」において，「軍縮・不拡散の取組等を通じた世界の平和と安定への貢献」が選択される割合を増やす。</t>
    <rPh sb="0" eb="3">
      <t>ナイカクフ</t>
    </rPh>
    <rPh sb="3" eb="5">
      <t>ジッシ</t>
    </rPh>
    <rPh sb="6" eb="8">
      <t>ガイコウ</t>
    </rPh>
    <rPh sb="9" eb="10">
      <t>カン</t>
    </rPh>
    <rPh sb="12" eb="14">
      <t>ヨロン</t>
    </rPh>
    <rPh sb="14" eb="16">
      <t>チョウサ</t>
    </rPh>
    <rPh sb="22" eb="24">
      <t>ニホン</t>
    </rPh>
    <rPh sb="25" eb="26">
      <t>ハ</t>
    </rPh>
    <rPh sb="30" eb="32">
      <t>ヤクワリ</t>
    </rPh>
    <rPh sb="39" eb="41">
      <t>グンシュク</t>
    </rPh>
    <rPh sb="42" eb="45">
      <t>フカクサン</t>
    </rPh>
    <rPh sb="46" eb="48">
      <t>トリクミ</t>
    </rPh>
    <rPh sb="48" eb="49">
      <t>トウ</t>
    </rPh>
    <rPh sb="50" eb="51">
      <t>ツウ</t>
    </rPh>
    <rPh sb="53" eb="55">
      <t>セカイ</t>
    </rPh>
    <rPh sb="56" eb="58">
      <t>ヘイワ</t>
    </rPh>
    <rPh sb="59" eb="61">
      <t>アンテイ</t>
    </rPh>
    <rPh sb="63" eb="65">
      <t>コウケン</t>
    </rPh>
    <rPh sb="67" eb="69">
      <t>センタク</t>
    </rPh>
    <rPh sb="72" eb="74">
      <t>ワリアイ</t>
    </rPh>
    <rPh sb="75" eb="76">
      <t>フ</t>
    </rPh>
    <phoneticPr fontId="5"/>
  </si>
  <si>
    <t>内閣府実施「外交に関する世論調査」</t>
    <phoneticPr fontId="5"/>
  </si>
  <si>
    <t>国連軍縮部の職員数（専門職以上）に占める日本人職員数</t>
    <phoneticPr fontId="5"/>
  </si>
  <si>
    <t>人</t>
    <rPh sb="0" eb="1">
      <t>ヒト</t>
    </rPh>
    <phoneticPr fontId="5"/>
  </si>
  <si>
    <t>国連軍縮部から聴取</t>
    <phoneticPr fontId="5"/>
  </si>
  <si>
    <t>内閣府実施「外交に関する世論調査」</t>
    <phoneticPr fontId="5"/>
  </si>
  <si>
    <t>国連における日本のプレゼンスの増大。</t>
    <phoneticPr fontId="5"/>
  </si>
  <si>
    <t>国連軍縮部の幹部職員数（Ｄ１以上）に占める日本人幹部職員数</t>
    <phoneticPr fontId="5"/>
  </si>
  <si>
    <t>人</t>
    <rPh sb="0" eb="1">
      <t>ニン</t>
    </rPh>
    <phoneticPr fontId="5"/>
  </si>
  <si>
    <t>国連軍縮部から聴取</t>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</si>
  <si>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</si>
  <si>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</si>
  <si>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t>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</si>
  <si>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</si>
  <si>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</si>
  <si>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97件293名に「非核特使」，34件382名に「ユース非核特使」を委嘱。また，11月には，国連軍縮会議とユース非核特使フォーラムを実施。</t>
    <phoneticPr fontId="5"/>
  </si>
  <si>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phoneticPr fontId="5"/>
  </si>
  <si>
    <t>無</t>
  </si>
  <si>
    <t>本件事業は「核兵器のない世界」の実現に向けた国際的機運を高めるものであり，唯一の戦争被爆国である我が国の国民や社会のニーズに合致。</t>
    <rPh sb="0" eb="2">
      <t>ホンケン</t>
    </rPh>
    <rPh sb="2" eb="4">
      <t>ジギョウ</t>
    </rPh>
    <rPh sb="6" eb="9">
      <t>カクヘイキ</t>
    </rPh>
    <rPh sb="12" eb="14">
      <t>セカイ</t>
    </rPh>
    <rPh sb="16" eb="18">
      <t>ジツゲン</t>
    </rPh>
    <rPh sb="19" eb="20">
      <t>ム</t>
    </rPh>
    <rPh sb="22" eb="25">
      <t>コクサイテキ</t>
    </rPh>
    <rPh sb="25" eb="27">
      <t>キウン</t>
    </rPh>
    <rPh sb="28" eb="29">
      <t>タカ</t>
    </rPh>
    <rPh sb="37" eb="39">
      <t>ユイイツ</t>
    </rPh>
    <rPh sb="40" eb="42">
      <t>センソウ</t>
    </rPh>
    <rPh sb="42" eb="44">
      <t>ヒバク</t>
    </rPh>
    <rPh sb="44" eb="45">
      <t>クニ</t>
    </rPh>
    <rPh sb="48" eb="49">
      <t>ワ</t>
    </rPh>
    <rPh sb="50" eb="51">
      <t>クニ</t>
    </rPh>
    <rPh sb="52" eb="54">
      <t>コクミン</t>
    </rPh>
    <rPh sb="55" eb="57">
      <t>シャカイ</t>
    </rPh>
    <rPh sb="62" eb="64">
      <t>ガッチ</t>
    </rPh>
    <phoneticPr fontId="5"/>
  </si>
  <si>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5"/>
  </si>
  <si>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5"/>
  </si>
  <si>
    <t>拠出先は国連であり，支出先として妥当。また，事業終了後には会計報告書の提出を受けている。</t>
    <phoneticPr fontId="5"/>
  </si>
  <si>
    <t>受益者は会議に出席するハイレベルの国連関係者等であり，妥当。</t>
    <rPh sb="0" eb="3">
      <t>ジュエキシャ</t>
    </rPh>
    <rPh sb="4" eb="6">
      <t>カイギ</t>
    </rPh>
    <rPh sb="7" eb="9">
      <t>シュッセキ</t>
    </rPh>
    <rPh sb="17" eb="19">
      <t>コクレン</t>
    </rPh>
    <rPh sb="19" eb="22">
      <t>カンケイシャ</t>
    </rPh>
    <rPh sb="22" eb="23">
      <t>トウ</t>
    </rPh>
    <rPh sb="27" eb="29">
      <t>ダトウ</t>
    </rPh>
    <phoneticPr fontId="5"/>
  </si>
  <si>
    <t>一人あたりの渡航費は国連規則に沿っており，水準は妥当。</t>
    <rPh sb="0" eb="2">
      <t>ヒトリ</t>
    </rPh>
    <rPh sb="6" eb="9">
      <t>トコウヒ</t>
    </rPh>
    <rPh sb="10" eb="12">
      <t>コクレン</t>
    </rPh>
    <rPh sb="12" eb="14">
      <t>キソク</t>
    </rPh>
    <rPh sb="15" eb="16">
      <t>ソ</t>
    </rPh>
    <rPh sb="21" eb="23">
      <t>スイジュン</t>
    </rPh>
    <rPh sb="24" eb="26">
      <t>ダトウ</t>
    </rPh>
    <phoneticPr fontId="5"/>
  </si>
  <si>
    <t>本件拠出金は国連が直接管理しており，中間段階において外部団体への支出はなく合理的。</t>
    <rPh sb="0" eb="2">
      <t>ホンケン</t>
    </rPh>
    <rPh sb="2" eb="5">
      <t>キョシュツキン</t>
    </rPh>
    <rPh sb="6" eb="8">
      <t>コクレン</t>
    </rPh>
    <rPh sb="9" eb="11">
      <t>チョクセツ</t>
    </rPh>
    <rPh sb="11" eb="13">
      <t>カンリ</t>
    </rPh>
    <rPh sb="18" eb="20">
      <t>チュウカン</t>
    </rPh>
    <rPh sb="20" eb="22">
      <t>ダンカイ</t>
    </rPh>
    <rPh sb="26" eb="28">
      <t>ガイブ</t>
    </rPh>
    <rPh sb="28" eb="30">
      <t>ダンタイ</t>
    </rPh>
    <rPh sb="32" eb="34">
      <t>シシュツ</t>
    </rPh>
    <rPh sb="37" eb="40">
      <t>ゴウリテキ</t>
    </rPh>
    <phoneticPr fontId="5"/>
  </si>
  <si>
    <t>使途はハイレベルの国連関係者等の渡航費用という真に必要なものに限定されている。</t>
    <rPh sb="0" eb="2">
      <t>シト</t>
    </rPh>
    <rPh sb="9" eb="11">
      <t>コクレン</t>
    </rPh>
    <rPh sb="11" eb="14">
      <t>カンケイシャ</t>
    </rPh>
    <rPh sb="14" eb="15">
      <t>トウ</t>
    </rPh>
    <rPh sb="16" eb="19">
      <t>トコウヒ</t>
    </rPh>
    <rPh sb="19" eb="20">
      <t>ヨウ</t>
    </rPh>
    <rPh sb="23" eb="24">
      <t>シン</t>
    </rPh>
    <rPh sb="25" eb="27">
      <t>ヒツヨウ</t>
    </rPh>
    <rPh sb="31" eb="33">
      <t>ゲンテイ</t>
    </rPh>
    <phoneticPr fontId="5"/>
  </si>
  <si>
    <t>本件拠出金は10年前に比べて約5分の1へと大幅減額されており，効率化に向けた努力を最大限行っている。</t>
    <rPh sb="0" eb="2">
      <t>ホンケン</t>
    </rPh>
    <rPh sb="2" eb="5">
      <t>キョシュツキン</t>
    </rPh>
    <rPh sb="8" eb="10">
      <t>ネンマエ</t>
    </rPh>
    <rPh sb="11" eb="12">
      <t>クラ</t>
    </rPh>
    <rPh sb="14" eb="15">
      <t>ヤク</t>
    </rPh>
    <rPh sb="16" eb="17">
      <t>ブン</t>
    </rPh>
    <rPh sb="21" eb="23">
      <t>オオハバ</t>
    </rPh>
    <rPh sb="23" eb="25">
      <t>ゲンガク</t>
    </rPh>
    <rPh sb="31" eb="33">
      <t>コウリツ</t>
    </rPh>
    <rPh sb="33" eb="34">
      <t>カ</t>
    </rPh>
    <rPh sb="35" eb="36">
      <t>ム</t>
    </rPh>
    <rPh sb="38" eb="40">
      <t>ドリョク</t>
    </rPh>
    <rPh sb="41" eb="44">
      <t>サイダイゲン</t>
    </rPh>
    <rPh sb="44" eb="45">
      <t>オコナ</t>
    </rPh>
    <phoneticPr fontId="5"/>
  </si>
  <si>
    <t>例年，目標値の7割以上を達成してきている。</t>
    <rPh sb="0" eb="2">
      <t>レイネン</t>
    </rPh>
    <rPh sb="3" eb="6">
      <t>モクヒョウチ</t>
    </rPh>
    <rPh sb="8" eb="9">
      <t>ワリ</t>
    </rPh>
    <rPh sb="9" eb="11">
      <t>イジョウ</t>
    </rPh>
    <rPh sb="12" eb="14">
      <t>タッセイ</t>
    </rPh>
    <phoneticPr fontId="5"/>
  </si>
  <si>
    <t>本件会議を地方自治体の協力なしに自前で開催することに比べれば，効率的かつ低コストで実施できている。</t>
    <rPh sb="0" eb="2">
      <t>ホンケン</t>
    </rPh>
    <rPh sb="2" eb="4">
      <t>カイギ</t>
    </rPh>
    <rPh sb="5" eb="7">
      <t>チホウ</t>
    </rPh>
    <rPh sb="7" eb="10">
      <t>ジチタイ</t>
    </rPh>
    <rPh sb="11" eb="13">
      <t>キョウリョク</t>
    </rPh>
    <rPh sb="16" eb="18">
      <t>ジマエ</t>
    </rPh>
    <rPh sb="19" eb="21">
      <t>カイサイ</t>
    </rPh>
    <rPh sb="26" eb="27">
      <t>クラ</t>
    </rPh>
    <rPh sb="31" eb="34">
      <t>コウリツテキ</t>
    </rPh>
    <rPh sb="36" eb="37">
      <t>テイ</t>
    </rPh>
    <rPh sb="41" eb="43">
      <t>ジッシ</t>
    </rPh>
    <phoneticPr fontId="5"/>
  </si>
  <si>
    <t>見込みを越える実績が得られている。</t>
    <rPh sb="0" eb="2">
      <t>ミコ</t>
    </rPh>
    <rPh sb="4" eb="5">
      <t>コ</t>
    </rPh>
    <rPh sb="7" eb="9">
      <t>ジッセキ</t>
    </rPh>
    <rPh sb="10" eb="11">
      <t>エ</t>
    </rPh>
    <phoneticPr fontId="5"/>
  </si>
  <si>
    <t>既存の施設等を十分に活用している。</t>
    <rPh sb="0" eb="2">
      <t>キゾン</t>
    </rPh>
    <rPh sb="3" eb="5">
      <t>シセツ</t>
    </rPh>
    <rPh sb="5" eb="6">
      <t>トウ</t>
    </rPh>
    <rPh sb="7" eb="9">
      <t>ジュウブン</t>
    </rPh>
    <rPh sb="10" eb="12">
      <t>カツヨウ</t>
    </rPh>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</si>
  <si>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t>
    <rPh sb="0" eb="3">
      <t>カクグンシュク</t>
    </rPh>
    <rPh sb="9" eb="10">
      <t>メグ</t>
    </rPh>
    <rPh sb="11" eb="14">
      <t>カクヘイキ</t>
    </rPh>
    <rPh sb="14" eb="15">
      <t>コク</t>
    </rPh>
    <rPh sb="16" eb="20">
      <t>ヒカクヘイキ</t>
    </rPh>
    <rPh sb="20" eb="21">
      <t>コク</t>
    </rPh>
    <rPh sb="22" eb="24">
      <t>タイリツ</t>
    </rPh>
    <rPh sb="25" eb="28">
      <t>シンコクカ</t>
    </rPh>
    <rPh sb="30" eb="31">
      <t>ナカ</t>
    </rPh>
    <rPh sb="32" eb="35">
      <t>カクヘイキ</t>
    </rPh>
    <rPh sb="36" eb="38">
      <t>ホウテキ</t>
    </rPh>
    <rPh sb="39" eb="41">
      <t>キンシ</t>
    </rPh>
    <rPh sb="43" eb="44">
      <t>ウゴ</t>
    </rPh>
    <rPh sb="46" eb="49">
      <t>カッパツカ</t>
    </rPh>
    <rPh sb="54" eb="55">
      <t>ネン</t>
    </rPh>
    <rPh sb="55" eb="56">
      <t>アキ</t>
    </rPh>
    <rPh sb="57" eb="59">
      <t>コクレン</t>
    </rPh>
    <rPh sb="59" eb="61">
      <t>ソウカイ</t>
    </rPh>
    <rPh sb="63" eb="66">
      <t>カクヘイキ</t>
    </rPh>
    <rPh sb="66" eb="68">
      <t>キンシ</t>
    </rPh>
    <rPh sb="68" eb="70">
      <t>ジョウヤク</t>
    </rPh>
    <rPh sb="70" eb="72">
      <t>コウショウ</t>
    </rPh>
    <rPh sb="72" eb="74">
      <t>カイシ</t>
    </rPh>
    <rPh sb="79" eb="81">
      <t>ケツギ</t>
    </rPh>
    <rPh sb="82" eb="84">
      <t>サイタク</t>
    </rPh>
    <rPh sb="87" eb="89">
      <t>タイリツ</t>
    </rPh>
    <rPh sb="90" eb="92">
      <t>イッソウ</t>
    </rPh>
    <rPh sb="92" eb="94">
      <t>シンコク</t>
    </rPh>
    <rPh sb="96" eb="97">
      <t>マ</t>
    </rPh>
    <rPh sb="103" eb="104">
      <t>ナカ</t>
    </rPh>
    <rPh sb="105" eb="106">
      <t>ドウ</t>
    </rPh>
    <rPh sb="106" eb="107">
      <t>ネン</t>
    </rPh>
    <rPh sb="109" eb="110">
      <t>ガツ</t>
    </rPh>
    <rPh sb="111" eb="112">
      <t>ワ</t>
    </rPh>
    <rPh sb="113" eb="114">
      <t>クニ</t>
    </rPh>
    <rPh sb="115" eb="117">
      <t>コクレン</t>
    </rPh>
    <rPh sb="117" eb="119">
      <t>グンシュク</t>
    </rPh>
    <rPh sb="122" eb="123">
      <t>フク</t>
    </rPh>
    <rPh sb="124" eb="126">
      <t>コクサイ</t>
    </rPh>
    <rPh sb="126" eb="128">
      <t>カイギ</t>
    </rPh>
    <rPh sb="129" eb="132">
      <t>ヒバクチ</t>
    </rPh>
    <rPh sb="133" eb="135">
      <t>ナガサキ</t>
    </rPh>
    <rPh sb="136" eb="138">
      <t>カイサイ</t>
    </rPh>
    <rPh sb="149" eb="150">
      <t>ツド</t>
    </rPh>
    <rPh sb="152" eb="154">
      <t>カッコク</t>
    </rPh>
    <rPh sb="160" eb="162">
      <t>コクレン</t>
    </rPh>
    <rPh sb="162" eb="165">
      <t>カンケイシャ</t>
    </rPh>
    <rPh sb="183" eb="184">
      <t>ウエ</t>
    </rPh>
    <rPh sb="205" eb="208">
      <t>カクヘイキ</t>
    </rPh>
    <rPh sb="211" eb="213">
      <t>セカイ</t>
    </rPh>
    <rPh sb="246" eb="247">
      <t>ワ</t>
    </rPh>
    <rPh sb="248" eb="249">
      <t>クニ</t>
    </rPh>
    <rPh sb="250" eb="252">
      <t>ゲンジツ</t>
    </rPh>
    <rPh sb="252" eb="253">
      <t>テキ</t>
    </rPh>
    <rPh sb="255" eb="258">
      <t>ジッセンテキ</t>
    </rPh>
    <rPh sb="259" eb="262">
      <t>カクグンシュク</t>
    </rPh>
    <rPh sb="277" eb="279">
      <t>ウンヨウ</t>
    </rPh>
    <rPh sb="279" eb="281">
      <t>ケントウ</t>
    </rPh>
    <rPh sb="286" eb="288">
      <t>キョウカ</t>
    </rPh>
    <rPh sb="289" eb="290">
      <t>クワ</t>
    </rPh>
    <rPh sb="292" eb="293">
      <t>オオ</t>
    </rPh>
    <rPh sb="295" eb="297">
      <t>ヒトビト</t>
    </rPh>
    <rPh sb="298" eb="300">
      <t>グンシュク</t>
    </rPh>
    <rPh sb="301" eb="304">
      <t>ジュウヨウセイ</t>
    </rPh>
    <rPh sb="308" eb="310">
      <t>リカイ</t>
    </rPh>
    <rPh sb="319" eb="321">
      <t>キヨ</t>
    </rPh>
    <phoneticPr fontId="5"/>
  </si>
  <si>
    <t>本件会議の開催経費は地方自治体にとっても多大な負担となっており，会議の意義を失わずに，いかに経費圧縮をはかっていくかが今後の課題。</t>
    <rPh sb="0" eb="2">
      <t>ホンケン</t>
    </rPh>
    <rPh sb="2" eb="4">
      <t>カイギ</t>
    </rPh>
    <rPh sb="5" eb="7">
      <t>カイサイ</t>
    </rPh>
    <rPh sb="7" eb="9">
      <t>ケイヒ</t>
    </rPh>
    <rPh sb="10" eb="12">
      <t>チホウ</t>
    </rPh>
    <rPh sb="12" eb="15">
      <t>ジチタイ</t>
    </rPh>
    <rPh sb="20" eb="22">
      <t>タダイ</t>
    </rPh>
    <rPh sb="23" eb="25">
      <t>フタン</t>
    </rPh>
    <rPh sb="32" eb="34">
      <t>カイギ</t>
    </rPh>
    <rPh sb="35" eb="37">
      <t>イギ</t>
    </rPh>
    <rPh sb="38" eb="39">
      <t>ウシナ</t>
    </rPh>
    <rPh sb="46" eb="48">
      <t>ケイヒ</t>
    </rPh>
    <rPh sb="48" eb="50">
      <t>アッシュク</t>
    </rPh>
    <rPh sb="59" eb="61">
      <t>コンゴ</t>
    </rPh>
    <rPh sb="62" eb="64">
      <t>カダイ</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</si>
  <si>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phoneticPr fontId="5"/>
  </si>
  <si>
    <t>148</t>
    <phoneticPr fontId="5"/>
  </si>
  <si>
    <t>173</t>
    <phoneticPr fontId="5"/>
  </si>
  <si>
    <t>172</t>
    <phoneticPr fontId="5"/>
  </si>
  <si>
    <t>163</t>
    <phoneticPr fontId="5"/>
  </si>
  <si>
    <t>169</t>
    <phoneticPr fontId="5"/>
  </si>
  <si>
    <t>198</t>
    <phoneticPr fontId="5"/>
  </si>
  <si>
    <t>拠出金</t>
    <rPh sb="0" eb="3">
      <t>キョシュツキン</t>
    </rPh>
    <phoneticPr fontId="5"/>
  </si>
  <si>
    <t>国連軍縮会議開催経費</t>
    <phoneticPr fontId="5"/>
  </si>
  <si>
    <t>150</t>
    <phoneticPr fontId="5"/>
  </si>
  <si>
    <t>繰越なし。</t>
    <rPh sb="0" eb="2">
      <t>クリコ</t>
    </rPh>
    <phoneticPr fontId="5"/>
  </si>
  <si>
    <t>未開催であったため，妥当。</t>
    <rPh sb="0" eb="1">
      <t>ミ</t>
    </rPh>
    <rPh sb="1" eb="3">
      <t>カイサイ</t>
    </rPh>
    <rPh sb="10" eb="12">
      <t>ダトウ</t>
    </rPh>
    <phoneticPr fontId="5"/>
  </si>
  <si>
    <t>国際連合軍縮会議等拠出金（グローバル及び地域的な軍縮活動のための信託基金拠出金）</t>
    <phoneticPr fontId="5"/>
  </si>
  <si>
    <t>会議開催経費</t>
    <phoneticPr fontId="5"/>
  </si>
  <si>
    <t>－</t>
    <phoneticPr fontId="5"/>
  </si>
  <si>
    <t>-</t>
    <phoneticPr fontId="5"/>
  </si>
  <si>
    <t>-</t>
    <phoneticPr fontId="5"/>
  </si>
  <si>
    <t>外部有識者の点検対象外である。</t>
    <phoneticPr fontId="5"/>
  </si>
  <si>
    <t>拠出先の国際機関に対する国際機関評価を実施しており，その結果（総合評価C）も踏まえつつ，拠出金がより一層効果的・効率的に活用されるよう，適正な執行管理及び国際機関への働きかけ強化に努める。</t>
    <phoneticPr fontId="5"/>
  </si>
  <si>
    <t>本件事業は，国連軍縮部が我が国と協力して日本国内で開催する国連軍縮会議の開催経費にかかる拠出金である一方，事業番号0229は非国家主体への大量破壊兵器等の拡散防止を主眼とする安保理決議第１５４０号（１５４０決議）の途上国による履行を強化し，もって北朝鮮やＩＳＩＬ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0229とは目的も事業概要も全く異なるもの。</t>
    <phoneticPr fontId="5"/>
  </si>
  <si>
    <t>所見を踏まえ，我が国として，拠出金がより一層効果的・効率的に活用されるよう，拠出金の使用主体である国連軍縮部への働きかけを強化する。</t>
    <rPh sb="0" eb="2">
      <t>ショケン</t>
    </rPh>
    <rPh sb="3" eb="4">
      <t>フ</t>
    </rPh>
    <rPh sb="7" eb="8">
      <t>ワ</t>
    </rPh>
    <rPh sb="9" eb="10">
      <t>クニ</t>
    </rPh>
    <rPh sb="14" eb="17">
      <t>キョシュツキン</t>
    </rPh>
    <rPh sb="20" eb="22">
      <t>イッソウ</t>
    </rPh>
    <rPh sb="22" eb="25">
      <t>コウカテキ</t>
    </rPh>
    <rPh sb="26" eb="29">
      <t>コウリツテキ</t>
    </rPh>
    <rPh sb="30" eb="32">
      <t>カツヨウ</t>
    </rPh>
    <rPh sb="38" eb="41">
      <t>キョシュツキン</t>
    </rPh>
    <rPh sb="42" eb="44">
      <t>シヨウ</t>
    </rPh>
    <rPh sb="44" eb="46">
      <t>シュタイ</t>
    </rPh>
    <rPh sb="49" eb="51">
      <t>コクレン</t>
    </rPh>
    <rPh sb="51" eb="53">
      <t>グンシュク</t>
    </rPh>
    <rPh sb="53" eb="54">
      <t>ブ</t>
    </rPh>
    <rPh sb="56" eb="57">
      <t>ハタラ</t>
    </rPh>
    <rPh sb="61" eb="63">
      <t>キョウカ</t>
    </rPh>
    <phoneticPr fontId="5"/>
  </si>
  <si>
    <t>課長　石川　誠己</t>
    <rPh sb="3" eb="5">
      <t>イシカワ</t>
    </rPh>
    <rPh sb="6" eb="8">
      <t>マサキ</t>
    </rPh>
    <phoneticPr fontId="5"/>
  </si>
  <si>
    <t>「新しい日本のための優先課題推進枠」1百万</t>
    <rPh sb="1" eb="2">
      <t>アタラ</t>
    </rPh>
    <rPh sb="19" eb="21">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</si>
</sst>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102039</xdr:colOff>
      <xdr:row>741</xdr:row>
      <xdr:rowOff>0</xdr:rowOff>
    </xdr:from>
    <xdr:to>
      <xdr:col>29</xdr:col>
      <xdr:colOff>77333</xdr:colOff>
      <xdr:row>742</xdr:row>
      <xdr:rowOff>229671</xdr:rowOff>
    </xdr:to>
    <xdr:sp macro="" textlink="">
      <xdr:nvSpPr>
        <xdr:cNvPr id="6" name="テキスト ボックス 5"/>
        <xdr:cNvSpPr txBox="1"/>
      </xdr:nvSpPr>
      <xdr:spPr>
        <a:xfrm>
          <a:off x="4796503" y="234818464"/>
          <a:ext cx="1199937" cy="583457"/>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82976</xdr:colOff>
      <xdr:row>744</xdr:row>
      <xdr:rowOff>191676</xdr:rowOff>
    </xdr:from>
    <xdr:to>
      <xdr:col>29</xdr:col>
      <xdr:colOff>50980</xdr:colOff>
      <xdr:row>745</xdr:row>
      <xdr:rowOff>121608</xdr:rowOff>
    </xdr:to>
    <xdr:sp macro="" textlink="">
      <xdr:nvSpPr>
        <xdr:cNvPr id="7" name="テキスト ボックス 6"/>
        <xdr:cNvSpPr txBox="1"/>
      </xdr:nvSpPr>
      <xdr:spPr>
        <a:xfrm>
          <a:off x="4777440" y="236071497"/>
          <a:ext cx="1192647" cy="28371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0</xdr:colOff>
      <xdr:row>745</xdr:row>
      <xdr:rowOff>167004</xdr:rowOff>
    </xdr:from>
    <xdr:to>
      <xdr:col>31</xdr:col>
      <xdr:colOff>179374</xdr:colOff>
      <xdr:row>747</xdr:row>
      <xdr:rowOff>55575</xdr:rowOff>
    </xdr:to>
    <xdr:sp macro="" textlink="">
      <xdr:nvSpPr>
        <xdr:cNvPr id="8" name="テキスト ボックス 7"/>
        <xdr:cNvSpPr txBox="1"/>
      </xdr:nvSpPr>
      <xdr:spPr>
        <a:xfrm>
          <a:off x="4286250" y="236400611"/>
          <a:ext cx="2220445" cy="59614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200030</xdr:colOff>
      <xdr:row>747</xdr:row>
      <xdr:rowOff>248389</xdr:rowOff>
    </xdr:from>
    <xdr:to>
      <xdr:col>31</xdr:col>
      <xdr:colOff>165765</xdr:colOff>
      <xdr:row>748</xdr:row>
      <xdr:rowOff>251755</xdr:rowOff>
    </xdr:to>
    <xdr:sp macro="" textlink="">
      <xdr:nvSpPr>
        <xdr:cNvPr id="9" name="大かっこ 8"/>
        <xdr:cNvSpPr/>
      </xdr:nvSpPr>
      <xdr:spPr>
        <a:xfrm>
          <a:off x="4282173" y="237189568"/>
          <a:ext cx="2210913" cy="35715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54429</xdr:colOff>
      <xdr:row>747</xdr:row>
      <xdr:rowOff>176893</xdr:rowOff>
    </xdr:from>
    <xdr:to>
      <xdr:col>31</xdr:col>
      <xdr:colOff>90820</xdr:colOff>
      <xdr:row>748</xdr:row>
      <xdr:rowOff>282397</xdr:rowOff>
    </xdr:to>
    <xdr:sp macro="" textlink="">
      <xdr:nvSpPr>
        <xdr:cNvPr id="15" name="テキスト ボックス 14"/>
        <xdr:cNvSpPr txBox="1"/>
      </xdr:nvSpPr>
      <xdr:spPr>
        <a:xfrm>
          <a:off x="4340679" y="237118072"/>
          <a:ext cx="2077462" cy="45928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89647</xdr:colOff>
      <xdr:row>742</xdr:row>
      <xdr:rowOff>229671</xdr:rowOff>
    </xdr:from>
    <xdr:to>
      <xdr:col>26</xdr:col>
      <xdr:colOff>89686</xdr:colOff>
      <xdr:row>744</xdr:row>
      <xdr:rowOff>100852</xdr:rowOff>
    </xdr:to>
    <xdr:cxnSp macro="">
      <xdr:nvCxnSpPr>
        <xdr:cNvPr id="4" name="直線矢印コネクタ 3"/>
        <xdr:cNvCxnSpPr>
          <a:stCxn id="6" idx="2"/>
        </xdr:cNvCxnSpPr>
      </xdr:nvCxnSpPr>
      <xdr:spPr>
        <a:xfrm flipH="1">
          <a:off x="5334000" y="39203730"/>
          <a:ext cx="39" cy="56594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210</v>
      </c>
      <c r="AT2" s="941"/>
      <c r="AU2" s="941"/>
      <c r="AV2" s="52" t="str">
        <f>IF(AW2="", "", "-")</f>
        <v/>
      </c>
      <c r="AW2" s="912"/>
      <c r="AX2" s="912"/>
    </row>
    <row r="3" spans="1:50" ht="21" customHeight="1" thickBot="1" x14ac:dyDescent="0.2">
      <c r="A3" s="868" t="s">
        <v>545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1</v>
      </c>
      <c r="AL13" s="658"/>
      <c r="AM13" s="658"/>
      <c r="AN13" s="658"/>
      <c r="AO13" s="658"/>
      <c r="AP13" s="658"/>
      <c r="AQ13" s="659"/>
      <c r="AR13" s="920">
        <v>1</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1</v>
      </c>
      <c r="AL18" s="880"/>
      <c r="AM18" s="880"/>
      <c r="AN18" s="880"/>
      <c r="AO18" s="880"/>
      <c r="AP18" s="880"/>
      <c r="AQ18" s="881"/>
      <c r="AR18" s="879">
        <f>SUM(AR13:AX17)</f>
        <v>1</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v>
      </c>
      <c r="Q19" s="658"/>
      <c r="R19" s="658"/>
      <c r="S19" s="658"/>
      <c r="T19" s="658"/>
      <c r="U19" s="658"/>
      <c r="V19" s="659"/>
      <c r="W19" s="657">
        <v>2</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627</v>
      </c>
      <c r="H23" s="954"/>
      <c r="I23" s="954"/>
      <c r="J23" s="954"/>
      <c r="K23" s="954"/>
      <c r="L23" s="954"/>
      <c r="M23" s="954"/>
      <c r="N23" s="954"/>
      <c r="O23" s="955"/>
      <c r="P23" s="920">
        <v>1</v>
      </c>
      <c r="Q23" s="921"/>
      <c r="R23" s="921"/>
      <c r="S23" s="921"/>
      <c r="T23" s="921"/>
      <c r="U23" s="921"/>
      <c r="V23" s="938"/>
      <c r="W23" s="920">
        <v>1</v>
      </c>
      <c r="X23" s="921"/>
      <c r="Y23" s="921"/>
      <c r="Z23" s="921"/>
      <c r="AA23" s="921"/>
      <c r="AB23" s="921"/>
      <c r="AC23" s="938"/>
      <c r="AD23" s="975" t="s">
        <v>636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v>
      </c>
      <c r="Q29" s="658"/>
      <c r="R29" s="658"/>
      <c r="S29" s="658"/>
      <c r="T29" s="658"/>
      <c r="U29" s="658"/>
      <c r="V29" s="659"/>
      <c r="W29" s="934">
        <f>AR13</f>
        <v>1</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6" t="s">
        <v>529</v>
      </c>
      <c r="AN30" s="916"/>
      <c r="AO30" s="916"/>
      <c r="AP30" s="858"/>
      <c r="AQ30" s="767" t="s">
        <v>354</v>
      </c>
      <c r="AR30" s="768"/>
      <c r="AS30" s="768"/>
      <c r="AT30" s="769"/>
      <c r="AU30" s="774" t="s">
        <v>253</v>
      </c>
      <c r="AV30" s="774"/>
      <c r="AW30" s="774"/>
      <c r="AX30" s="917"/>
    </row>
    <row r="31" spans="1:50"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861" t="s">
        <v>301</v>
      </c>
      <c r="AC32" s="861"/>
      <c r="AD32" s="861"/>
      <c r="AE32" s="218">
        <v>41.1</v>
      </c>
      <c r="AF32" s="219"/>
      <c r="AG32" s="219"/>
      <c r="AH32" s="219"/>
      <c r="AI32" s="218">
        <v>46.6</v>
      </c>
      <c r="AJ32" s="219"/>
      <c r="AK32" s="219"/>
      <c r="AL32" s="219"/>
      <c r="AM32" s="218">
        <v>40.799999999999997</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301</v>
      </c>
      <c r="AC33" s="861"/>
      <c r="AD33" s="861"/>
      <c r="AE33" s="218">
        <v>50</v>
      </c>
      <c r="AF33" s="219"/>
      <c r="AG33" s="219"/>
      <c r="AH33" s="219"/>
      <c r="AI33" s="218">
        <v>50</v>
      </c>
      <c r="AJ33" s="219"/>
      <c r="AK33" s="219"/>
      <c r="AL33" s="219"/>
      <c r="AM33" s="218">
        <v>50</v>
      </c>
      <c r="AN33" s="219"/>
      <c r="AO33" s="219"/>
      <c r="AP33" s="219"/>
      <c r="AQ33" s="340">
        <v>50</v>
      </c>
      <c r="AR33" s="207"/>
      <c r="AS33" s="207"/>
      <c r="AT33" s="341"/>
      <c r="AU33" s="219"/>
      <c r="AV33" s="219"/>
      <c r="AW33" s="219"/>
      <c r="AX33" s="221"/>
    </row>
    <row r="34" spans="1:50" ht="48"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84.2</v>
      </c>
      <c r="AF34" s="219"/>
      <c r="AG34" s="219"/>
      <c r="AH34" s="219"/>
      <c r="AI34" s="218">
        <v>93.2</v>
      </c>
      <c r="AJ34" s="219"/>
      <c r="AK34" s="219"/>
      <c r="AL34" s="219"/>
      <c r="AM34" s="218">
        <v>81.599999999999994</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c r="AV38" s="199"/>
      <c r="AW38" s="398" t="s">
        <v>300</v>
      </c>
      <c r="AX38" s="399"/>
    </row>
    <row r="39" spans="1:50" ht="23.25" customHeight="1" x14ac:dyDescent="0.15">
      <c r="A39" s="403"/>
      <c r="B39" s="401"/>
      <c r="C39" s="401"/>
      <c r="D39" s="401"/>
      <c r="E39" s="401"/>
      <c r="F39" s="402"/>
      <c r="G39" s="564" t="s">
        <v>582</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584</v>
      </c>
      <c r="AC39" s="461"/>
      <c r="AD39" s="461"/>
      <c r="AE39" s="218">
        <v>5</v>
      </c>
      <c r="AF39" s="219"/>
      <c r="AG39" s="219"/>
      <c r="AH39" s="219"/>
      <c r="AI39" s="218">
        <v>5</v>
      </c>
      <c r="AJ39" s="219"/>
      <c r="AK39" s="219"/>
      <c r="AL39" s="219"/>
      <c r="AM39" s="218">
        <v>5</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584</v>
      </c>
      <c r="AC40" s="523"/>
      <c r="AD40" s="523"/>
      <c r="AE40" s="218">
        <v>4</v>
      </c>
      <c r="AF40" s="219"/>
      <c r="AG40" s="219"/>
      <c r="AH40" s="219"/>
      <c r="AI40" s="218">
        <v>4</v>
      </c>
      <c r="AJ40" s="219"/>
      <c r="AK40" s="219"/>
      <c r="AL40" s="219"/>
      <c r="AM40" s="218">
        <v>4</v>
      </c>
      <c r="AN40" s="219"/>
      <c r="AO40" s="219"/>
      <c r="AP40" s="219"/>
      <c r="AQ40" s="340">
        <v>4</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125</v>
      </c>
      <c r="AF41" s="219"/>
      <c r="AG41" s="219"/>
      <c r="AH41" s="219"/>
      <c r="AI41" s="218">
        <v>125</v>
      </c>
      <c r="AJ41" s="219"/>
      <c r="AK41" s="219"/>
      <c r="AL41" s="219"/>
      <c r="AM41" s="218">
        <v>125</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355</v>
      </c>
      <c r="AT45" s="134"/>
      <c r="AU45" s="199"/>
      <c r="AV45" s="199"/>
      <c r="AW45" s="398" t="s">
        <v>300</v>
      </c>
      <c r="AX45" s="399"/>
    </row>
    <row r="46" spans="1:50" ht="23.25" customHeight="1" x14ac:dyDescent="0.15">
      <c r="A46" s="403"/>
      <c r="B46" s="401"/>
      <c r="C46" s="401"/>
      <c r="D46" s="401"/>
      <c r="E46" s="401"/>
      <c r="F46" s="402"/>
      <c r="G46" s="564" t="s">
        <v>587</v>
      </c>
      <c r="H46" s="565"/>
      <c r="I46" s="565"/>
      <c r="J46" s="565"/>
      <c r="K46" s="565"/>
      <c r="L46" s="565"/>
      <c r="M46" s="565"/>
      <c r="N46" s="565"/>
      <c r="O46" s="566"/>
      <c r="P46" s="105" t="s">
        <v>588</v>
      </c>
      <c r="Q46" s="105"/>
      <c r="R46" s="105"/>
      <c r="S46" s="105"/>
      <c r="T46" s="105"/>
      <c r="U46" s="105"/>
      <c r="V46" s="105"/>
      <c r="W46" s="105"/>
      <c r="X46" s="106"/>
      <c r="Y46" s="471" t="s">
        <v>12</v>
      </c>
      <c r="Z46" s="531"/>
      <c r="AA46" s="532"/>
      <c r="AB46" s="461" t="s">
        <v>589</v>
      </c>
      <c r="AC46" s="461"/>
      <c r="AD46" s="461"/>
      <c r="AE46" s="218">
        <v>0</v>
      </c>
      <c r="AF46" s="219"/>
      <c r="AG46" s="219"/>
      <c r="AH46" s="219"/>
      <c r="AI46" s="218">
        <v>1</v>
      </c>
      <c r="AJ46" s="219"/>
      <c r="AK46" s="219"/>
      <c r="AL46" s="219"/>
      <c r="AM46" s="218">
        <v>1</v>
      </c>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589</v>
      </c>
      <c r="AC47" s="523"/>
      <c r="AD47" s="523"/>
      <c r="AE47" s="218">
        <v>1</v>
      </c>
      <c r="AF47" s="219"/>
      <c r="AG47" s="219"/>
      <c r="AH47" s="219"/>
      <c r="AI47" s="218">
        <v>1</v>
      </c>
      <c r="AJ47" s="219"/>
      <c r="AK47" s="219"/>
      <c r="AL47" s="219"/>
      <c r="AM47" s="218">
        <v>1</v>
      </c>
      <c r="AN47" s="219"/>
      <c r="AO47" s="219"/>
      <c r="AP47" s="219"/>
      <c r="AQ47" s="340">
        <v>1</v>
      </c>
      <c r="AR47" s="207"/>
      <c r="AS47" s="207"/>
      <c r="AT47" s="341"/>
      <c r="AU47" s="219"/>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100</v>
      </c>
      <c r="AJ48" s="219"/>
      <c r="AK48" s="219"/>
      <c r="AL48" s="219"/>
      <c r="AM48" s="218">
        <v>100</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9.25" customHeight="1" x14ac:dyDescent="0.15">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3"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8.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2"/>
      <c r="E430" s="174" t="s">
        <v>547</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625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575</v>
      </c>
      <c r="AE713" s="329"/>
      <c r="AF713" s="663"/>
      <c r="AG713" s="101" t="s">
        <v>624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t="s">
        <v>466</v>
      </c>
      <c r="H721" s="288"/>
      <c r="I721" s="83" t="str">
        <f>IF(OR(G721="　", G721=""), "", "-")</f>
        <v/>
      </c>
      <c r="J721" s="291">
        <v>229</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6.25" customHeight="1" x14ac:dyDescent="0.15">
      <c r="A726" s="640" t="s">
        <v>48</v>
      </c>
      <c r="B726" s="802"/>
      <c r="C726" s="815" t="s">
        <v>53</v>
      </c>
      <c r="D726" s="837"/>
      <c r="E726" s="837"/>
      <c r="F726" s="838"/>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551</v>
      </c>
      <c r="B737" s="210"/>
      <c r="C737" s="210"/>
      <c r="D737" s="211"/>
      <c r="E737" s="991" t="s">
        <v>623</v>
      </c>
      <c r="F737" s="991"/>
      <c r="G737" s="991"/>
      <c r="H737" s="991"/>
      <c r="I737" s="991"/>
      <c r="J737" s="991"/>
      <c r="K737" s="991"/>
      <c r="L737" s="991"/>
      <c r="M737" s="991"/>
      <c r="N737" s="365" t="s">
        <v>544</v>
      </c>
      <c r="O737" s="365"/>
      <c r="P737" s="365"/>
      <c r="Q737" s="365"/>
      <c r="R737" s="991" t="s">
        <v>615</v>
      </c>
      <c r="S737" s="991"/>
      <c r="T737" s="991"/>
      <c r="U737" s="991"/>
      <c r="V737" s="991"/>
      <c r="W737" s="991"/>
      <c r="X737" s="991"/>
      <c r="Y737" s="991"/>
      <c r="Z737" s="991"/>
      <c r="AA737" s="365" t="s">
        <v>543</v>
      </c>
      <c r="AB737" s="365"/>
      <c r="AC737" s="365"/>
      <c r="AD737" s="365"/>
      <c r="AE737" s="991" t="s">
        <v>616</v>
      </c>
      <c r="AF737" s="991"/>
      <c r="AG737" s="991"/>
      <c r="AH737" s="991"/>
      <c r="AI737" s="991"/>
      <c r="AJ737" s="991"/>
      <c r="AK737" s="991"/>
      <c r="AL737" s="991"/>
      <c r="AM737" s="991"/>
      <c r="AN737" s="365" t="s">
        <v>542</v>
      </c>
      <c r="AO737" s="365"/>
      <c r="AP737" s="365"/>
      <c r="AQ737" s="365"/>
      <c r="AR737" s="983" t="s">
        <v>617</v>
      </c>
      <c r="AS737" s="984"/>
      <c r="AT737" s="984"/>
      <c r="AU737" s="984"/>
      <c r="AV737" s="984"/>
      <c r="AW737" s="984"/>
      <c r="AX737" s="985"/>
      <c r="AY737" s="89"/>
      <c r="AZ737" s="89"/>
    </row>
    <row r="738" spans="1:52" ht="24.75" customHeight="1" x14ac:dyDescent="0.15">
      <c r="A738" s="992" t="s">
        <v>541</v>
      </c>
      <c r="B738" s="210"/>
      <c r="C738" s="210"/>
      <c r="D738" s="211"/>
      <c r="E738" s="991" t="s">
        <v>618</v>
      </c>
      <c r="F738" s="991"/>
      <c r="G738" s="991"/>
      <c r="H738" s="991"/>
      <c r="I738" s="991"/>
      <c r="J738" s="991"/>
      <c r="K738" s="991"/>
      <c r="L738" s="991"/>
      <c r="M738" s="991"/>
      <c r="N738" s="365" t="s">
        <v>540</v>
      </c>
      <c r="O738" s="365"/>
      <c r="P738" s="365"/>
      <c r="Q738" s="365"/>
      <c r="R738" s="991" t="s">
        <v>619</v>
      </c>
      <c r="S738" s="991"/>
      <c r="T738" s="991"/>
      <c r="U738" s="991"/>
      <c r="V738" s="991"/>
      <c r="W738" s="991"/>
      <c r="X738" s="991"/>
      <c r="Y738" s="991"/>
      <c r="Z738" s="991"/>
      <c r="AA738" s="365" t="s">
        <v>539</v>
      </c>
      <c r="AB738" s="365"/>
      <c r="AC738" s="365"/>
      <c r="AD738" s="365"/>
      <c r="AE738" s="991" t="s">
        <v>620</v>
      </c>
      <c r="AF738" s="991"/>
      <c r="AG738" s="991"/>
      <c r="AH738" s="991"/>
      <c r="AI738" s="991"/>
      <c r="AJ738" s="991"/>
      <c r="AK738" s="991"/>
      <c r="AL738" s="991"/>
      <c r="AM738" s="991"/>
      <c r="AN738" s="365" t="s">
        <v>535</v>
      </c>
      <c r="AO738" s="365"/>
      <c r="AP738" s="365"/>
      <c r="AQ738" s="365"/>
      <c r="AR738" s="983" t="s">
        <v>620</v>
      </c>
      <c r="AS738" s="984"/>
      <c r="AT738" s="984"/>
      <c r="AU738" s="984"/>
      <c r="AV738" s="984"/>
      <c r="AW738" s="984"/>
      <c r="AX738" s="985"/>
    </row>
    <row r="739" spans="1:52" ht="24.75" customHeight="1" thickBot="1" x14ac:dyDescent="0.2">
      <c r="A739" s="993" t="s">
        <v>531</v>
      </c>
      <c r="B739" s="994"/>
      <c r="C739" s="994"/>
      <c r="D739" s="995"/>
      <c r="E739" s="996" t="s">
        <v>571</v>
      </c>
      <c r="F739" s="986"/>
      <c r="G739" s="986"/>
      <c r="H739" s="93" t="str">
        <f>IF(E739="", "", "(")</f>
        <v>(</v>
      </c>
      <c r="I739" s="986"/>
      <c r="J739" s="986"/>
      <c r="K739" s="93" t="str">
        <f>IF(OR(I739="　", I739=""), "", "-")</f>
        <v/>
      </c>
      <c r="L739" s="987">
        <v>198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t="s">
        <v>629</v>
      </c>
      <c r="K837" s="349"/>
      <c r="L837" s="349"/>
      <c r="M837" s="349"/>
      <c r="N837" s="349"/>
      <c r="O837" s="349"/>
      <c r="P837" s="362" t="s">
        <v>628</v>
      </c>
      <c r="Q837" s="350"/>
      <c r="R837" s="350"/>
      <c r="S837" s="350"/>
      <c r="T837" s="350"/>
      <c r="U837" s="350"/>
      <c r="V837" s="350"/>
      <c r="W837" s="350"/>
      <c r="X837" s="350"/>
      <c r="Y837" s="351" t="s">
        <v>630</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33" max="16383" man="1"/>
    <brk id="837"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558</v>
      </c>
      <c r="AF2" s="1033"/>
      <c r="AG2" s="1033"/>
      <c r="AH2" s="1033"/>
      <c r="AI2" s="1033" t="s">
        <v>555</v>
      </c>
      <c r="AJ2" s="1033"/>
      <c r="AK2" s="1033"/>
      <c r="AL2" s="1033"/>
      <c r="AM2" s="1033" t="s">
        <v>529</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559</v>
      </c>
      <c r="AF9" s="1033"/>
      <c r="AG9" s="1033"/>
      <c r="AH9" s="1033"/>
      <c r="AI9" s="1033" t="s">
        <v>555</v>
      </c>
      <c r="AJ9" s="1033"/>
      <c r="AK9" s="1033"/>
      <c r="AL9" s="1033"/>
      <c r="AM9" s="1033" t="s">
        <v>529</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558</v>
      </c>
      <c r="AF16" s="1033"/>
      <c r="AG16" s="1033"/>
      <c r="AH16" s="1033"/>
      <c r="AI16" s="1033" t="s">
        <v>556</v>
      </c>
      <c r="AJ16" s="1033"/>
      <c r="AK16" s="1033"/>
      <c r="AL16" s="1033"/>
      <c r="AM16" s="1033" t="s">
        <v>529</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560</v>
      </c>
      <c r="AF23" s="1033"/>
      <c r="AG23" s="1033"/>
      <c r="AH23" s="1033"/>
      <c r="AI23" s="1033" t="s">
        <v>555</v>
      </c>
      <c r="AJ23" s="1033"/>
      <c r="AK23" s="1033"/>
      <c r="AL23" s="1033"/>
      <c r="AM23" s="1033" t="s">
        <v>529</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558</v>
      </c>
      <c r="AF30" s="1033"/>
      <c r="AG30" s="1033"/>
      <c r="AH30" s="1033"/>
      <c r="AI30" s="1033" t="s">
        <v>555</v>
      </c>
      <c r="AJ30" s="1033"/>
      <c r="AK30" s="1033"/>
      <c r="AL30" s="1033"/>
      <c r="AM30" s="1033" t="s">
        <v>553</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560</v>
      </c>
      <c r="AF37" s="1033"/>
      <c r="AG37" s="1033"/>
      <c r="AH37" s="1033"/>
      <c r="AI37" s="1033" t="s">
        <v>557</v>
      </c>
      <c r="AJ37" s="1033"/>
      <c r="AK37" s="1033"/>
      <c r="AL37" s="1033"/>
      <c r="AM37" s="1033" t="s">
        <v>554</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558</v>
      </c>
      <c r="AF44" s="1033"/>
      <c r="AG44" s="1033"/>
      <c r="AH44" s="1033"/>
      <c r="AI44" s="1033" t="s">
        <v>555</v>
      </c>
      <c r="AJ44" s="1033"/>
      <c r="AK44" s="1033"/>
      <c r="AL44" s="1033"/>
      <c r="AM44" s="1033" t="s">
        <v>529</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558</v>
      </c>
      <c r="AF51" s="1033"/>
      <c r="AG51" s="1033"/>
      <c r="AH51" s="1033"/>
      <c r="AI51" s="1033" t="s">
        <v>555</v>
      </c>
      <c r="AJ51" s="1033"/>
      <c r="AK51" s="1033"/>
      <c r="AL51" s="1033"/>
      <c r="AM51" s="1033" t="s">
        <v>529</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558</v>
      </c>
      <c r="AF58" s="1033"/>
      <c r="AG58" s="1033"/>
      <c r="AH58" s="1033"/>
      <c r="AI58" s="1033" t="s">
        <v>555</v>
      </c>
      <c r="AJ58" s="1033"/>
      <c r="AK58" s="1033"/>
      <c r="AL58" s="1033"/>
      <c r="AM58" s="1033" t="s">
        <v>529</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558</v>
      </c>
      <c r="AF65" s="1033"/>
      <c r="AG65" s="1033"/>
      <c r="AH65" s="1033"/>
      <c r="AI65" s="1033" t="s">
        <v>555</v>
      </c>
      <c r="AJ65" s="1033"/>
      <c r="AK65" s="1033"/>
      <c r="AL65" s="1033"/>
      <c r="AM65" s="1033" t="s">
        <v>529</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2019-09-02T08:37:13Z</cp:lastPrinted>
  <dcterms:created xsi:type="dcterms:W3CDTF">2012-03-13T00:50:25Z</dcterms:created>
  <dcterms:modified xsi:type="dcterms:W3CDTF">2019-09-24T06:20:10Z</dcterms:modified>
</cp:coreProperties>
</file>