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B114" i="3" l="1"/>
  <c r="AE114" i="3"/>
  <c r="AI114" i="3"/>
  <c r="AM114" i="3"/>
  <c r="AQ114" i="3"/>
  <c r="AU114"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<sst xmlns="http://schemas.openxmlformats.org/spreadsheetml/2006/main" count="2787" uniqueCount="629">
  <si>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</si>
  <si>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</si>
  <si>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</si>
  <si>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</si>
  <si>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</si>
  <si>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</si>
  <si>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</si>
  <si>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</si>
  <si>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</si>
  <si>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</si>
  <si>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</si>
  <si>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</si>
  <si>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</si>
  <si>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</si>
  <si>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</si>
  <si>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</si>
  <si>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</si>
  <si>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</si>
  <si>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</si>
  <si>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</si>
  <si>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</si>
  <si>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</si>
  <si>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</si>
  <si>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</si>
  <si>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</si>
  <si>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</si>
  <si>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</si>
  <si>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</si>
  <si>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</si>
  <si>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</si>
  <si>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</si>
  <si>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</si>
  <si>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</si>
  <si>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</si>
  <si>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</si>
  <si>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</si>
  <si>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</si>
  <si>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</si>
  <si>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</si>
  <si>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</si>
  <si>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</si>
  <si>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</si>
  <si>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</si>
  <si>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</si>
  <si>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</si>
  <si>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</si>
  <si>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</si>
  <si>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</si>
  <si>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</si>
  <si>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</si>
  <si>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</si>
  <si>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</si>
  <si>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</si>
  <si>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</si>
  <si>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</si>
  <si>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</si>
  <si>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</si>
  <si>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</si>
  <si>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</si>
  <si>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</si>
  <si>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</si>
  <si>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</si>
  <si>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</si>
  <si>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</si>
  <si>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</si>
  <si>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</si>
  <si>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</si>
  <si>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</si>
  <si>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</si>
  <si>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</si>
  <si>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</si>
  <si>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</si>
  <si>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</si>
  <si>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</si>
  <si>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</si>
  <si>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</si>
  <si>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</si>
  <si>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</si>
  <si>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</si>
  <si>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</si>
  <si>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</si>
  <si>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</si>
  <si>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</si>
  <si>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</si>
  <si>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</si>
  <si>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</si>
  <si>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</si>
  <si>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</si>
  <si>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</si>
  <si>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</si>
  <si>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</si>
  <si>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</si>
  <si>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</si>
  <si>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</si>
  <si>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</si>
  <si>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</si>
  <si>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</si>
  <si>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</si>
  <si>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</si>
  <si>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</si>
  <si>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</si>
  <si>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</si>
  <si>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</si>
  <si>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</si>
  <si>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</si>
  <si>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</si>
  <si>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</si>
  <si>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</si>
  <si>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</si>
  <si>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</si>
  <si>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</si>
  <si>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</si>
  <si>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</si>
  <si>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</si>
  <si>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</si>
  <si>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</si>
  <si>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</si>
  <si>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</si>
  <si>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</si>
  <si>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</si>
  <si>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</si>
  <si>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</si>
  <si>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</si>
  <si>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</si>
  <si>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</si>
  <si>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</si>
  <si>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</si>
  <si>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</si>
  <si>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</si>
  <si>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</si>
  <si>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</si>
  <si>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</si>
  <si>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</si>
  <si>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</si>
  <si>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</si>
  <si>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</si>
  <si>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</si>
  <si>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</si>
  <si>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</si>
  <si>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</si>
  <si>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</si>
  <si>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</si>
  <si>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</si>
  <si>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</si>
  <si>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</si>
  <si>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</si>
  <si>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</si>
  <si>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</si>
  <si>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</si>
  <si>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</si>
  <si>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</si>
  <si>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</si>
  <si>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</si>
  <si>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</si>
  <si>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</si>
  <si>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</si>
  <si>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</si>
  <si>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</si>
  <si>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</si>
  <si>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</si>
  <si>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</si>
  <si>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</si>
  <si>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</si>
  <si>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</si>
  <si>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</si>
  <si>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</si>
  <si>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</si>
  <si>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</si>
  <si>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</si>
  <si>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</si>
  <si>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</si>
  <si>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</si>
  <si>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</si>
  <si>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</si>
  <si>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</si>
  <si>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</si>
  <si>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</si>
  <si>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</si>
  <si>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</si>
  <si>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</si>
  <si>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</si>
  <si>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</si>
  <si>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</si>
  <si>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</si>
  <si>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</si>
  <si>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</si>
  <si>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</si>
  <si>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</si>
  <si>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</si>
  <si>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</si>
  <si>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</si>
  <si>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</si>
  <si>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</si>
  <si>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</si>
  <si>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</si>
  <si>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</si>
  <si>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</si>
  <si>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</si>
  <si>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</si>
  <si>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</si>
  <si>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</si>
  <si>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</si>
  <si>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</si>
  <si>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</si>
  <si>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</si>
  <si>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</si>
  <si>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</si>
  <si>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</si>
  <si>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</si>
  <si>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</si>
  <si>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</si>
  <si>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</si>
  <si>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</si>
  <si>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</si>
  <si>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</si>
  <si>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</si>
  <si>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</si>
  <si>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</si>
  <si>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</si>
  <si>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</si>
  <si>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</si>
  <si>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</si>
  <si>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</si>
  <si>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</si>
  <si>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</si>
  <si>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</si>
  <si>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</si>
  <si>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</si>
  <si>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</si>
  <si>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</si>
  <si>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</si>
  <si>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</si>
  <si>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</si>
  <si>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</si>
  <si>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</si>
  <si>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</si>
  <si>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</si>
  <si>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</si>
  <si>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</si>
  <si>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</si>
  <si>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</si>
  <si>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</si>
  <si>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</si>
  <si>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</si>
  <si>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</si>
  <si>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</si>
  <si>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</si>
  <si>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</si>
  <si>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</si>
  <si>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</si>
  <si>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</si>
  <si>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</si>
  <si>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</si>
  <si>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</si>
  <si>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</si>
  <si>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</si>
  <si>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</si>
  <si>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</si>
  <si>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</si>
  <si>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</si>
  <si>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</si>
  <si>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</si>
  <si>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</si>
  <si>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</si>
  <si>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</si>
  <si>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</si>
  <si>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</si>
  <si>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</si>
  <si>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</si>
  <si>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</si>
  <si>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</si>
  <si>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</si>
  <si>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</si>
  <si>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</si>
  <si>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</si>
  <si>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</si>
  <si>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</si>
  <si>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</si>
  <si>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</si>
  <si>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</si>
  <si>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</si>
  <si>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</si>
  <si>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</si>
  <si>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</si>
  <si>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</si>
  <si>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</si>
  <si>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</si>
  <si>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</si>
  <si>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</si>
  <si>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</si>
  <si>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</si>
  <si>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</si>
  <si>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</si>
  <si>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</si>
  <si>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</si>
  <si>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</si>
  <si>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</si>
  <si>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</si>
  <si>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</si>
  <si>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</si>
  <si>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</si>
  <si>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</si>
  <si>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</si>
  <si>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</si>
  <si>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</si>
  <si>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</si>
  <si>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</si>
  <si>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</si>
  <si>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</si>
  <si>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</si>
  <si>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</si>
  <si>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</si>
  <si>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</si>
  <si>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</si>
  <si>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</si>
  <si>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</si>
  <si>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</si>
  <si>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</si>
  <si>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</si>
  <si>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</si>
  <si>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</si>
  <si>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</si>
  <si>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</si>
  <si>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</si>
  <si>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</si>
  <si>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</si>
  <si>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</si>
  <si>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</si>
  <si>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</si>
  <si>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</si>
  <si>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</si>
  <si>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</si>
  <si>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</si>
  <si>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</si>
  <si>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</si>
  <si>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</si>
  <si>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</si>
  <si>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</si>
  <si>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</si>
  <si>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</si>
  <si>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</si>
  <si>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</si>
  <si>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</si>
  <si>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</si>
  <si>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</si>
  <si>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</si>
  <si>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</si>
  <si>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</si>
  <si>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</si>
  <si>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</si>
  <si>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</si>
  <si>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</si>
  <si>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</si>
  <si>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</si>
  <si>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</si>
  <si>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</si>
  <si>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</si>
  <si>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</si>
  <si>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</si>
  <si>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</si>
  <si>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</si>
  <si>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</si>
  <si>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</si>
  <si>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</si>
  <si>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</si>
  <si>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</si>
  <si>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</si>
  <si>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</si>
  <si>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</si>
  <si>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</si>
  <si>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</si>
  <si>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</si>
  <si>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</si>
  <si>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</si>
  <si>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</si>
  <si>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</si>
  <si>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</si>
  <si>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</si>
  <si>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</si>
  <si>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</si>
  <si>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</si>
  <si>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</si>
  <si>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</si>
  <si>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</si>
  <si>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</si>
  <si>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</si>
  <si>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</si>
  <si>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</si>
  <si>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</si>
  <si>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</si>
  <si>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</si>
  <si>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</si>
  <si>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</si>
  <si>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</si>
  <si>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</si>
  <si>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</si>
  <si>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</si>
  <si>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</si>
  <si>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</si>
  <si>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</si>
  <si>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</si>
  <si>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</si>
  <si>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</si>
  <si>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</si>
  <si>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</si>
  <si>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</si>
  <si>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</si>
  <si>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</si>
  <si>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</si>
  <si>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</si>
  <si>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</si>
  <si>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</si>
  <si>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</si>
  <si>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</si>
  <si>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</si>
  <si>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</si>
  <si>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</si>
  <si>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</si>
  <si>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</si>
  <si>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</si>
  <si>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</si>
  <si>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</si>
  <si>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</si>
  <si>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</si>
  <si>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</si>
  <si>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</si>
  <si>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</si>
  <si>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</si>
  <si>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</si>
  <si>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</si>
  <si>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</si>
  <si>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</si>
  <si>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</si>
  <si>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</si>
  <si>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</si>
  <si>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</si>
  <si>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</si>
  <si>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</si>
  <si>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</si>
  <si>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</si>
  <si>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</si>
  <si>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</si>
  <si>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</si>
  <si>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</si>
  <si>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</si>
  <si>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</si>
  <si>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</si>
  <si>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</si>
  <si>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</si>
  <si>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</si>
  <si>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</si>
  <si>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</si>
  <si>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</si>
  <si>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</si>
  <si>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</si>
  <si>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</si>
  <si>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</si>
  <si>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</si>
  <si>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</si>
  <si>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</si>
  <si>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</si>
  <si>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</si>
  <si>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</si>
  <si>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</si>
  <si>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</si>
  <si>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</si>
  <si>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</si>
  <si>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</si>
  <si>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</si>
  <si>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</si>
  <si>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</si>
  <si>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</si>
  <si>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</si>
  <si>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</si>
  <si>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</si>
  <si>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</si>
  <si>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</si>
  <si>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</si>
  <si>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</si>
  <si>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</si>
  <si>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</si>
  <si>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</si>
  <si>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</si>
  <si>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</si>
  <si>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</si>
  <si>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</si>
  <si>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</si>
  <si>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</si>
  <si>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</si>
  <si>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</si>
  <si>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</si>
  <si>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</si>
  <si>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</si>
  <si>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</si>
  <si>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</si>
  <si>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</si>
  <si>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</si>
  <si>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</si>
  <si>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</si>
  <si>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</si>
  <si>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</si>
  <si>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</si>
  <si>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</si>
  <si>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</si>
  <si>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</si>
  <si>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</si>
  <si>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</si>
  <si>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</si>
  <si>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</si>
  <si>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</si>
  <si>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</si>
  <si>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</si>
  <si>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</si>
  <si>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</si>
  <si>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</si>
  <si>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</si>
  <si>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</si>
  <si>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</si>
  <si>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</si>
  <si>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</si>
  <si>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</si>
  <si>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</si>
  <si>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</si>
  <si>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</si>
  <si>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</si>
  <si>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</si>
  <si>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</si>
  <si>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</si>
  <si>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</si>
  <si>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</si>
  <si>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</si>
  <si>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</si>
  <si>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</si>
  <si>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</si>
  <si>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</si>
  <si>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</si>
  <si>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</si>
  <si>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</si>
  <si>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</si>
  <si>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</si>
  <si>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</si>
  <si>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</si>
  <si>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</si>
  <si>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</si>
  <si>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</si>
  <si>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</si>
  <si>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</si>
  <si>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</si>
  <si>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</si>
  <si>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</si>
  <si>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</si>
  <si>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</si>
  <si>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</si>
  <si>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</si>
  <si>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</si>
  <si>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</si>
  <si>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</si>
  <si>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</si>
  <si>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</si>
  <si>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</si>
  <si>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</si>
  <si>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</si>
  <si>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</si>
  <si>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</si>
  <si>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</si>
  <si>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</si>
  <si>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</si>
  <si>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</si>
  <si>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</si>
  <si>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</si>
  <si>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</si>
  <si>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国際原子力機関（ＩＡＥＡ）拠出金（核不拡散基金）</t>
    <phoneticPr fontId="5"/>
  </si>
  <si>
    <t>軍縮不拡散･科学部</t>
    <phoneticPr fontId="5"/>
  </si>
  <si>
    <t>不拡散・科学原子力課</t>
    <rPh sb="0" eb="10">
      <t>グンフゲン</t>
    </rPh>
    <phoneticPr fontId="5"/>
  </si>
  <si>
    <t>外務省設置法第４条第３号</t>
    <phoneticPr fontId="5"/>
  </si>
  <si>
    <t>○</t>
  </si>
  <si>
    <t>-</t>
    <phoneticPr fontId="5"/>
  </si>
  <si>
    <t>EU３＋３（米英仏独中露）とイランとの合意による包括的共同作業計画（JCPOA)に基づきイランが実施する核関連措置につき，IAEAが行う監視・検証活動の実施達成度。</t>
    <phoneticPr fontId="5"/>
  </si>
  <si>
    <t>EU３＋３(米英仏独中露）とイランとの合意による包括的共同作業計画（JCPOA)に基づきイランが実施する核関連措置につき，IAEAが行う監視・検証活動の結果，発出される事務局長報告数。</t>
    <phoneticPr fontId="5"/>
  </si>
  <si>
    <t>大量破壊兵器などの拡散防止のための取組を通じ，我が国及びアジア太平洋地域を始め国際社会全体の不拡散の推進に寄与し，平和と安全を確保する。</t>
    <phoneticPr fontId="5"/>
  </si>
  <si>
    <t>昨今の我が国を取り巻く安全保障情勢を鑑みても，本件事業は我が国及び国際的な核不拡散体制の維持・強化・確保のために継続的な取組が必要。</t>
    <phoneticPr fontId="5"/>
  </si>
  <si>
    <t>我が国が国際的な核不拡散体制強化を政策として掲げる中，我が国が本基金に拠出し，IAEAと協力して，核不拡散に関する取組を強化していくことは必要かつ適切である。</t>
    <phoneticPr fontId="5"/>
  </si>
  <si>
    <t>IAEA予算を審議する計画予算委員会では，予算案の合理性，効率性を審査し，予算額を決定している。事務局は，暦年毎に収支報告，活動報告を作成し，透明性を確保している。また，予算の執行が経済性，効率性，有効性の原則に則しているかも含め，外部監査官による会計検査を行っており，その結果を総会にて報告することになっている。結果は，原子力分野における国際的な指標作りや我が国の政策の参考となる等十分に活用されている。</t>
    <phoneticPr fontId="5"/>
  </si>
  <si>
    <t>事業の重要性に基づき，判断される。</t>
    <phoneticPr fontId="5"/>
  </si>
  <si>
    <t>外部監査官による会計検査においてチェックされている。</t>
    <phoneticPr fontId="5"/>
  </si>
  <si>
    <t>事務局は，暦年毎に収支報告，活動報告を作成し，透明性を確保しており，また，外部監査官による会計検査においてチェックされたものを各国が例年総会において報告を受けている。</t>
    <phoneticPr fontId="5"/>
  </si>
  <si>
    <t>例年の翌年予算に関して加盟国と事務局の間で，事務局予算案について審議がなされ，コスト削減に向けた努力がなされている。</t>
    <phoneticPr fontId="5"/>
  </si>
  <si>
    <t>IAEAの活動は事前の予算・計画に従って実施されており，事業毎の進捗状況は理事会向け文書で報告される。</t>
    <phoneticPr fontId="5"/>
  </si>
  <si>
    <t>　ＩＡＥＡの二大目的である原子力の平和的利用及び核不拡散体制の維持・強化を通じて我が国のエネルギーの安定供給及び安全保障の確保に貢献することを目的とする。　　　　　　　　　　　　　　　　　　　　　　　　　　　　　　　　　　　　　　　　　　　　　　ＩＡＥＡの事業の内，原子力の平和的利用のための国際的な取組として，トレーニングコースの実施する等，技術協力基金（ＴＣＦ）関連の各種事業を担当している。
　平和的利用イニシアティブは，日本によりイヤーマークされた任意拠出金であり，我が国の外交政策を踏まえ，プロジェクトの選定・実施が行われている。
　国際原子力機関緊急時対応能力研修センター拠出金は，右センターにおける活動に対して拠出する。
　なお，上記については他部局・他省庁毎の役割分担上の重複はない。</t>
    <phoneticPr fontId="5"/>
  </si>
  <si>
    <t>国際原子力機関（ＩＡＥＡ）分担金</t>
    <phoneticPr fontId="5"/>
  </si>
  <si>
    <t>国際原子力機関（ＩＡＥＡ）（技術協力基金拠出金）</t>
    <phoneticPr fontId="5"/>
  </si>
  <si>
    <t>平和的利用イニシアティブ基金拠出金</t>
  </si>
  <si>
    <t>国際原子力機関緊急時対応能力研修センター拠出金</t>
  </si>
  <si>
    <t>国際社会における原子力活動（保障措置及び原子力安全分野への対応を含む）の増大や，北朝鮮の核問題，イランの核合意の履行・検証等を始め，IAEAの活動は重要性を増し，拡大傾向にある。また，我が国が重視する不拡散の取組の一つとして，追加議定書の締結促進セミナー開催の協力・支援を積極的に行うなど，途上国を中心に核不拡散政策・保障措置体制の強化に貢献している。</t>
    <phoneticPr fontId="5"/>
  </si>
  <si>
    <t>北朝鮮の核問題やイランの核合意の履行・検証等，IAEAの活動の増加が見込まれる中，関係加盟国との協議・協力を通じ，IAEA通常予算全体の増加率が最小限になるよう引き続き努力する。</t>
    <rPh sb="0" eb="3">
      <t>キタチョウセン</t>
    </rPh>
    <rPh sb="4" eb="7">
      <t>カクモンダイ</t>
    </rPh>
    <rPh sb="12" eb="13">
      <t>カク</t>
    </rPh>
    <rPh sb="13" eb="15">
      <t>ゴウイ</t>
    </rPh>
    <rPh sb="16" eb="18">
      <t>リコウ</t>
    </rPh>
    <rPh sb="19" eb="21">
      <t>ケンショウ</t>
    </rPh>
    <rPh sb="21" eb="22">
      <t>ナド</t>
    </rPh>
    <rPh sb="28" eb="30">
      <t>カツドウ</t>
    </rPh>
    <rPh sb="31" eb="33">
      <t>ゾウカ</t>
    </rPh>
    <rPh sb="34" eb="36">
      <t>ミコ</t>
    </rPh>
    <rPh sb="39" eb="40">
      <t>ナカ</t>
    </rPh>
    <rPh sb="41" eb="43">
      <t>カンケイ</t>
    </rPh>
    <rPh sb="43" eb="46">
      <t>カメイコク</t>
    </rPh>
    <rPh sb="48" eb="50">
      <t>キョウギ</t>
    </rPh>
    <rPh sb="51" eb="53">
      <t>キョウリョク</t>
    </rPh>
    <rPh sb="54" eb="55">
      <t>ツウ</t>
    </rPh>
    <rPh sb="61" eb="63">
      <t>ツウジョウ</t>
    </rPh>
    <rPh sb="63" eb="65">
      <t>ヨサン</t>
    </rPh>
    <rPh sb="65" eb="67">
      <t>ゼンタイ</t>
    </rPh>
    <rPh sb="68" eb="71">
      <t>ゾウカリツ</t>
    </rPh>
    <rPh sb="72" eb="75">
      <t>サイショウゲン</t>
    </rPh>
    <rPh sb="80" eb="81">
      <t>ヒ</t>
    </rPh>
    <rPh sb="82" eb="83">
      <t>ツヅ</t>
    </rPh>
    <rPh sb="84" eb="86">
      <t>ドリョク</t>
    </rPh>
    <phoneticPr fontId="5"/>
  </si>
  <si>
    <t>130</t>
    <phoneticPr fontId="5"/>
  </si>
  <si>
    <t>159</t>
    <phoneticPr fontId="5"/>
  </si>
  <si>
    <t>160</t>
    <phoneticPr fontId="5"/>
  </si>
  <si>
    <t>国際原子力機関（IAEA)</t>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</si>
  <si>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</si>
  <si>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【30年度は実績なし】</t>
    <rPh sb="3" eb="5">
      <t>ネンド</t>
    </rPh>
    <rPh sb="6" eb="8">
      <t>ジッセキ</t>
    </rPh>
    <phoneticPr fontId="5"/>
  </si>
  <si>
    <t>９－２　大量破壊兵器等の拡散防止のための取組</t>
    <phoneticPr fontId="5"/>
  </si>
  <si>
    <t>イランの核合意等の地域の不拡散の課題等，不拡散に関連する取組の強化に向け，国際社会との緊密な協力を推進する。</t>
    <phoneticPr fontId="5"/>
  </si>
  <si>
    <t>９－２　大量破壊兵器等の拡散防止のための取組</t>
    <phoneticPr fontId="5"/>
  </si>
  <si>
    <t>大量破壊兵器等の不拡散の観点から，我が国はイラン等に係る一連の国連安保理決議の誠実な履行のみではなく，輸出管理，IAEA保障措置等，不拡散体制の強化に向け，アジアを始めとする各国・地域との協力を推進してきた。</t>
    <phoneticPr fontId="5"/>
  </si>
  <si>
    <t>国際的な核不拡散体制強化の重要な要素である保障措置体制の強化</t>
    <phoneticPr fontId="5"/>
  </si>
  <si>
    <t>IAEAによる保障措置の効率化・実効化の取組を支援するとともに，我が国として，IAEAの保障措置体制の強化に貢献すべく，保障措置局における日本人職員増強に向けて準備を進める。</t>
    <phoneticPr fontId="5"/>
  </si>
  <si>
    <t>IAEAによる保障措置体制の強化という観点から，我が国は保障措置関連の国際・地域会議の成功に向けての貢献のみならず，我が国としてＩＡＥＡ保障措置局の効率化・実効化の具体的な取組に向けた準備を進めてきた。</t>
    <rPh sb="11" eb="13">
      <t>タイセイ</t>
    </rPh>
    <rPh sb="14" eb="16">
      <t>キョウカ</t>
    </rPh>
    <rPh sb="19" eb="21">
      <t>カンテン</t>
    </rPh>
    <rPh sb="24" eb="25">
      <t>ワ</t>
    </rPh>
    <rPh sb="26" eb="27">
      <t>クニ</t>
    </rPh>
    <rPh sb="28" eb="30">
      <t>ホショウ</t>
    </rPh>
    <rPh sb="30" eb="32">
      <t>ソチ</t>
    </rPh>
    <rPh sb="32" eb="34">
      <t>カンレン</t>
    </rPh>
    <rPh sb="35" eb="37">
      <t>コクサイ</t>
    </rPh>
    <rPh sb="38" eb="40">
      <t>チイキ</t>
    </rPh>
    <rPh sb="40" eb="42">
      <t>カイギ</t>
    </rPh>
    <rPh sb="43" eb="45">
      <t>セイコウ</t>
    </rPh>
    <rPh sb="46" eb="47">
      <t>ム</t>
    </rPh>
    <rPh sb="50" eb="52">
      <t>コウケン</t>
    </rPh>
    <rPh sb="58" eb="59">
      <t>ワ</t>
    </rPh>
    <rPh sb="60" eb="61">
      <t>クニ</t>
    </rPh>
    <rPh sb="68" eb="70">
      <t>ホショウ</t>
    </rPh>
    <rPh sb="70" eb="72">
      <t>ソチ</t>
    </rPh>
    <rPh sb="72" eb="73">
      <t>キョク</t>
    </rPh>
    <rPh sb="74" eb="77">
      <t>コウリツカ</t>
    </rPh>
    <rPh sb="78" eb="80">
      <t>ジッコウ</t>
    </rPh>
    <rPh sb="80" eb="81">
      <t>カ</t>
    </rPh>
    <rPh sb="82" eb="85">
      <t>グタイテキ</t>
    </rPh>
    <rPh sb="86" eb="88">
      <t>トリクミ</t>
    </rPh>
    <rPh sb="89" eb="90">
      <t>ム</t>
    </rPh>
    <rPh sb="92" eb="94">
      <t>ジュンビ</t>
    </rPh>
    <rPh sb="95" eb="96">
      <t>スス</t>
    </rPh>
    <phoneticPr fontId="5"/>
  </si>
  <si>
    <t>大量破壊兵器等の拡散防止のための取組を強化する</t>
    <rPh sb="4" eb="6">
      <t>ヘイキ</t>
    </rPh>
    <phoneticPr fontId="5"/>
  </si>
  <si>
    <t>IAEAが年間に実施する査察の実施達成度。</t>
    <rPh sb="5" eb="7">
      <t>ネンカン</t>
    </rPh>
    <rPh sb="8" eb="10">
      <t>ジッシ</t>
    </rPh>
    <rPh sb="12" eb="14">
      <t>ササツ</t>
    </rPh>
    <rPh sb="15" eb="17">
      <t>ジッシ</t>
    </rPh>
    <rPh sb="17" eb="20">
      <t>タッセイド</t>
    </rPh>
    <phoneticPr fontId="5"/>
  </si>
  <si>
    <t>包括的共同作業計画に基づくIAEAの監視・検証の結果発出される最終報告</t>
    <rPh sb="31" eb="33">
      <t>サイシュウ</t>
    </rPh>
    <rPh sb="33" eb="35">
      <t>ホウコク</t>
    </rPh>
    <phoneticPr fontId="5"/>
  </si>
  <si>
    <t>包括的共同作業計画の完遂に必要な費用／報告回数　　　　　　　　　　　　</t>
    <rPh sb="10" eb="12">
      <t>カンスイ</t>
    </rPh>
    <phoneticPr fontId="5"/>
  </si>
  <si>
    <t>IAEAが毎年６月理事会に提出するＩＡＥＡによる年間の保障措置実施状況に関する「保障措置実施報告（ＳＩＲ）」に記載される査察回数。</t>
    <rPh sb="24" eb="26">
      <t>ネンカン</t>
    </rPh>
    <rPh sb="27" eb="29">
      <t>ホショウ</t>
    </rPh>
    <rPh sb="29" eb="31">
      <t>ソチ</t>
    </rPh>
    <rPh sb="33" eb="35">
      <t>ジョウキョウ</t>
    </rPh>
    <rPh sb="36" eb="37">
      <t>カン</t>
    </rPh>
    <rPh sb="55" eb="57">
      <t>キサイ</t>
    </rPh>
    <rPh sb="60" eb="62">
      <t>ササツ</t>
    </rPh>
    <rPh sb="62" eb="64">
      <t>カイスウ</t>
    </rPh>
    <phoneticPr fontId="5"/>
  </si>
  <si>
    <t>基本目標　Ⅱ分野別外交</t>
    <phoneticPr fontId="5"/>
  </si>
  <si>
    <t>施策Ⅱ-１　国際の平和と安定に対する取組
個別分野９　軍備管理・軍縮・不拡散への取組</t>
    <phoneticPr fontId="5"/>
  </si>
  <si>
    <t>核不拡散分野における国際的課題に対するIAEAの監視・検証活動等の取組を我が国として主体的に支援していくため，IAEAの活動に必要な追加的資金を核不拡散基金へ拠出するもの。国際社会の核不拡散体制の維持・強化を通じて地域の安定及び国際安全保障の改善に貢献することを目的とする。</t>
    <rPh sb="10" eb="13">
      <t>コクサイテキ</t>
    </rPh>
    <phoneticPr fontId="5"/>
  </si>
  <si>
    <t>核不拡散基金は，国際的な核不拡散体制の強化を目的として，我が国がIAEAに対して単独で拠出している特別拠出金。2001年に設立。2001年度以降，累計178万ドル＋113７万363ユーロを拠出済み（01年度116万4,800ドル，02年度40万5,487ドル，03年度21万ドル，07年度補正691万ユーロ，14年度補正54万7,409ユーロ，15年度補正391万2,954ユーロ）。IAEAの保障措置制度の基盤の安定化・強化を支援する観点から，追加議定書の普遍化への取り組みや，専門家派遣といった核不拡散体制の強化に向けたＩＡＥＡの取組に対する支援を想定。</t>
    <rPh sb="0" eb="1">
      <t>カク</t>
    </rPh>
    <rPh sb="1" eb="4">
      <t>フカクサン</t>
    </rPh>
    <rPh sb="4" eb="6">
      <t>キキン</t>
    </rPh>
    <rPh sb="8" eb="11">
      <t>コクサイテキ</t>
    </rPh>
    <rPh sb="12" eb="13">
      <t>カク</t>
    </rPh>
    <rPh sb="13" eb="16">
      <t>フカクサン</t>
    </rPh>
    <rPh sb="16" eb="18">
      <t>タイセイ</t>
    </rPh>
    <rPh sb="19" eb="21">
      <t>キョウカ</t>
    </rPh>
    <rPh sb="22" eb="24">
      <t>モクテキ</t>
    </rPh>
    <rPh sb="28" eb="29">
      <t>ワ</t>
    </rPh>
    <rPh sb="30" eb="31">
      <t>クニ</t>
    </rPh>
    <rPh sb="37" eb="38">
      <t>タイ</t>
    </rPh>
    <rPh sb="40" eb="42">
      <t>タンドク</t>
    </rPh>
    <rPh sb="43" eb="45">
      <t>キョシュツ</t>
    </rPh>
    <rPh sb="49" eb="51">
      <t>トクベツ</t>
    </rPh>
    <rPh sb="51" eb="54">
      <t>キョシュツキン</t>
    </rPh>
    <rPh sb="59" eb="60">
      <t>ネン</t>
    </rPh>
    <rPh sb="61" eb="63">
      <t>セツリツ</t>
    </rPh>
    <rPh sb="68" eb="69">
      <t>ネン</t>
    </rPh>
    <rPh sb="69" eb="70">
      <t>ド</t>
    </rPh>
    <rPh sb="70" eb="72">
      <t>イコウ</t>
    </rPh>
    <rPh sb="73" eb="75">
      <t>ルイケイ</t>
    </rPh>
    <rPh sb="78" eb="79">
      <t>マン</t>
    </rPh>
    <rPh sb="86" eb="87">
      <t>マン</t>
    </rPh>
    <rPh sb="94" eb="96">
      <t>キョシュツ</t>
    </rPh>
    <rPh sb="96" eb="97">
      <t>ズ</t>
    </rPh>
    <rPh sb="101" eb="103">
      <t>ネンド</t>
    </rPh>
    <rPh sb="106" eb="107">
      <t>マン</t>
    </rPh>
    <rPh sb="117" eb="119">
      <t>ネンド</t>
    </rPh>
    <rPh sb="121" eb="122">
      <t>マン</t>
    </rPh>
    <rPh sb="132" eb="134">
      <t>ネンド</t>
    </rPh>
    <rPh sb="136" eb="137">
      <t>マン</t>
    </rPh>
    <rPh sb="142" eb="144">
      <t>ネンド</t>
    </rPh>
    <rPh sb="144" eb="146">
      <t>ホセイ</t>
    </rPh>
    <rPh sb="149" eb="150">
      <t>マン</t>
    </rPh>
    <rPh sb="156" eb="158">
      <t>ネンド</t>
    </rPh>
    <rPh sb="158" eb="160">
      <t>ホセイ</t>
    </rPh>
    <rPh sb="162" eb="163">
      <t>マン</t>
    </rPh>
    <rPh sb="174" eb="176">
      <t>ネンド</t>
    </rPh>
    <rPh sb="176" eb="178">
      <t>ホセイ</t>
    </rPh>
    <rPh sb="181" eb="182">
      <t>マン</t>
    </rPh>
    <rPh sb="197" eb="199">
      <t>ホショウ</t>
    </rPh>
    <rPh sb="199" eb="201">
      <t>ソチ</t>
    </rPh>
    <rPh sb="201" eb="203">
      <t>セイド</t>
    </rPh>
    <rPh sb="204" eb="206">
      <t>キバン</t>
    </rPh>
    <rPh sb="207" eb="210">
      <t>アンテイカ</t>
    </rPh>
    <rPh sb="211" eb="213">
      <t>キョウカ</t>
    </rPh>
    <rPh sb="214" eb="216">
      <t>シエン</t>
    </rPh>
    <rPh sb="218" eb="220">
      <t>カンテン</t>
    </rPh>
    <rPh sb="223" eb="225">
      <t>ツイカ</t>
    </rPh>
    <rPh sb="225" eb="228">
      <t>ギテイショ</t>
    </rPh>
    <rPh sb="229" eb="232">
      <t>フヘンカ</t>
    </rPh>
    <rPh sb="234" eb="235">
      <t>ト</t>
    </rPh>
    <rPh sb="236" eb="237">
      <t>ク</t>
    </rPh>
    <rPh sb="240" eb="243">
      <t>センモンカ</t>
    </rPh>
    <rPh sb="243" eb="245">
      <t>ハケン</t>
    </rPh>
    <rPh sb="249" eb="253">
      <t>カクフカクサン</t>
    </rPh>
    <rPh sb="253" eb="255">
      <t>タイセイ</t>
    </rPh>
    <rPh sb="256" eb="258">
      <t>キョウカ</t>
    </rPh>
    <rPh sb="259" eb="260">
      <t>ム</t>
    </rPh>
    <rPh sb="267" eb="269">
      <t>トリクミ</t>
    </rPh>
    <rPh sb="273" eb="275">
      <t>シエン</t>
    </rPh>
    <rPh sb="276" eb="278">
      <t>ソウテイ</t>
    </rPh>
    <phoneticPr fontId="5"/>
  </si>
  <si>
    <t>不拡散の課題を巡る情勢は極めて流動的であり，本件基金を用いたIAEAの活動の実施の態様やタイミングは事前に決定されたものではない場合もあり，定量的な目標を予め設定するのは困難。</t>
    <phoneticPr fontId="5"/>
  </si>
  <si>
    <t>核不拡散分野における課題に対するIAEAの取組（例：査察，検証活動）実施のための支援等を通じて，我が国の安全保障にも直結する国際社会の核不拡散の強化に貢献する。</t>
    <phoneticPr fontId="5"/>
  </si>
  <si>
    <t>IAEAによる活動の成果は，国際的な指標作りや我が国の政策の参考となる等十分に活用されている。</t>
    <phoneticPr fontId="5"/>
  </si>
  <si>
    <t>本件事業は，我が国全体の政策に照らし，かつ国際約束（ＩＡＥＡ憲章）に従い，国の国際的責務として実施すべき事業である。</t>
    <phoneticPr fontId="5"/>
  </si>
  <si>
    <t>ＩＡＥＡにおいては，以下の通りＰＤＣＡを確保。
①Ｐｌａｎ：ＩＡＥＡ理事会で二か年予算案を策定。総会にて予算案の承認。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
また，定性的な成果目標は，北朝鮮の核問題及びイラン核合意等の核不拡散分野における課題に対するIAEAの取組（例：査察，検証活動）実施のための支援等を通じて，我が国の安全保障にも直結する国際社会の核不拡散の強化に貢献することである。</t>
    <phoneticPr fontId="5"/>
  </si>
  <si>
    <t>ＩＡＥＡは，原子力の平和利用の促進及び原子力の平和的利用から核兵器その他の核爆発装置への転用の防止を目的とする唯一の国際機関であり，EU3+3（米英仏独中露EU）とイランとの合意による包括的共同作業計画（JCPOA)に基づきイランが実施する核関連措置につき，ＩＡＥＡが行う監視・検証活動の進捗状況については，事務局長報告により適切に発表がなされている。</t>
    <phoneticPr fontId="5"/>
  </si>
  <si>
    <t>拠出金</t>
    <rPh sb="0" eb="3">
      <t>キョシュツキン</t>
    </rPh>
    <phoneticPr fontId="5"/>
  </si>
  <si>
    <t>課長　齋藤　敦</t>
    <phoneticPr fontId="5"/>
  </si>
  <si>
    <t>拠出する意義は高いと考えるが、レビューシートに、拠出に必要な予算が増大したことの理由やその中身を具体的に例示しておくなど、レビューシートの記載内容を見直す必要がある。</t>
    <phoneticPr fontId="5"/>
  </si>
  <si>
    <t xml:space="preserve">
有識者の指摘に適切に対応して、レビューシートの記載内容を見直す。拠出金が効果的に活用されるよう，引き続き適正な執行管理に努める。
</t>
    <rPh sb="1" eb="4">
      <t>ユウシキシャ</t>
    </rPh>
    <rPh sb="5" eb="7">
      <t>シテキ</t>
    </rPh>
    <rPh sb="8" eb="10">
      <t>テキセツ</t>
    </rPh>
    <rPh sb="11" eb="13">
      <t>タイオウ</t>
    </rPh>
    <rPh sb="24" eb="26">
      <t>キサイ</t>
    </rPh>
    <rPh sb="26" eb="28">
      <t>ナイヨウ</t>
    </rPh>
    <rPh sb="29" eb="31">
      <t>ミナオ</t>
    </rPh>
    <phoneticPr fontId="5"/>
  </si>
  <si>
    <t xml:space="preserve">
有識者の指摘に対応して、次回レビューシートの記載内容を見直す。成果目標の達成を目指し，引き続き適切かつ効率的な事業実施の管理に努める。
</t>
    <rPh sb="1" eb="4">
      <t>ユウシキシャ</t>
    </rPh>
    <rPh sb="5" eb="7">
      <t>シテキ</t>
    </rPh>
    <rPh sb="8" eb="10">
      <t>タイオウ</t>
    </rPh>
    <rPh sb="13" eb="15">
      <t>ジカイ</t>
    </rPh>
    <rPh sb="23" eb="25">
      <t>キサイ</t>
    </rPh>
    <rPh sb="25" eb="27">
      <t>ナイヨウ</t>
    </rPh>
    <rPh sb="28" eb="30">
      <t>ミナオ</t>
    </rPh>
    <phoneticPr fontId="5"/>
  </si>
  <si>
    <t>近年，追加議定書の締約国数の増加等を背景に，ＩＡＥＡは，保障措置の対象施設や核物質の増大，対象施設の近代化や原子力技術の進展への対応といった課題に直面しており，また，それに伴い，保障措置関連データの量の増大やその多様性への対応も課題となっている。かかる状況下で，ＩＡＥＡの効率的な監視・検証活動に資するよう，ＩＡＥＡの保障措置制度の基盤の安定化・強化を支援することは，国際的な核不拡散体制の維持・強化につながる。こうした観点から，３１年度当初予算において，ＩＡＥＡ核不拡散基金への拠出に必要な予算が増大した。
【「新しい日本のための優先課題推進枠」120百万円】</t>
    <rPh sb="0" eb="2">
      <t>キンネン</t>
    </rPh>
    <rPh sb="3" eb="5">
      <t>ツイカ</t>
    </rPh>
    <rPh sb="5" eb="8">
      <t>ギテイショ</t>
    </rPh>
    <rPh sb="9" eb="12">
      <t>テイヤクコク</t>
    </rPh>
    <rPh sb="12" eb="13">
      <t>カズ</t>
    </rPh>
    <rPh sb="14" eb="16">
      <t>ゾウカ</t>
    </rPh>
    <rPh sb="16" eb="17">
      <t>ナド</t>
    </rPh>
    <rPh sb="18" eb="20">
      <t>ハイケイ</t>
    </rPh>
    <rPh sb="28" eb="30">
      <t>ホショウ</t>
    </rPh>
    <rPh sb="30" eb="32">
      <t>ソチ</t>
    </rPh>
    <rPh sb="33" eb="35">
      <t>タイショウ</t>
    </rPh>
    <rPh sb="35" eb="37">
      <t>シセツ</t>
    </rPh>
    <rPh sb="38" eb="41">
      <t>カクブッシツ</t>
    </rPh>
    <rPh sb="42" eb="44">
      <t>ゾウダイ</t>
    </rPh>
    <rPh sb="45" eb="47">
      <t>タイショウ</t>
    </rPh>
    <rPh sb="47" eb="49">
      <t>シセツ</t>
    </rPh>
    <rPh sb="50" eb="53">
      <t>キンダイカ</t>
    </rPh>
    <rPh sb="54" eb="57">
      <t>ゲンシリョク</t>
    </rPh>
    <rPh sb="57" eb="59">
      <t>ギジュツ</t>
    </rPh>
    <rPh sb="60" eb="62">
      <t>シンテン</t>
    </rPh>
    <rPh sb="64" eb="66">
      <t>タイオウ</t>
    </rPh>
    <rPh sb="70" eb="72">
      <t>カダイ</t>
    </rPh>
    <rPh sb="73" eb="75">
      <t>チョクメン</t>
    </rPh>
    <rPh sb="86" eb="87">
      <t>トモナ</t>
    </rPh>
    <rPh sb="89" eb="91">
      <t>ホショウ</t>
    </rPh>
    <rPh sb="91" eb="93">
      <t>ソチ</t>
    </rPh>
    <rPh sb="93" eb="95">
      <t>カンレン</t>
    </rPh>
    <rPh sb="99" eb="100">
      <t>リョウ</t>
    </rPh>
    <rPh sb="101" eb="103">
      <t>ゾウダイ</t>
    </rPh>
    <rPh sb="106" eb="109">
      <t>タヨウセイ</t>
    </rPh>
    <rPh sb="111" eb="113">
      <t>タイオウ</t>
    </rPh>
    <rPh sb="114" eb="116">
      <t>カダイ</t>
    </rPh>
    <rPh sb="126" eb="129">
      <t>ジョウキョウカ</t>
    </rPh>
    <rPh sb="136" eb="139">
      <t>コウリツテキ</t>
    </rPh>
    <rPh sb="140" eb="142">
      <t>カンシ</t>
    </rPh>
    <rPh sb="143" eb="145">
      <t>ケンショウ</t>
    </rPh>
    <rPh sb="145" eb="147">
      <t>カツドウ</t>
    </rPh>
    <rPh sb="148" eb="149">
      <t>シ</t>
    </rPh>
    <rPh sb="159" eb="161">
      <t>ホショウ</t>
    </rPh>
    <rPh sb="161" eb="163">
      <t>ソチ</t>
    </rPh>
    <rPh sb="163" eb="165">
      <t>セイド</t>
    </rPh>
    <rPh sb="166" eb="168">
      <t>キバン</t>
    </rPh>
    <rPh sb="169" eb="172">
      <t>アンテイカ</t>
    </rPh>
    <rPh sb="173" eb="175">
      <t>キョウカ</t>
    </rPh>
    <rPh sb="176" eb="178">
      <t>シエン</t>
    </rPh>
    <rPh sb="184" eb="187">
      <t>コクサイテキ</t>
    </rPh>
    <rPh sb="188" eb="189">
      <t>カク</t>
    </rPh>
    <rPh sb="189" eb="192">
      <t>フカクサン</t>
    </rPh>
    <rPh sb="192" eb="194">
      <t>タイセイ</t>
    </rPh>
    <rPh sb="195" eb="197">
      <t>イジ</t>
    </rPh>
    <rPh sb="198" eb="200">
      <t>キョウカ</t>
    </rPh>
    <rPh sb="210" eb="212">
      <t>カンテン</t>
    </rPh>
    <rPh sb="217" eb="219">
      <t>ネンド</t>
    </rPh>
    <rPh sb="219" eb="221">
      <t>トウショ</t>
    </rPh>
    <rPh sb="221" eb="223">
      <t>ヨサン</t>
    </rPh>
    <rPh sb="232" eb="233">
      <t>カク</t>
    </rPh>
    <rPh sb="233" eb="236">
      <t>フカクサン</t>
    </rPh>
    <rPh sb="236" eb="238">
      <t>キキン</t>
    </rPh>
    <rPh sb="240" eb="242">
      <t>キョシュツ</t>
    </rPh>
    <rPh sb="243" eb="245">
      <t>ヒツヨウ</t>
    </rPh>
    <rPh sb="246" eb="248">
      <t>ヨサン</t>
    </rPh>
    <rPh sb="249" eb="251">
      <t>ゾウダイ</t>
    </rPh>
    <rPh sb="257" eb="258">
      <t>アタラ</t>
    </rPh>
    <rPh sb="260" eb="262">
      <t>ニホン</t>
    </rPh>
    <rPh sb="266" eb="268">
      <t>ユウセン</t>
    </rPh>
    <rPh sb="268" eb="270">
      <t>カダイ</t>
    </rPh>
    <rPh sb="270" eb="272">
      <t>スイシン</t>
    </rPh>
    <rPh sb="272" eb="273">
      <t>ワク</t>
    </rPh>
    <rPh sb="277" eb="279">
      <t>ヒャクマン</t>
    </rPh>
    <rPh sb="279" eb="280">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</si>
</sst>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100232</xdr:colOff>
      <xdr:row>750</xdr:row>
      <xdr:rowOff>83245</xdr:rowOff>
    </xdr:from>
    <xdr:to>
      <xdr:col>36</xdr:col>
      <xdr:colOff>56031</xdr:colOff>
      <xdr:row>752</xdr:row>
      <xdr:rowOff>1</xdr:rowOff>
    </xdr:to>
    <xdr:sp macro="" textlink="">
      <xdr:nvSpPr>
        <xdr:cNvPr id="4" name="正方形/長方形 3"/>
        <xdr:cNvSpPr/>
      </xdr:nvSpPr>
      <xdr:spPr>
        <a:xfrm>
          <a:off x="5100857" y="44164945"/>
          <a:ext cx="2156074"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546</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25</xdr:col>
      <xdr:colOff>133850</xdr:colOff>
      <xdr:row>752</xdr:row>
      <xdr:rowOff>100854</xdr:rowOff>
    </xdr:from>
    <xdr:to>
      <xdr:col>36</xdr:col>
      <xdr:colOff>67237</xdr:colOff>
      <xdr:row>753</xdr:row>
      <xdr:rowOff>123266</xdr:rowOff>
    </xdr:to>
    <xdr:sp macro="" textlink="">
      <xdr:nvSpPr>
        <xdr:cNvPr id="5" name="大かっこ 4"/>
        <xdr:cNvSpPr/>
      </xdr:nvSpPr>
      <xdr:spPr>
        <a:xfrm>
          <a:off x="5134475" y="44887404"/>
          <a:ext cx="2133662"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0</xdr:colOff>
      <xdr:row>750</xdr:row>
      <xdr:rowOff>0</xdr:rowOff>
    </xdr:from>
    <xdr:ext cx="607859" cy="275717"/>
    <xdr:sp macro="" textlink="">
      <xdr:nvSpPr>
        <xdr:cNvPr id="6" name="テキスト ボックス 5"/>
        <xdr:cNvSpPr txBox="1"/>
      </xdr:nvSpPr>
      <xdr:spPr>
        <a:xfrm>
          <a:off x="4200525" y="44081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27</xdr:col>
      <xdr:colOff>100232</xdr:colOff>
      <xdr:row>753</xdr:row>
      <xdr:rowOff>212915</xdr:rowOff>
    </xdr:from>
    <xdr:to>
      <xdr:col>27</xdr:col>
      <xdr:colOff>100233</xdr:colOff>
      <xdr:row>754</xdr:row>
      <xdr:rowOff>330268</xdr:rowOff>
    </xdr:to>
    <xdr:cxnSp macro="">
      <xdr:nvCxnSpPr>
        <xdr:cNvPr id="7" name="直線矢印コネクタ 6"/>
        <xdr:cNvCxnSpPr/>
      </xdr:nvCxnSpPr>
      <xdr:spPr>
        <a:xfrm rot="5400000">
          <a:off x="5266019" y="45586778"/>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56032</xdr:colOff>
      <xdr:row>753</xdr:row>
      <xdr:rowOff>309283</xdr:rowOff>
    </xdr:from>
    <xdr:ext cx="990600" cy="275717"/>
    <xdr:sp macro="" textlink="">
      <xdr:nvSpPr>
        <xdr:cNvPr id="8" name="テキスト ボックス 7"/>
        <xdr:cNvSpPr txBox="1"/>
      </xdr:nvSpPr>
      <xdr:spPr>
        <a:xfrm>
          <a:off x="5656732" y="45448258"/>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34</xdr:col>
      <xdr:colOff>102634</xdr:colOff>
      <xdr:row>753</xdr:row>
      <xdr:rowOff>221719</xdr:rowOff>
    </xdr:from>
    <xdr:to>
      <xdr:col>34</xdr:col>
      <xdr:colOff>102635</xdr:colOff>
      <xdr:row>754</xdr:row>
      <xdr:rowOff>339072</xdr:rowOff>
    </xdr:to>
    <xdr:cxnSp macro="">
      <xdr:nvCxnSpPr>
        <xdr:cNvPr id="9" name="直線矢印コネクタ 8"/>
        <xdr:cNvCxnSpPr/>
      </xdr:nvCxnSpPr>
      <xdr:spPr>
        <a:xfrm rot="16200000" flipV="1">
          <a:off x="6668596" y="45595582"/>
          <a:ext cx="469778"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122643</xdr:colOff>
      <xdr:row>755</xdr:row>
      <xdr:rowOff>109258</xdr:rowOff>
    </xdr:from>
    <xdr:to>
      <xdr:col>36</xdr:col>
      <xdr:colOff>100232</xdr:colOff>
      <xdr:row>756</xdr:row>
      <xdr:rowOff>302559</xdr:rowOff>
    </xdr:to>
    <xdr:sp macro="" textlink="">
      <xdr:nvSpPr>
        <xdr:cNvPr id="10" name="正方形/長方形 9"/>
        <xdr:cNvSpPr/>
      </xdr:nvSpPr>
      <xdr:spPr>
        <a:xfrm>
          <a:off x="5123268" y="45953083"/>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43224</xdr:colOff>
      <xdr:row>757</xdr:row>
      <xdr:rowOff>55229</xdr:rowOff>
    </xdr:from>
    <xdr:to>
      <xdr:col>38</xdr:col>
      <xdr:colOff>67236</xdr:colOff>
      <xdr:row>759</xdr:row>
      <xdr:rowOff>11207</xdr:rowOff>
    </xdr:to>
    <xdr:sp macro="" textlink="">
      <xdr:nvSpPr>
        <xdr:cNvPr id="11" name="大かっこ 10"/>
        <xdr:cNvSpPr/>
      </xdr:nvSpPr>
      <xdr:spPr>
        <a:xfrm>
          <a:off x="4843824" y="46918229"/>
          <a:ext cx="2824362" cy="1278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国際的な核不拡散体制の強化を目的として，我が国がＩＡＥＡに対して単独で拠出している特別拠出金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171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624</v>
      </c>
      <c r="AR5" s="720"/>
      <c r="AS5" s="720"/>
      <c r="AT5" s="720"/>
      <c r="AU5" s="720"/>
      <c r="AV5" s="720"/>
      <c r="AW5" s="720"/>
      <c r="AX5" s="721"/>
    </row>
    <row r="6" spans="1:50" ht="39" customHeight="1" x14ac:dyDescent="0.15">
      <c r="A6" s="724" t="s">
        <v>4</v>
      </c>
      <c r="B6" s="725"/>
      <c r="C6" s="725"/>
      <c r="D6" s="725"/>
      <c r="E6" s="725"/>
      <c r="F6" s="725"/>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574</v>
      </c>
      <c r="H7" s="827"/>
      <c r="I7" s="827"/>
      <c r="J7" s="827"/>
      <c r="K7" s="827"/>
      <c r="L7" s="827"/>
      <c r="M7" s="827"/>
      <c r="N7" s="827"/>
      <c r="O7" s="827"/>
      <c r="P7" s="827"/>
      <c r="Q7" s="827"/>
      <c r="R7" s="827"/>
      <c r="S7" s="827"/>
      <c r="T7" s="827"/>
      <c r="U7" s="827"/>
      <c r="V7" s="827"/>
      <c r="W7" s="827"/>
      <c r="X7" s="828"/>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378</v>
      </c>
      <c r="B8" s="824"/>
      <c r="C8" s="824"/>
      <c r="D8" s="824"/>
      <c r="E8" s="824"/>
      <c r="F8" s="825"/>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615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546</v>
      </c>
      <c r="AL13" s="109"/>
      <c r="AM13" s="109"/>
      <c r="AN13" s="109"/>
      <c r="AO13" s="109"/>
      <c r="AP13" s="109"/>
      <c r="AQ13" s="110"/>
      <c r="AR13" s="105">
        <v>120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0</v>
      </c>
      <c r="X14" s="109"/>
      <c r="Y14" s="109"/>
      <c r="Z14" s="109"/>
      <c r="AA14" s="109"/>
      <c r="AB14" s="109"/>
      <c r="AC14" s="110"/>
      <c r="AD14" s="108">
        <v>0</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546</v>
      </c>
      <c r="AL18" s="115"/>
      <c r="AM18" s="115"/>
      <c r="AN18" s="115"/>
      <c r="AO18" s="115"/>
      <c r="AP18" s="115"/>
      <c r="AQ18" s="116"/>
      <c r="AR18" s="114">
        <f>SUM(AR13:AX17)</f>
        <v>120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623</v>
      </c>
      <c r="H23" s="187"/>
      <c r="I23" s="187"/>
      <c r="J23" s="187"/>
      <c r="K23" s="187"/>
      <c r="L23" s="187"/>
      <c r="M23" s="187"/>
      <c r="N23" s="187"/>
      <c r="O23" s="188"/>
      <c r="P23" s="105">
        <v>546</v>
      </c>
      <c r="Q23" s="106"/>
      <c r="R23" s="106"/>
      <c r="S23" s="106"/>
      <c r="T23" s="106"/>
      <c r="U23" s="106"/>
      <c r="V23" s="107"/>
      <c r="W23" s="105">
        <v>120</v>
      </c>
      <c r="X23" s="106"/>
      <c r="Y23" s="106"/>
      <c r="Z23" s="106"/>
      <c r="AA23" s="106"/>
      <c r="AB23" s="106"/>
      <c r="AC23" s="107"/>
      <c r="AD23" s="209" t="s">
        <v>628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546</v>
      </c>
      <c r="Q29" s="228"/>
      <c r="R29" s="228"/>
      <c r="S29" s="228"/>
      <c r="T29" s="228"/>
      <c r="U29" s="228"/>
      <c r="V29" s="229"/>
      <c r="W29" s="227">
        <v>120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61"/>
      <c r="Q32" s="161"/>
      <c r="R32" s="161"/>
      <c r="S32" s="161"/>
      <c r="T32" s="161"/>
      <c r="U32" s="161"/>
      <c r="V32" s="161"/>
      <c r="W32" s="161"/>
      <c r="X32" s="231"/>
      <c r="Y32" s="338" t="s">
        <v>12</v>
      </c>
      <c r="Z32" s="549"/>
      <c r="AA32" s="550"/>
      <c r="AB32" s="551"/>
      <c r="AC32" s="551"/>
      <c r="AD32" s="55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c r="AC33" s="522"/>
      <c r="AD33" s="52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idden="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ht="23.25" hidden="1"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hidden="1"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8" t="s">
        <v>536</v>
      </c>
      <c r="AF65" s="369"/>
      <c r="AG65" s="369"/>
      <c r="AH65" s="370"/>
      <c r="AI65" s="368" t="s">
        <v>533</v>
      </c>
      <c r="AJ65" s="369"/>
      <c r="AK65" s="369"/>
      <c r="AL65" s="370"/>
      <c r="AM65" s="375" t="s">
        <v>528</v>
      </c>
      <c r="AN65" s="375"/>
      <c r="AO65" s="375"/>
      <c r="AP65" s="368"/>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2"/>
      <c r="AF66" s="333"/>
      <c r="AG66" s="333"/>
      <c r="AH66" s="334"/>
      <c r="AI66" s="332"/>
      <c r="AJ66" s="333"/>
      <c r="AK66" s="333"/>
      <c r="AL66" s="334"/>
      <c r="AM66" s="376"/>
      <c r="AN66" s="376"/>
      <c r="AO66" s="376"/>
      <c r="AP66" s="332"/>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496</v>
      </c>
      <c r="AC67" s="948"/>
      <c r="AD67" s="94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496</v>
      </c>
      <c r="AC68" s="971"/>
      <c r="AD68" s="97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497</v>
      </c>
      <c r="AC69" s="972"/>
      <c r="AD69" s="972"/>
      <c r="AE69" s="811"/>
      <c r="AF69" s="812"/>
      <c r="AG69" s="812"/>
      <c r="AH69" s="812"/>
      <c r="AI69" s="811"/>
      <c r="AJ69" s="812"/>
      <c r="AK69" s="812"/>
      <c r="AL69" s="812"/>
      <c r="AM69" s="811"/>
      <c r="AN69" s="812"/>
      <c r="AO69" s="812"/>
      <c r="AP69" s="812"/>
      <c r="AQ69" s="364"/>
      <c r="AR69" s="365"/>
      <c r="AS69" s="365"/>
      <c r="AT69" s="366"/>
      <c r="AU69" s="365"/>
      <c r="AV69" s="365"/>
      <c r="AW69" s="365"/>
      <c r="AX69" s="367"/>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495</v>
      </c>
      <c r="X70" s="941"/>
      <c r="Y70" s="946" t="s">
        <v>12</v>
      </c>
      <c r="Z70" s="946"/>
      <c r="AA70" s="947"/>
      <c r="AB70" s="948" t="s">
        <v>496</v>
      </c>
      <c r="AC70" s="948"/>
      <c r="AD70" s="94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496</v>
      </c>
      <c r="AC71" s="971"/>
      <c r="AD71" s="97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497</v>
      </c>
      <c r="AC72" s="972"/>
      <c r="AD72" s="97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8" t="s">
        <v>509</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customHeight="1" x14ac:dyDescent="0.15">
      <c r="A81" s="520"/>
      <c r="B81" s="846"/>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6"/>
      <c r="C82" s="552"/>
      <c r="D82" s="552"/>
      <c r="E82" s="552"/>
      <c r="F82" s="553"/>
      <c r="G82" s="501" t="s">
        <v>617</v>
      </c>
      <c r="H82" s="501"/>
      <c r="I82" s="501"/>
      <c r="J82" s="501"/>
      <c r="K82" s="501"/>
      <c r="L82" s="501"/>
      <c r="M82" s="501"/>
      <c r="N82" s="501"/>
      <c r="O82" s="501"/>
      <c r="P82" s="501"/>
      <c r="Q82" s="501"/>
      <c r="R82" s="501"/>
      <c r="S82" s="501"/>
      <c r="T82" s="501"/>
      <c r="U82" s="501"/>
      <c r="V82" s="501"/>
      <c r="W82" s="501"/>
      <c r="X82" s="501"/>
      <c r="Y82" s="501"/>
      <c r="Z82" s="501"/>
      <c r="AA82" s="752"/>
      <c r="AB82" s="500" t="s">
        <v>618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v>31</v>
      </c>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577</v>
      </c>
      <c r="H87" s="161"/>
      <c r="I87" s="161"/>
      <c r="J87" s="161"/>
      <c r="K87" s="161"/>
      <c r="L87" s="161"/>
      <c r="M87" s="161"/>
      <c r="N87" s="161"/>
      <c r="O87" s="231"/>
      <c r="P87" s="161" t="s">
        <v>578</v>
      </c>
      <c r="Q87" s="796"/>
      <c r="R87" s="796"/>
      <c r="S87" s="796"/>
      <c r="T87" s="796"/>
      <c r="U87" s="796"/>
      <c r="V87" s="796"/>
      <c r="W87" s="796"/>
      <c r="X87" s="797"/>
      <c r="Y87" s="755" t="s">
        <v>62</v>
      </c>
      <c r="Z87" s="756"/>
      <c r="AA87" s="757"/>
      <c r="AB87" s="551"/>
      <c r="AC87" s="551"/>
      <c r="AD87" s="551"/>
      <c r="AE87" s="364">
        <v>4</v>
      </c>
      <c r="AF87" s="365"/>
      <c r="AG87" s="365"/>
      <c r="AH87" s="365"/>
      <c r="AI87" s="364">
        <v>4</v>
      </c>
      <c r="AJ87" s="365"/>
      <c r="AK87" s="365"/>
      <c r="AL87" s="365"/>
      <c r="AM87" s="364">
        <v>4</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9" t="s">
        <v>54</v>
      </c>
      <c r="Z88" s="730"/>
      <c r="AA88" s="731"/>
      <c r="AB88" s="522"/>
      <c r="AC88" s="522"/>
      <c r="AD88" s="522"/>
      <c r="AE88" s="364">
        <v>4</v>
      </c>
      <c r="AF88" s="365"/>
      <c r="AG88" s="365"/>
      <c r="AH88" s="365"/>
      <c r="AI88" s="364">
        <v>4</v>
      </c>
      <c r="AJ88" s="365"/>
      <c r="AK88" s="365"/>
      <c r="AL88" s="365"/>
      <c r="AM88" s="364">
        <v>4</v>
      </c>
      <c r="AN88" s="365"/>
      <c r="AO88" s="365"/>
      <c r="AP88" s="365"/>
      <c r="AQ88" s="111">
        <v>4</v>
      </c>
      <c r="AR88" s="112"/>
      <c r="AS88" s="112"/>
      <c r="AT88" s="113"/>
      <c r="AU88" s="365"/>
      <c r="AV88" s="365"/>
      <c r="AW88" s="365"/>
      <c r="AX88" s="367"/>
      <c r="AY88" s="10"/>
      <c r="AZ88" s="10"/>
      <c r="BA88" s="10"/>
      <c r="BB88" s="10"/>
      <c r="BC88" s="10"/>
    </row>
    <row r="89" spans="1:60" ht="54.7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9" t="s">
        <v>13</v>
      </c>
      <c r="Z89" s="730"/>
      <c r="AA89" s="731"/>
      <c r="AB89" s="461" t="s">
        <v>14</v>
      </c>
      <c r="AC89" s="461"/>
      <c r="AD89" s="461"/>
      <c r="AE89" s="364">
        <v>100</v>
      </c>
      <c r="AF89" s="365"/>
      <c r="AG89" s="365"/>
      <c r="AH89" s="365"/>
      <c r="AI89" s="364">
        <v>100</v>
      </c>
      <c r="AJ89" s="365"/>
      <c r="AK89" s="365"/>
      <c r="AL89" s="365"/>
      <c r="AM89" s="364">
        <v>100</v>
      </c>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6.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1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40.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35.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32.25"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7.75"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v>31</v>
      </c>
      <c r="AR96" s="271"/>
      <c r="AS96" s="137" t="s">
        <v>355</v>
      </c>
      <c r="AT96" s="172"/>
      <c r="AU96" s="271"/>
      <c r="AV96" s="271"/>
      <c r="AW96" s="379" t="s">
        <v>300</v>
      </c>
      <c r="AX96" s="380"/>
    </row>
    <row r="97" spans="1:60" ht="20.25" customHeight="1" x14ac:dyDescent="0.15">
      <c r="A97" s="520"/>
      <c r="B97" s="552"/>
      <c r="C97" s="552"/>
      <c r="D97" s="552"/>
      <c r="E97" s="552"/>
      <c r="F97" s="553"/>
      <c r="G97" s="230" t="s">
        <v>609</v>
      </c>
      <c r="H97" s="161"/>
      <c r="I97" s="161"/>
      <c r="J97" s="161"/>
      <c r="K97" s="161"/>
      <c r="L97" s="161"/>
      <c r="M97" s="161"/>
      <c r="N97" s="161"/>
      <c r="O97" s="231"/>
      <c r="P97" s="161" t="s">
        <v>612</v>
      </c>
      <c r="Q97" s="796"/>
      <c r="R97" s="796"/>
      <c r="S97" s="796"/>
      <c r="T97" s="796"/>
      <c r="U97" s="796"/>
      <c r="V97" s="796"/>
      <c r="W97" s="796"/>
      <c r="X97" s="797"/>
      <c r="Y97" s="755" t="s">
        <v>62</v>
      </c>
      <c r="Z97" s="756"/>
      <c r="AA97" s="757"/>
      <c r="AB97" s="406"/>
      <c r="AC97" s="407"/>
      <c r="AD97" s="408"/>
      <c r="AE97" s="364">
        <v>2352</v>
      </c>
      <c r="AF97" s="365"/>
      <c r="AG97" s="365"/>
      <c r="AH97" s="366"/>
      <c r="AI97" s="364">
        <v>2242</v>
      </c>
      <c r="AJ97" s="365"/>
      <c r="AK97" s="365"/>
      <c r="AL97" s="366"/>
      <c r="AM97" s="364">
        <v>2378</v>
      </c>
      <c r="AN97" s="365"/>
      <c r="AO97" s="365"/>
      <c r="AP97" s="365"/>
      <c r="AQ97" s="111"/>
      <c r="AR97" s="112"/>
      <c r="AS97" s="112"/>
      <c r="AT97" s="113"/>
      <c r="AU97" s="365"/>
      <c r="AV97" s="365"/>
      <c r="AW97" s="365"/>
      <c r="AX97" s="367"/>
      <c r="AY97" s="10"/>
      <c r="AZ97" s="10"/>
      <c r="BA97" s="10"/>
      <c r="BB97" s="10"/>
      <c r="BC97" s="10"/>
    </row>
    <row r="98" spans="1:60" ht="30.75"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9" t="s">
        <v>54</v>
      </c>
      <c r="Z98" s="730"/>
      <c r="AA98" s="731"/>
      <c r="AB98" s="300"/>
      <c r="AC98" s="301"/>
      <c r="AD98" s="302"/>
      <c r="AE98" s="364">
        <v>2200</v>
      </c>
      <c r="AF98" s="365"/>
      <c r="AG98" s="365"/>
      <c r="AH98" s="366"/>
      <c r="AI98" s="364">
        <v>2400</v>
      </c>
      <c r="AJ98" s="365"/>
      <c r="AK98" s="365"/>
      <c r="AL98" s="366"/>
      <c r="AM98" s="364">
        <v>2400</v>
      </c>
      <c r="AN98" s="365"/>
      <c r="AO98" s="365"/>
      <c r="AP98" s="365"/>
      <c r="AQ98" s="111">
        <v>2400</v>
      </c>
      <c r="AR98" s="112"/>
      <c r="AS98" s="112"/>
      <c r="AT98" s="113"/>
      <c r="AU98" s="365"/>
      <c r="AV98" s="365"/>
      <c r="AW98" s="365"/>
      <c r="AX98" s="367"/>
      <c r="AY98" s="10"/>
      <c r="AZ98" s="10"/>
      <c r="BA98" s="10"/>
      <c r="BB98" s="10"/>
      <c r="BC98" s="10"/>
      <c r="BD98" s="10"/>
      <c r="BE98" s="10"/>
      <c r="BF98" s="10"/>
      <c r="BG98" s="10"/>
      <c r="BH98" s="10"/>
    </row>
    <row r="99" spans="1:60" ht="66"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v>94</v>
      </c>
      <c r="AF99" s="815"/>
      <c r="AG99" s="815"/>
      <c r="AH99" s="842"/>
      <c r="AI99" s="814">
        <v>93</v>
      </c>
      <c r="AJ99" s="815"/>
      <c r="AK99" s="815"/>
      <c r="AL99" s="842"/>
      <c r="AM99" s="814">
        <v>99</v>
      </c>
      <c r="AN99" s="815"/>
      <c r="AO99" s="815"/>
      <c r="AP99" s="815"/>
      <c r="AQ99" s="816"/>
      <c r="AR99" s="817"/>
      <c r="AS99" s="817"/>
      <c r="AT99" s="818"/>
      <c r="AU99" s="815"/>
      <c r="AV99" s="815"/>
      <c r="AW99" s="815"/>
      <c r="AX99" s="819"/>
    </row>
    <row r="100" spans="1:60" ht="30.7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536</v>
      </c>
      <c r="AF100" s="821"/>
      <c r="AG100" s="821"/>
      <c r="AH100" s="822"/>
      <c r="AI100" s="820" t="s">
        <v>533</v>
      </c>
      <c r="AJ100" s="821"/>
      <c r="AK100" s="821"/>
      <c r="AL100" s="822"/>
      <c r="AM100" s="820" t="s">
        <v>529</v>
      </c>
      <c r="AN100" s="821"/>
      <c r="AO100" s="821"/>
      <c r="AP100" s="822"/>
      <c r="AQ100" s="925" t="s">
        <v>522</v>
      </c>
      <c r="AR100" s="926"/>
      <c r="AS100" s="926"/>
      <c r="AT100" s="927"/>
      <c r="AU100" s="925" t="s">
        <v>519</v>
      </c>
      <c r="AV100" s="926"/>
      <c r="AW100" s="926"/>
      <c r="AX100" s="928"/>
    </row>
    <row r="101" spans="1:60" ht="30.75" customHeight="1" x14ac:dyDescent="0.15">
      <c r="A101" s="491"/>
      <c r="B101" s="492"/>
      <c r="C101" s="492"/>
      <c r="D101" s="492"/>
      <c r="E101" s="492"/>
      <c r="F101" s="493"/>
      <c r="G101" s="161" t="s">
        <v>610</v>
      </c>
      <c r="H101" s="161"/>
      <c r="I101" s="161"/>
      <c r="J101" s="161"/>
      <c r="K101" s="161"/>
      <c r="L101" s="161"/>
      <c r="M101" s="161"/>
      <c r="N101" s="161"/>
      <c r="O101" s="161"/>
      <c r="P101" s="161"/>
      <c r="Q101" s="161"/>
      <c r="R101" s="161"/>
      <c r="S101" s="161"/>
      <c r="T101" s="161"/>
      <c r="U101" s="161"/>
      <c r="V101" s="161"/>
      <c r="W101" s="161"/>
      <c r="X101" s="231"/>
      <c r="Y101" s="810"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30.7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1"/>
      <c r="AR102" s="812"/>
      <c r="AS102" s="812"/>
      <c r="AT102" s="813"/>
      <c r="AU102" s="811"/>
      <c r="AV102" s="812"/>
      <c r="AW102" s="812"/>
      <c r="AX102" s="813"/>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1"/>
      <c r="AV105" s="812"/>
      <c r="AW105" s="812"/>
      <c r="AX105" s="813"/>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1"/>
      <c r="AV108" s="812"/>
      <c r="AW108" s="812"/>
      <c r="AX108" s="813"/>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1"/>
      <c r="AV111" s="812"/>
      <c r="AW111" s="812"/>
      <c r="AX111" s="813"/>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t="e">
        <f>#REF!</f>
        <v>#REF!</v>
      </c>
      <c r="AC114" s="407"/>
      <c r="AD114" s="408"/>
      <c r="AE114" s="358" t="e">
        <f>#REF!</f>
        <v>#REF!</v>
      </c>
      <c r="AF114" s="358"/>
      <c r="AG114" s="358"/>
      <c r="AH114" s="358"/>
      <c r="AI114" s="358" t="e">
        <f>#REF!</f>
        <v>#REF!</v>
      </c>
      <c r="AJ114" s="358"/>
      <c r="AK114" s="358"/>
      <c r="AL114" s="358"/>
      <c r="AM114" s="358" t="e">
        <f>#REF!</f>
        <v>#REF!</v>
      </c>
      <c r="AN114" s="358"/>
      <c r="AO114" s="358"/>
      <c r="AP114" s="358"/>
      <c r="AQ114" s="364" t="e">
        <f>#REF!</f>
        <v>#REF!</v>
      </c>
      <c r="AR114" s="365"/>
      <c r="AS114" s="365"/>
      <c r="AT114" s="366"/>
      <c r="AU114" s="364" t="e">
        <f>#REF!</f>
        <v>#REF!</v>
      </c>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611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28.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990" t="s">
        <v>566</v>
      </c>
      <c r="B130" s="988"/>
      <c r="C130" s="987" t="s">
        <v>358</v>
      </c>
      <c r="D130" s="988"/>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991"/>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1"/>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1"/>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53.2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14.25" hidden="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customHeight="1" x14ac:dyDescent="0.15">
      <c r="A250" s="991"/>
      <c r="B250" s="252"/>
      <c r="C250" s="251"/>
      <c r="D250" s="252"/>
      <c r="E250" s="308" t="s">
        <v>387</v>
      </c>
      <c r="F250" s="309"/>
      <c r="G250" s="310" t="s">
        <v>613</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991"/>
      <c r="B251" s="252"/>
      <c r="C251" s="251"/>
      <c r="D251" s="252"/>
      <c r="E251" s="238" t="s">
        <v>386</v>
      </c>
      <c r="F251" s="239"/>
      <c r="G251" s="235" t="s">
        <v>614</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customHeight="1" x14ac:dyDescent="0.15">
      <c r="A274" s="991"/>
      <c r="B274" s="252"/>
      <c r="C274" s="251"/>
      <c r="D274" s="252"/>
      <c r="E274" s="251"/>
      <c r="F274" s="314"/>
      <c r="G274" s="230" t="s">
        <v>601</v>
      </c>
      <c r="H274" s="161"/>
      <c r="I274" s="161"/>
      <c r="J274" s="161"/>
      <c r="K274" s="161"/>
      <c r="L274" s="161"/>
      <c r="M274" s="161"/>
      <c r="N274" s="161"/>
      <c r="O274" s="161"/>
      <c r="P274" s="231"/>
      <c r="Q274" s="978" t="s">
        <v>608</v>
      </c>
      <c r="R274" s="979"/>
      <c r="S274" s="979"/>
      <c r="T274" s="979"/>
      <c r="U274" s="979"/>
      <c r="V274" s="979"/>
      <c r="W274" s="979"/>
      <c r="X274" s="979"/>
      <c r="Y274" s="979"/>
      <c r="Z274" s="979"/>
      <c r="AA274" s="980"/>
      <c r="AB274" s="255"/>
      <c r="AC274" s="256"/>
      <c r="AD274" s="256"/>
      <c r="AE274" s="261" t="s">
        <v>602</v>
      </c>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t="s">
        <v>604</v>
      </c>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43.5"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30"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41.25" customHeight="1" x14ac:dyDescent="0.15">
      <c r="A302" s="991"/>
      <c r="B302" s="252"/>
      <c r="C302" s="251"/>
      <c r="D302" s="252"/>
      <c r="E302" s="251"/>
      <c r="F302" s="314"/>
      <c r="G302" s="230" t="s">
        <v>603</v>
      </c>
      <c r="H302" s="161"/>
      <c r="I302" s="161"/>
      <c r="J302" s="161"/>
      <c r="K302" s="161"/>
      <c r="L302" s="161"/>
      <c r="M302" s="161"/>
      <c r="N302" s="161"/>
      <c r="O302" s="161"/>
      <c r="P302" s="231"/>
      <c r="Q302" s="978" t="s">
        <v>605</v>
      </c>
      <c r="R302" s="979"/>
      <c r="S302" s="979"/>
      <c r="T302" s="979"/>
      <c r="U302" s="979"/>
      <c r="V302" s="979"/>
      <c r="W302" s="979"/>
      <c r="X302" s="979"/>
      <c r="Y302" s="979"/>
      <c r="Z302" s="979"/>
      <c r="AA302" s="980"/>
      <c r="AB302" s="255"/>
      <c r="AC302" s="256"/>
      <c r="AD302" s="256"/>
      <c r="AE302" s="261" t="s">
        <v>606</v>
      </c>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43.5"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42.75"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69"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t="s">
        <v>607</v>
      </c>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1"/>
      <c r="B308" s="252"/>
      <c r="C308" s="251"/>
      <c r="D308" s="252"/>
      <c r="E308" s="160" t="s">
        <v>579</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1"/>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1"/>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1"/>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1"/>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1"/>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2" t="s">
        <v>575</v>
      </c>
      <c r="AE702" s="893"/>
      <c r="AF702" s="893"/>
      <c r="AG702" s="882" t="s">
        <v>580</v>
      </c>
      <c r="AH702" s="883"/>
      <c r="AI702" s="883"/>
      <c r="AJ702" s="883"/>
      <c r="AK702" s="883"/>
      <c r="AL702" s="883"/>
      <c r="AM702" s="883"/>
      <c r="AN702" s="883"/>
      <c r="AO702" s="883"/>
      <c r="AP702" s="883"/>
      <c r="AQ702" s="883"/>
      <c r="AR702" s="883"/>
      <c r="AS702" s="883"/>
      <c r="AT702" s="883"/>
      <c r="AU702" s="883"/>
      <c r="AV702" s="883"/>
      <c r="AW702" s="883"/>
      <c r="AX702" s="884"/>
    </row>
    <row r="703" spans="1:50" ht="3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581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7"/>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7.5" customHeight="1" x14ac:dyDescent="0.15">
      <c r="A707" s="655"/>
      <c r="B707" s="767"/>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583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575</v>
      </c>
      <c r="AE710" s="155"/>
      <c r="AF710" s="15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3.75" customHeight="1" x14ac:dyDescent="0.15">
      <c r="A714" s="657"/>
      <c r="B714" s="658"/>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575</v>
      </c>
      <c r="AE714" s="592"/>
      <c r="AF714" s="593"/>
      <c r="AG714" s="689" t="s">
        <v>586</v>
      </c>
      <c r="AH714" s="690"/>
      <c r="AI714" s="690"/>
      <c r="AJ714" s="690"/>
      <c r="AK714" s="690"/>
      <c r="AL714" s="690"/>
      <c r="AM714" s="690"/>
      <c r="AN714" s="690"/>
      <c r="AO714" s="690"/>
      <c r="AP714" s="690"/>
      <c r="AQ714" s="690"/>
      <c r="AR714" s="690"/>
      <c r="AS714" s="690"/>
      <c r="AT714" s="690"/>
      <c r="AU714" s="690"/>
      <c r="AV714" s="690"/>
      <c r="AW714" s="690"/>
      <c r="AX714" s="691"/>
    </row>
    <row r="715" spans="1:50" ht="83.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4"/>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587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575</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7" t="s">
        <v>575</v>
      </c>
      <c r="AE719" s="668"/>
      <c r="AF719" s="668"/>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4" t="s">
        <v>570</v>
      </c>
      <c r="D721" s="915"/>
      <c r="E721" s="915"/>
      <c r="F721" s="916"/>
      <c r="G721" s="934"/>
      <c r="H721" s="935"/>
      <c r="I721" s="83" t="str">
        <f>IF(OR(G721="　", G721=""), "", "-")</f>
        <v/>
      </c>
      <c r="J721" s="913"/>
      <c r="K721" s="913"/>
      <c r="L721" s="83" t="str">
        <f>IF(M721="","","-")</f>
        <v/>
      </c>
      <c r="M721" s="84"/>
      <c r="N721" s="910" t="s">
        <v>589</v>
      </c>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4" t="s">
        <v>570</v>
      </c>
      <c r="D722" s="915"/>
      <c r="E722" s="915"/>
      <c r="F722" s="916"/>
      <c r="G722" s="934"/>
      <c r="H722" s="935"/>
      <c r="I722" s="83" t="str">
        <f t="shared" ref="I722:I725" si="4">IF(OR(G722="　", G722=""), "", "-")</f>
        <v/>
      </c>
      <c r="J722" s="913"/>
      <c r="K722" s="913"/>
      <c r="L722" s="83" t="str">
        <f t="shared" ref="L722:L725" si="5">IF(M722="","","-")</f>
        <v/>
      </c>
      <c r="M722" s="84"/>
      <c r="N722" s="910" t="s">
        <v>590</v>
      </c>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4" t="s">
        <v>570</v>
      </c>
      <c r="D723" s="915"/>
      <c r="E723" s="915"/>
      <c r="F723" s="916"/>
      <c r="G723" s="934"/>
      <c r="H723" s="935"/>
      <c r="I723" s="83" t="str">
        <f t="shared" si="4"/>
        <v/>
      </c>
      <c r="J723" s="913"/>
      <c r="K723" s="913"/>
      <c r="L723" s="83" t="str">
        <f t="shared" si="5"/>
        <v/>
      </c>
      <c r="M723" s="84"/>
      <c r="N723" s="910" t="s">
        <v>591</v>
      </c>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4" t="s">
        <v>570</v>
      </c>
      <c r="D724" s="915"/>
      <c r="E724" s="915"/>
      <c r="F724" s="916"/>
      <c r="G724" s="934"/>
      <c r="H724" s="935"/>
      <c r="I724" s="83" t="str">
        <f t="shared" si="4"/>
        <v/>
      </c>
      <c r="J724" s="913"/>
      <c r="K724" s="913"/>
      <c r="L724" s="83" t="str">
        <f t="shared" si="5"/>
        <v/>
      </c>
      <c r="M724" s="84"/>
      <c r="N724" s="910" t="s">
        <v>592</v>
      </c>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4" t="s">
        <v>593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3"/>
      <c r="B727" s="624"/>
      <c r="C727" s="695" t="s">
        <v>57</v>
      </c>
      <c r="D727" s="696"/>
      <c r="E727" s="696"/>
      <c r="F727" s="697"/>
      <c r="G727" s="792" t="s">
        <v>594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626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680" t="s">
        <v>627</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79.5" customHeight="1" thickBot="1" x14ac:dyDescent="0.2">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595</v>
      </c>
      <c r="S738" s="122"/>
      <c r="T738" s="122"/>
      <c r="U738" s="122"/>
      <c r="V738" s="122"/>
      <c r="W738" s="122"/>
      <c r="X738" s="122"/>
      <c r="Y738" s="122"/>
      <c r="Z738" s="122"/>
      <c r="AA738" s="101" t="s">
        <v>538</v>
      </c>
      <c r="AB738" s="101"/>
      <c r="AC738" s="101"/>
      <c r="AD738" s="101"/>
      <c r="AE738" s="122" t="s">
        <v>596</v>
      </c>
      <c r="AF738" s="122"/>
      <c r="AG738" s="122"/>
      <c r="AH738" s="122"/>
      <c r="AI738" s="122"/>
      <c r="AJ738" s="122"/>
      <c r="AK738" s="122"/>
      <c r="AL738" s="122"/>
      <c r="AM738" s="122"/>
      <c r="AN738" s="101" t="s">
        <v>534</v>
      </c>
      <c r="AO738" s="101"/>
      <c r="AP738" s="101"/>
      <c r="AQ738" s="101"/>
      <c r="AR738" s="102" t="s">
        <v>597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159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t="s">
        <v>600</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24" t="s">
        <v>598</v>
      </c>
      <c r="D837" s="418"/>
      <c r="E837" s="418"/>
      <c r="F837" s="418"/>
      <c r="G837" s="418"/>
      <c r="H837" s="418"/>
      <c r="I837" s="418"/>
      <c r="J837" s="419"/>
      <c r="K837" s="420"/>
      <c r="L837" s="420"/>
      <c r="M837" s="420"/>
      <c r="N837" s="420"/>
      <c r="O837" s="420"/>
      <c r="P837" s="425" t="s">
        <v>599</v>
      </c>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8"/>
      <c r="E1101" s="277" t="s">
        <v>384</v>
      </c>
      <c r="F1101" s="888"/>
      <c r="G1101" s="888"/>
      <c r="H1101" s="888"/>
      <c r="I1101" s="888"/>
      <c r="J1101" s="277" t="s">
        <v>419</v>
      </c>
      <c r="K1101" s="277"/>
      <c r="L1101" s="277"/>
      <c r="M1101" s="277"/>
      <c r="N1101" s="277"/>
      <c r="O1101" s="277"/>
      <c r="P1101" s="344" t="s">
        <v>27</v>
      </c>
      <c r="Q1101" s="344"/>
      <c r="R1101" s="344"/>
      <c r="S1101" s="344"/>
      <c r="T1101" s="344"/>
      <c r="U1101" s="344"/>
      <c r="V1101" s="344"/>
      <c r="W1101" s="344"/>
      <c r="X1101" s="344"/>
      <c r="Y1101" s="277" t="s">
        <v>421</v>
      </c>
      <c r="Z1101" s="888"/>
      <c r="AA1101" s="888"/>
      <c r="AB1101" s="888"/>
      <c r="AC1101" s="277" t="s">
        <v>367</v>
      </c>
      <c r="AD1101" s="277"/>
      <c r="AE1101" s="277"/>
      <c r="AF1101" s="277"/>
      <c r="AG1101" s="277"/>
      <c r="AH1101" s="344" t="s">
        <v>380</v>
      </c>
      <c r="AI1101" s="345"/>
      <c r="AJ1101" s="345"/>
      <c r="AK1101" s="345"/>
      <c r="AL1101" s="345" t="s">
        <v>21</v>
      </c>
      <c r="AM1101" s="345"/>
      <c r="AN1101" s="345"/>
      <c r="AO1101" s="891"/>
      <c r="AP1101" s="427" t="s">
        <v>453</v>
      </c>
      <c r="AQ1101" s="427"/>
      <c r="AR1101" s="427"/>
      <c r="AS1101" s="427"/>
      <c r="AT1101" s="427"/>
      <c r="AU1101" s="427"/>
      <c r="AV1101" s="427"/>
      <c r="AW1101" s="427"/>
      <c r="AX1101" s="427"/>
    </row>
    <row r="1102" spans="1:50" ht="30" hidden="1" customHeight="1" x14ac:dyDescent="0.15">
      <c r="A1102" s="404">
        <v>1</v>
      </c>
      <c r="B1102" s="404">
        <v>1</v>
      </c>
      <c r="C1102" s="890"/>
      <c r="D1102" s="890"/>
      <c r="E1102" s="889"/>
      <c r="F1102" s="889"/>
      <c r="G1102" s="889"/>
      <c r="H1102" s="889"/>
      <c r="I1102" s="88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0"/>
      <c r="D1103" s="890"/>
      <c r="E1103" s="889"/>
      <c r="F1103" s="889"/>
      <c r="G1103" s="889"/>
      <c r="H1103" s="889"/>
      <c r="I1103" s="88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0"/>
      <c r="D1104" s="890"/>
      <c r="E1104" s="889"/>
      <c r="F1104" s="889"/>
      <c r="G1104" s="889"/>
      <c r="H1104" s="889"/>
      <c r="I1104" s="88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0"/>
      <c r="D1105" s="890"/>
      <c r="E1105" s="889"/>
      <c r="F1105" s="889"/>
      <c r="G1105" s="889"/>
      <c r="H1105" s="889"/>
      <c r="I1105" s="88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0"/>
      <c r="D1106" s="890"/>
      <c r="E1106" s="889"/>
      <c r="F1106" s="889"/>
      <c r="G1106" s="889"/>
      <c r="H1106" s="889"/>
      <c r="I1106" s="88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0"/>
      <c r="D1107" s="890"/>
      <c r="E1107" s="889"/>
      <c r="F1107" s="889"/>
      <c r="G1107" s="889"/>
      <c r="H1107" s="889"/>
      <c r="I1107" s="88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0"/>
      <c r="D1108" s="890"/>
      <c r="E1108" s="889"/>
      <c r="F1108" s="889"/>
      <c r="G1108" s="889"/>
      <c r="H1108" s="889"/>
      <c r="I1108" s="88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0"/>
      <c r="D1109" s="890"/>
      <c r="E1109" s="889"/>
      <c r="F1109" s="889"/>
      <c r="G1109" s="889"/>
      <c r="H1109" s="889"/>
      <c r="I1109" s="88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0"/>
      <c r="D1110" s="890"/>
      <c r="E1110" s="889"/>
      <c r="F1110" s="889"/>
      <c r="G1110" s="889"/>
      <c r="H1110" s="889"/>
      <c r="I1110" s="88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0"/>
      <c r="D1111" s="890"/>
      <c r="E1111" s="889"/>
      <c r="F1111" s="889"/>
      <c r="G1111" s="889"/>
      <c r="H1111" s="889"/>
      <c r="I1111" s="88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0"/>
      <c r="D1112" s="890"/>
      <c r="E1112" s="889"/>
      <c r="F1112" s="889"/>
      <c r="G1112" s="889"/>
      <c r="H1112" s="889"/>
      <c r="I1112" s="88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0"/>
      <c r="D1113" s="890"/>
      <c r="E1113" s="889"/>
      <c r="F1113" s="889"/>
      <c r="G1113" s="889"/>
      <c r="H1113" s="889"/>
      <c r="I1113" s="88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0"/>
      <c r="D1114" s="890"/>
      <c r="E1114" s="889"/>
      <c r="F1114" s="889"/>
      <c r="G1114" s="889"/>
      <c r="H1114" s="889"/>
      <c r="I1114" s="88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0"/>
      <c r="D1115" s="890"/>
      <c r="E1115" s="889"/>
      <c r="F1115" s="889"/>
      <c r="G1115" s="889"/>
      <c r="H1115" s="889"/>
      <c r="I1115" s="88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0"/>
      <c r="D1116" s="890"/>
      <c r="E1116" s="889"/>
      <c r="F1116" s="889"/>
      <c r="G1116" s="889"/>
      <c r="H1116" s="889"/>
      <c r="I1116" s="88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0"/>
      <c r="D1117" s="890"/>
      <c r="E1117" s="889"/>
      <c r="F1117" s="889"/>
      <c r="G1117" s="889"/>
      <c r="H1117" s="889"/>
      <c r="I1117" s="88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0"/>
      <c r="D1118" s="890"/>
      <c r="E1118" s="889"/>
      <c r="F1118" s="889"/>
      <c r="G1118" s="889"/>
      <c r="H1118" s="889"/>
      <c r="I1118" s="88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0"/>
      <c r="D1119" s="890"/>
      <c r="E1119" s="261"/>
      <c r="F1119" s="889"/>
      <c r="G1119" s="889"/>
      <c r="H1119" s="889"/>
      <c r="I1119" s="88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0"/>
      <c r="D1120" s="890"/>
      <c r="E1120" s="889"/>
      <c r="F1120" s="889"/>
      <c r="G1120" s="889"/>
      <c r="H1120" s="889"/>
      <c r="I1120" s="88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0"/>
      <c r="D1121" s="890"/>
      <c r="E1121" s="889"/>
      <c r="F1121" s="889"/>
      <c r="G1121" s="889"/>
      <c r="H1121" s="889"/>
      <c r="I1121" s="88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0"/>
      <c r="D1122" s="890"/>
      <c r="E1122" s="889"/>
      <c r="F1122" s="889"/>
      <c r="G1122" s="889"/>
      <c r="H1122" s="889"/>
      <c r="I1122" s="88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0"/>
      <c r="D1123" s="890"/>
      <c r="E1123" s="889"/>
      <c r="F1123" s="889"/>
      <c r="G1123" s="889"/>
      <c r="H1123" s="889"/>
      <c r="I1123" s="88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0"/>
      <c r="D1124" s="890"/>
      <c r="E1124" s="889"/>
      <c r="F1124" s="889"/>
      <c r="G1124" s="889"/>
      <c r="H1124" s="889"/>
      <c r="I1124" s="88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0"/>
      <c r="D1125" s="890"/>
      <c r="E1125" s="889"/>
      <c r="F1125" s="889"/>
      <c r="G1125" s="889"/>
      <c r="H1125" s="889"/>
      <c r="I1125" s="88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0"/>
      <c r="D1126" s="890"/>
      <c r="E1126" s="889"/>
      <c r="F1126" s="889"/>
      <c r="G1126" s="889"/>
      <c r="H1126" s="889"/>
      <c r="I1126" s="88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0"/>
      <c r="D1127" s="890"/>
      <c r="E1127" s="889"/>
      <c r="F1127" s="889"/>
      <c r="G1127" s="889"/>
      <c r="H1127" s="889"/>
      <c r="I1127" s="88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0"/>
      <c r="D1128" s="890"/>
      <c r="E1128" s="889"/>
      <c r="F1128" s="889"/>
      <c r="G1128" s="889"/>
      <c r="H1128" s="889"/>
      <c r="I1128" s="88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0"/>
      <c r="D1129" s="890"/>
      <c r="E1129" s="889"/>
      <c r="F1129" s="889"/>
      <c r="G1129" s="889"/>
      <c r="H1129" s="889"/>
      <c r="I1129" s="88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0"/>
      <c r="D1130" s="890"/>
      <c r="E1130" s="889"/>
      <c r="F1130" s="889"/>
      <c r="G1130" s="889"/>
      <c r="H1130" s="889"/>
      <c r="I1130" s="88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0"/>
      <c r="D1131" s="890"/>
      <c r="E1131" s="889"/>
      <c r="F1131" s="889"/>
      <c r="G1131" s="889"/>
      <c r="H1131" s="889"/>
      <c r="I1131" s="88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t="11.25" customHeight="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16383" man="1"/>
    <brk id="704"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2"/>
      <c r="AA2" s="413"/>
      <c r="AB2" s="1005" t="s">
        <v>11</v>
      </c>
      <c r="AC2" s="1006"/>
      <c r="AD2" s="1007"/>
      <c r="AE2" s="993" t="s">
        <v>557</v>
      </c>
      <c r="AF2" s="993"/>
      <c r="AG2" s="993"/>
      <c r="AH2" s="993"/>
      <c r="AI2" s="993" t="s">
        <v>554</v>
      </c>
      <c r="AJ2" s="993"/>
      <c r="AK2" s="993"/>
      <c r="AL2" s="993"/>
      <c r="AM2" s="993" t="s">
        <v>528</v>
      </c>
      <c r="AN2" s="993"/>
      <c r="AO2" s="993"/>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2"/>
      <c r="Z3" s="1003"/>
      <c r="AA3" s="1004"/>
      <c r="AB3" s="1008"/>
      <c r="AC3" s="1009"/>
      <c r="AD3" s="1010"/>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2"/>
      <c r="AA9" s="413"/>
      <c r="AB9" s="1005" t="s">
        <v>11</v>
      </c>
      <c r="AC9" s="1006"/>
      <c r="AD9" s="1007"/>
      <c r="AE9" s="993" t="s">
        <v>558</v>
      </c>
      <c r="AF9" s="993"/>
      <c r="AG9" s="993"/>
      <c r="AH9" s="993"/>
      <c r="AI9" s="993" t="s">
        <v>554</v>
      </c>
      <c r="AJ9" s="993"/>
      <c r="AK9" s="993"/>
      <c r="AL9" s="993"/>
      <c r="AM9" s="993" t="s">
        <v>528</v>
      </c>
      <c r="AN9" s="993"/>
      <c r="AO9" s="993"/>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2"/>
      <c r="Z10" s="1003"/>
      <c r="AA10" s="1004"/>
      <c r="AB10" s="1008"/>
      <c r="AC10" s="1009"/>
      <c r="AD10" s="1010"/>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2"/>
      <c r="AA16" s="413"/>
      <c r="AB16" s="1005" t="s">
        <v>11</v>
      </c>
      <c r="AC16" s="1006"/>
      <c r="AD16" s="1007"/>
      <c r="AE16" s="993" t="s">
        <v>557</v>
      </c>
      <c r="AF16" s="993"/>
      <c r="AG16" s="993"/>
      <c r="AH16" s="993"/>
      <c r="AI16" s="993" t="s">
        <v>555</v>
      </c>
      <c r="AJ16" s="993"/>
      <c r="AK16" s="993"/>
      <c r="AL16" s="993"/>
      <c r="AM16" s="993" t="s">
        <v>528</v>
      </c>
      <c r="AN16" s="993"/>
      <c r="AO16" s="993"/>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2"/>
      <c r="Z17" s="1003"/>
      <c r="AA17" s="1004"/>
      <c r="AB17" s="1008"/>
      <c r="AC17" s="1009"/>
      <c r="AD17" s="1010"/>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2"/>
      <c r="AA23" s="413"/>
      <c r="AB23" s="1005" t="s">
        <v>11</v>
      </c>
      <c r="AC23" s="1006"/>
      <c r="AD23" s="1007"/>
      <c r="AE23" s="993" t="s">
        <v>559</v>
      </c>
      <c r="AF23" s="993"/>
      <c r="AG23" s="993"/>
      <c r="AH23" s="993"/>
      <c r="AI23" s="993" t="s">
        <v>554</v>
      </c>
      <c r="AJ23" s="993"/>
      <c r="AK23" s="993"/>
      <c r="AL23" s="993"/>
      <c r="AM23" s="993" t="s">
        <v>528</v>
      </c>
      <c r="AN23" s="993"/>
      <c r="AO23" s="993"/>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2"/>
      <c r="Z24" s="1003"/>
      <c r="AA24" s="1004"/>
      <c r="AB24" s="1008"/>
      <c r="AC24" s="1009"/>
      <c r="AD24" s="1010"/>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2"/>
      <c r="AA30" s="413"/>
      <c r="AB30" s="1005" t="s">
        <v>11</v>
      </c>
      <c r="AC30" s="1006"/>
      <c r="AD30" s="1007"/>
      <c r="AE30" s="993" t="s">
        <v>557</v>
      </c>
      <c r="AF30" s="993"/>
      <c r="AG30" s="993"/>
      <c r="AH30" s="993"/>
      <c r="AI30" s="993" t="s">
        <v>554</v>
      </c>
      <c r="AJ30" s="993"/>
      <c r="AK30" s="993"/>
      <c r="AL30" s="993"/>
      <c r="AM30" s="993" t="s">
        <v>552</v>
      </c>
      <c r="AN30" s="993"/>
      <c r="AO30" s="993"/>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2"/>
      <c r="Z31" s="1003"/>
      <c r="AA31" s="1004"/>
      <c r="AB31" s="1008"/>
      <c r="AC31" s="1009"/>
      <c r="AD31" s="1010"/>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2"/>
      <c r="AA37" s="413"/>
      <c r="AB37" s="1005" t="s">
        <v>11</v>
      </c>
      <c r="AC37" s="1006"/>
      <c r="AD37" s="1007"/>
      <c r="AE37" s="993" t="s">
        <v>559</v>
      </c>
      <c r="AF37" s="993"/>
      <c r="AG37" s="993"/>
      <c r="AH37" s="993"/>
      <c r="AI37" s="993" t="s">
        <v>556</v>
      </c>
      <c r="AJ37" s="993"/>
      <c r="AK37" s="993"/>
      <c r="AL37" s="993"/>
      <c r="AM37" s="993" t="s">
        <v>553</v>
      </c>
      <c r="AN37" s="993"/>
      <c r="AO37" s="993"/>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2"/>
      <c r="Z38" s="1003"/>
      <c r="AA38" s="1004"/>
      <c r="AB38" s="1008"/>
      <c r="AC38" s="1009"/>
      <c r="AD38" s="1010"/>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2"/>
      <c r="AA44" s="413"/>
      <c r="AB44" s="1005" t="s">
        <v>11</v>
      </c>
      <c r="AC44" s="1006"/>
      <c r="AD44" s="1007"/>
      <c r="AE44" s="993" t="s">
        <v>557</v>
      </c>
      <c r="AF44" s="993"/>
      <c r="AG44" s="993"/>
      <c r="AH44" s="993"/>
      <c r="AI44" s="993" t="s">
        <v>554</v>
      </c>
      <c r="AJ44" s="993"/>
      <c r="AK44" s="993"/>
      <c r="AL44" s="993"/>
      <c r="AM44" s="993" t="s">
        <v>528</v>
      </c>
      <c r="AN44" s="993"/>
      <c r="AO44" s="993"/>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2"/>
      <c r="Z45" s="1003"/>
      <c r="AA45" s="1004"/>
      <c r="AB45" s="1008"/>
      <c r="AC45" s="1009"/>
      <c r="AD45" s="1010"/>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2"/>
      <c r="AA51" s="413"/>
      <c r="AB51" s="458" t="s">
        <v>11</v>
      </c>
      <c r="AC51" s="1006"/>
      <c r="AD51" s="1007"/>
      <c r="AE51" s="993" t="s">
        <v>557</v>
      </c>
      <c r="AF51" s="993"/>
      <c r="AG51" s="993"/>
      <c r="AH51" s="993"/>
      <c r="AI51" s="993" t="s">
        <v>554</v>
      </c>
      <c r="AJ51" s="993"/>
      <c r="AK51" s="993"/>
      <c r="AL51" s="993"/>
      <c r="AM51" s="993" t="s">
        <v>528</v>
      </c>
      <c r="AN51" s="993"/>
      <c r="AO51" s="993"/>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2"/>
      <c r="Z52" s="1003"/>
      <c r="AA52" s="1004"/>
      <c r="AB52" s="1008"/>
      <c r="AC52" s="1009"/>
      <c r="AD52" s="1010"/>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2"/>
      <c r="AA58" s="413"/>
      <c r="AB58" s="1005" t="s">
        <v>11</v>
      </c>
      <c r="AC58" s="1006"/>
      <c r="AD58" s="1007"/>
      <c r="AE58" s="993" t="s">
        <v>557</v>
      </c>
      <c r="AF58" s="993"/>
      <c r="AG58" s="993"/>
      <c r="AH58" s="993"/>
      <c r="AI58" s="993" t="s">
        <v>554</v>
      </c>
      <c r="AJ58" s="993"/>
      <c r="AK58" s="993"/>
      <c r="AL58" s="993"/>
      <c r="AM58" s="993" t="s">
        <v>528</v>
      </c>
      <c r="AN58" s="993"/>
      <c r="AO58" s="993"/>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2"/>
      <c r="Z59" s="1003"/>
      <c r="AA59" s="1004"/>
      <c r="AB59" s="1008"/>
      <c r="AC59" s="1009"/>
      <c r="AD59" s="1010"/>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2"/>
      <c r="AA65" s="413"/>
      <c r="AB65" s="1005" t="s">
        <v>11</v>
      </c>
      <c r="AC65" s="1006"/>
      <c r="AD65" s="1007"/>
      <c r="AE65" s="993" t="s">
        <v>557</v>
      </c>
      <c r="AF65" s="993"/>
      <c r="AG65" s="993"/>
      <c r="AH65" s="993"/>
      <c r="AI65" s="993" t="s">
        <v>554</v>
      </c>
      <c r="AJ65" s="993"/>
      <c r="AK65" s="993"/>
      <c r="AL65" s="993"/>
      <c r="AM65" s="993" t="s">
        <v>528</v>
      </c>
      <c r="AN65" s="993"/>
      <c r="AO65" s="993"/>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2"/>
      <c r="Z66" s="1003"/>
      <c r="AA66" s="1004"/>
      <c r="AB66" s="1008"/>
      <c r="AC66" s="1009"/>
      <c r="AD66" s="1010"/>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3"/>
      <c r="B6" s="1034"/>
      <c r="C6" s="1034"/>
      <c r="D6" s="1034"/>
      <c r="E6" s="1034"/>
      <c r="F6" s="103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3"/>
      <c r="B7" s="1034"/>
      <c r="C7" s="1034"/>
      <c r="D7" s="1034"/>
      <c r="E7" s="1034"/>
      <c r="F7" s="103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3"/>
      <c r="B8" s="1034"/>
      <c r="C8" s="1034"/>
      <c r="D8" s="1034"/>
      <c r="E8" s="1034"/>
      <c r="F8" s="103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3"/>
      <c r="B9" s="1034"/>
      <c r="C9" s="1034"/>
      <c r="D9" s="1034"/>
      <c r="E9" s="1034"/>
      <c r="F9" s="103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3"/>
      <c r="B10" s="1034"/>
      <c r="C10" s="1034"/>
      <c r="D10" s="1034"/>
      <c r="E10" s="1034"/>
      <c r="F10" s="103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3"/>
      <c r="B11" s="1034"/>
      <c r="C11" s="1034"/>
      <c r="D11" s="1034"/>
      <c r="E11" s="1034"/>
      <c r="F11" s="103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3"/>
      <c r="B12" s="1034"/>
      <c r="C12" s="1034"/>
      <c r="D12" s="1034"/>
      <c r="E12" s="1034"/>
      <c r="F12" s="103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3"/>
      <c r="B13" s="1034"/>
      <c r="C13" s="1034"/>
      <c r="D13" s="1034"/>
      <c r="E13" s="1034"/>
      <c r="F13" s="103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3"/>
      <c r="B14" s="1034"/>
      <c r="C14" s="1034"/>
      <c r="D14" s="1034"/>
      <c r="E14" s="1034"/>
      <c r="F14" s="103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3"/>
      <c r="B19" s="1034"/>
      <c r="C19" s="1034"/>
      <c r="D19" s="1034"/>
      <c r="E19" s="1034"/>
      <c r="F19" s="103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3"/>
      <c r="B20" s="1034"/>
      <c r="C20" s="1034"/>
      <c r="D20" s="1034"/>
      <c r="E20" s="1034"/>
      <c r="F20" s="103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3"/>
      <c r="B21" s="1034"/>
      <c r="C21" s="1034"/>
      <c r="D21" s="1034"/>
      <c r="E21" s="1034"/>
      <c r="F21" s="103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3"/>
      <c r="B22" s="1034"/>
      <c r="C22" s="1034"/>
      <c r="D22" s="1034"/>
      <c r="E22" s="1034"/>
      <c r="F22" s="103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3"/>
      <c r="B23" s="1034"/>
      <c r="C23" s="1034"/>
      <c r="D23" s="1034"/>
      <c r="E23" s="1034"/>
      <c r="F23" s="103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3"/>
      <c r="B24" s="1034"/>
      <c r="C24" s="1034"/>
      <c r="D24" s="1034"/>
      <c r="E24" s="1034"/>
      <c r="F24" s="103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3"/>
      <c r="B25" s="1034"/>
      <c r="C25" s="1034"/>
      <c r="D25" s="1034"/>
      <c r="E25" s="1034"/>
      <c r="F25" s="103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3"/>
      <c r="B26" s="1034"/>
      <c r="C26" s="1034"/>
      <c r="D26" s="1034"/>
      <c r="E26" s="1034"/>
      <c r="F26" s="103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3"/>
      <c r="B27" s="1034"/>
      <c r="C27" s="1034"/>
      <c r="D27" s="1034"/>
      <c r="E27" s="1034"/>
      <c r="F27" s="103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3"/>
      <c r="B32" s="1034"/>
      <c r="C32" s="1034"/>
      <c r="D32" s="1034"/>
      <c r="E32" s="1034"/>
      <c r="F32" s="103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3"/>
      <c r="B33" s="1034"/>
      <c r="C33" s="1034"/>
      <c r="D33" s="1034"/>
      <c r="E33" s="1034"/>
      <c r="F33" s="103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3"/>
      <c r="B34" s="1034"/>
      <c r="C34" s="1034"/>
      <c r="D34" s="1034"/>
      <c r="E34" s="1034"/>
      <c r="F34" s="103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3"/>
      <c r="B35" s="1034"/>
      <c r="C35" s="1034"/>
      <c r="D35" s="1034"/>
      <c r="E35" s="1034"/>
      <c r="F35" s="103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3"/>
      <c r="B36" s="1034"/>
      <c r="C36" s="1034"/>
      <c r="D36" s="1034"/>
      <c r="E36" s="1034"/>
      <c r="F36" s="103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3"/>
      <c r="B37" s="1034"/>
      <c r="C37" s="1034"/>
      <c r="D37" s="1034"/>
      <c r="E37" s="1034"/>
      <c r="F37" s="103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3"/>
      <c r="B38" s="1034"/>
      <c r="C38" s="1034"/>
      <c r="D38" s="1034"/>
      <c r="E38" s="1034"/>
      <c r="F38" s="103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3"/>
      <c r="B39" s="1034"/>
      <c r="C39" s="1034"/>
      <c r="D39" s="1034"/>
      <c r="E39" s="1034"/>
      <c r="F39" s="103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3"/>
      <c r="B40" s="1034"/>
      <c r="C40" s="1034"/>
      <c r="D40" s="1034"/>
      <c r="E40" s="1034"/>
      <c r="F40" s="103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3"/>
      <c r="B45" s="1034"/>
      <c r="C45" s="1034"/>
      <c r="D45" s="1034"/>
      <c r="E45" s="1034"/>
      <c r="F45" s="103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3"/>
      <c r="B46" s="1034"/>
      <c r="C46" s="1034"/>
      <c r="D46" s="1034"/>
      <c r="E46" s="1034"/>
      <c r="F46" s="103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3"/>
      <c r="B47" s="1034"/>
      <c r="C47" s="1034"/>
      <c r="D47" s="1034"/>
      <c r="E47" s="1034"/>
      <c r="F47" s="103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3"/>
      <c r="B48" s="1034"/>
      <c r="C48" s="1034"/>
      <c r="D48" s="1034"/>
      <c r="E48" s="1034"/>
      <c r="F48" s="103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3"/>
      <c r="B49" s="1034"/>
      <c r="C49" s="1034"/>
      <c r="D49" s="1034"/>
      <c r="E49" s="1034"/>
      <c r="F49" s="103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3"/>
      <c r="B50" s="1034"/>
      <c r="C50" s="1034"/>
      <c r="D50" s="1034"/>
      <c r="E50" s="1034"/>
      <c r="F50" s="103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3"/>
      <c r="B51" s="1034"/>
      <c r="C51" s="1034"/>
      <c r="D51" s="1034"/>
      <c r="E51" s="1034"/>
      <c r="F51" s="103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3"/>
      <c r="B52" s="1034"/>
      <c r="C52" s="1034"/>
      <c r="D52" s="1034"/>
      <c r="E52" s="1034"/>
      <c r="F52" s="103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3"/>
      <c r="B59" s="1034"/>
      <c r="C59" s="1034"/>
      <c r="D59" s="1034"/>
      <c r="E59" s="1034"/>
      <c r="F59" s="103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3"/>
      <c r="B60" s="1034"/>
      <c r="C60" s="1034"/>
      <c r="D60" s="1034"/>
      <c r="E60" s="1034"/>
      <c r="F60" s="103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3"/>
      <c r="B61" s="1034"/>
      <c r="C61" s="1034"/>
      <c r="D61" s="1034"/>
      <c r="E61" s="1034"/>
      <c r="F61" s="103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3"/>
      <c r="B62" s="1034"/>
      <c r="C62" s="1034"/>
      <c r="D62" s="1034"/>
      <c r="E62" s="1034"/>
      <c r="F62" s="103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3"/>
      <c r="B63" s="1034"/>
      <c r="C63" s="1034"/>
      <c r="D63" s="1034"/>
      <c r="E63" s="1034"/>
      <c r="F63" s="103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3"/>
      <c r="B64" s="1034"/>
      <c r="C64" s="1034"/>
      <c r="D64" s="1034"/>
      <c r="E64" s="1034"/>
      <c r="F64" s="103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3"/>
      <c r="B65" s="1034"/>
      <c r="C65" s="1034"/>
      <c r="D65" s="1034"/>
      <c r="E65" s="1034"/>
      <c r="F65" s="103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3"/>
      <c r="B66" s="1034"/>
      <c r="C66" s="1034"/>
      <c r="D66" s="1034"/>
      <c r="E66" s="1034"/>
      <c r="F66" s="103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3"/>
      <c r="B67" s="1034"/>
      <c r="C67" s="1034"/>
      <c r="D67" s="1034"/>
      <c r="E67" s="1034"/>
      <c r="F67" s="103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3"/>
      <c r="B72" s="1034"/>
      <c r="C72" s="1034"/>
      <c r="D72" s="1034"/>
      <c r="E72" s="1034"/>
      <c r="F72" s="103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3"/>
      <c r="B73" s="1034"/>
      <c r="C73" s="1034"/>
      <c r="D73" s="1034"/>
      <c r="E73" s="1034"/>
      <c r="F73" s="103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3"/>
      <c r="B74" s="1034"/>
      <c r="C74" s="1034"/>
      <c r="D74" s="1034"/>
      <c r="E74" s="1034"/>
      <c r="F74" s="103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3"/>
      <c r="B75" s="1034"/>
      <c r="C75" s="1034"/>
      <c r="D75" s="1034"/>
      <c r="E75" s="1034"/>
      <c r="F75" s="103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3"/>
      <c r="B76" s="1034"/>
      <c r="C76" s="1034"/>
      <c r="D76" s="1034"/>
      <c r="E76" s="1034"/>
      <c r="F76" s="103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3"/>
      <c r="B77" s="1034"/>
      <c r="C77" s="1034"/>
      <c r="D77" s="1034"/>
      <c r="E77" s="1034"/>
      <c r="F77" s="103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3"/>
      <c r="B78" s="1034"/>
      <c r="C78" s="1034"/>
      <c r="D78" s="1034"/>
      <c r="E78" s="1034"/>
      <c r="F78" s="103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3"/>
      <c r="B79" s="1034"/>
      <c r="C79" s="1034"/>
      <c r="D79" s="1034"/>
      <c r="E79" s="1034"/>
      <c r="F79" s="103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3"/>
      <c r="B80" s="1034"/>
      <c r="C80" s="1034"/>
      <c r="D80" s="1034"/>
      <c r="E80" s="1034"/>
      <c r="F80" s="103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3"/>
      <c r="B85" s="1034"/>
      <c r="C85" s="1034"/>
      <c r="D85" s="1034"/>
      <c r="E85" s="1034"/>
      <c r="F85" s="103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3"/>
      <c r="B86" s="1034"/>
      <c r="C86" s="1034"/>
      <c r="D86" s="1034"/>
      <c r="E86" s="1034"/>
      <c r="F86" s="103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3"/>
      <c r="B87" s="1034"/>
      <c r="C87" s="1034"/>
      <c r="D87" s="1034"/>
      <c r="E87" s="1034"/>
      <c r="F87" s="103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3"/>
      <c r="B88" s="1034"/>
      <c r="C88" s="1034"/>
      <c r="D88" s="1034"/>
      <c r="E88" s="1034"/>
      <c r="F88" s="103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3"/>
      <c r="B89" s="1034"/>
      <c r="C89" s="1034"/>
      <c r="D89" s="1034"/>
      <c r="E89" s="1034"/>
      <c r="F89" s="103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3"/>
      <c r="B90" s="1034"/>
      <c r="C90" s="1034"/>
      <c r="D90" s="1034"/>
      <c r="E90" s="1034"/>
      <c r="F90" s="103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3"/>
      <c r="B91" s="1034"/>
      <c r="C91" s="1034"/>
      <c r="D91" s="1034"/>
      <c r="E91" s="1034"/>
      <c r="F91" s="103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3"/>
      <c r="B92" s="1034"/>
      <c r="C92" s="1034"/>
      <c r="D92" s="1034"/>
      <c r="E92" s="1034"/>
      <c r="F92" s="103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3"/>
      <c r="B93" s="1034"/>
      <c r="C93" s="1034"/>
      <c r="D93" s="1034"/>
      <c r="E93" s="1034"/>
      <c r="F93" s="103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3"/>
      <c r="B98" s="1034"/>
      <c r="C98" s="1034"/>
      <c r="D98" s="1034"/>
      <c r="E98" s="1034"/>
      <c r="F98" s="103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3"/>
      <c r="B99" s="1034"/>
      <c r="C99" s="1034"/>
      <c r="D99" s="1034"/>
      <c r="E99" s="1034"/>
      <c r="F99" s="103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3"/>
      <c r="B100" s="1034"/>
      <c r="C100" s="1034"/>
      <c r="D100" s="1034"/>
      <c r="E100" s="1034"/>
      <c r="F100" s="103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3"/>
      <c r="B101" s="1034"/>
      <c r="C101" s="1034"/>
      <c r="D101" s="1034"/>
      <c r="E101" s="1034"/>
      <c r="F101" s="103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3"/>
      <c r="B102" s="1034"/>
      <c r="C102" s="1034"/>
      <c r="D102" s="1034"/>
      <c r="E102" s="1034"/>
      <c r="F102" s="103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3"/>
      <c r="B103" s="1034"/>
      <c r="C103" s="1034"/>
      <c r="D103" s="1034"/>
      <c r="E103" s="1034"/>
      <c r="F103" s="103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3"/>
      <c r="B104" s="1034"/>
      <c r="C104" s="1034"/>
      <c r="D104" s="1034"/>
      <c r="E104" s="1034"/>
      <c r="F104" s="103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3"/>
      <c r="B105" s="1034"/>
      <c r="C105" s="1034"/>
      <c r="D105" s="1034"/>
      <c r="E105" s="1034"/>
      <c r="F105" s="103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3"/>
      <c r="B112" s="1034"/>
      <c r="C112" s="1034"/>
      <c r="D112" s="1034"/>
      <c r="E112" s="1034"/>
      <c r="F112" s="103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3"/>
      <c r="B113" s="1034"/>
      <c r="C113" s="1034"/>
      <c r="D113" s="1034"/>
      <c r="E113" s="1034"/>
      <c r="F113" s="103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3"/>
      <c r="B114" s="1034"/>
      <c r="C114" s="1034"/>
      <c r="D114" s="1034"/>
      <c r="E114" s="1034"/>
      <c r="F114" s="103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3"/>
      <c r="B115" s="1034"/>
      <c r="C115" s="1034"/>
      <c r="D115" s="1034"/>
      <c r="E115" s="1034"/>
      <c r="F115" s="103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3"/>
      <c r="B116" s="1034"/>
      <c r="C116" s="1034"/>
      <c r="D116" s="1034"/>
      <c r="E116" s="1034"/>
      <c r="F116" s="103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3"/>
      <c r="B117" s="1034"/>
      <c r="C117" s="1034"/>
      <c r="D117" s="1034"/>
      <c r="E117" s="1034"/>
      <c r="F117" s="103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3"/>
      <c r="B118" s="1034"/>
      <c r="C118" s="1034"/>
      <c r="D118" s="1034"/>
      <c r="E118" s="1034"/>
      <c r="F118" s="103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3"/>
      <c r="B119" s="1034"/>
      <c r="C119" s="1034"/>
      <c r="D119" s="1034"/>
      <c r="E119" s="1034"/>
      <c r="F119" s="103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3"/>
      <c r="B120" s="1034"/>
      <c r="C120" s="1034"/>
      <c r="D120" s="1034"/>
      <c r="E120" s="1034"/>
      <c r="F120" s="103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3"/>
      <c r="B125" s="1034"/>
      <c r="C125" s="1034"/>
      <c r="D125" s="1034"/>
      <c r="E125" s="1034"/>
      <c r="F125" s="103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3"/>
      <c r="B126" s="1034"/>
      <c r="C126" s="1034"/>
      <c r="D126" s="1034"/>
      <c r="E126" s="1034"/>
      <c r="F126" s="103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3"/>
      <c r="B127" s="1034"/>
      <c r="C127" s="1034"/>
      <c r="D127" s="1034"/>
      <c r="E127" s="1034"/>
      <c r="F127" s="103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3"/>
      <c r="B128" s="1034"/>
      <c r="C128" s="1034"/>
      <c r="D128" s="1034"/>
      <c r="E128" s="1034"/>
      <c r="F128" s="103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3"/>
      <c r="B129" s="1034"/>
      <c r="C129" s="1034"/>
      <c r="D129" s="1034"/>
      <c r="E129" s="1034"/>
      <c r="F129" s="103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3"/>
      <c r="B130" s="1034"/>
      <c r="C130" s="1034"/>
      <c r="D130" s="1034"/>
      <c r="E130" s="1034"/>
      <c r="F130" s="103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3"/>
      <c r="B131" s="1034"/>
      <c r="C131" s="1034"/>
      <c r="D131" s="1034"/>
      <c r="E131" s="1034"/>
      <c r="F131" s="103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3"/>
      <c r="B132" s="1034"/>
      <c r="C132" s="1034"/>
      <c r="D132" s="1034"/>
      <c r="E132" s="1034"/>
      <c r="F132" s="103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3"/>
      <c r="B133" s="1034"/>
      <c r="C133" s="1034"/>
      <c r="D133" s="1034"/>
      <c r="E133" s="1034"/>
      <c r="F133" s="103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3"/>
      <c r="B138" s="1034"/>
      <c r="C138" s="1034"/>
      <c r="D138" s="1034"/>
      <c r="E138" s="1034"/>
      <c r="F138" s="103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3"/>
      <c r="B139" s="1034"/>
      <c r="C139" s="1034"/>
      <c r="D139" s="1034"/>
      <c r="E139" s="1034"/>
      <c r="F139" s="103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3"/>
      <c r="B140" s="1034"/>
      <c r="C140" s="1034"/>
      <c r="D140" s="1034"/>
      <c r="E140" s="1034"/>
      <c r="F140" s="103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3"/>
      <c r="B141" s="1034"/>
      <c r="C141" s="1034"/>
      <c r="D141" s="1034"/>
      <c r="E141" s="1034"/>
      <c r="F141" s="103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3"/>
      <c r="B142" s="1034"/>
      <c r="C142" s="1034"/>
      <c r="D142" s="1034"/>
      <c r="E142" s="1034"/>
      <c r="F142" s="103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3"/>
      <c r="B143" s="1034"/>
      <c r="C143" s="1034"/>
      <c r="D143" s="1034"/>
      <c r="E143" s="1034"/>
      <c r="F143" s="103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3"/>
      <c r="B144" s="1034"/>
      <c r="C144" s="1034"/>
      <c r="D144" s="1034"/>
      <c r="E144" s="1034"/>
      <c r="F144" s="103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3"/>
      <c r="B145" s="1034"/>
      <c r="C145" s="1034"/>
      <c r="D145" s="1034"/>
      <c r="E145" s="1034"/>
      <c r="F145" s="103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3"/>
      <c r="B146" s="1034"/>
      <c r="C146" s="1034"/>
      <c r="D146" s="1034"/>
      <c r="E146" s="1034"/>
      <c r="F146" s="103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3"/>
      <c r="B151" s="1034"/>
      <c r="C151" s="1034"/>
      <c r="D151" s="1034"/>
      <c r="E151" s="1034"/>
      <c r="F151" s="103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3"/>
      <c r="B152" s="1034"/>
      <c r="C152" s="1034"/>
      <c r="D152" s="1034"/>
      <c r="E152" s="1034"/>
      <c r="F152" s="103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3"/>
      <c r="B153" s="1034"/>
      <c r="C153" s="1034"/>
      <c r="D153" s="1034"/>
      <c r="E153" s="1034"/>
      <c r="F153" s="103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3"/>
      <c r="B154" s="1034"/>
      <c r="C154" s="1034"/>
      <c r="D154" s="1034"/>
      <c r="E154" s="1034"/>
      <c r="F154" s="103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3"/>
      <c r="B155" s="1034"/>
      <c r="C155" s="1034"/>
      <c r="D155" s="1034"/>
      <c r="E155" s="1034"/>
      <c r="F155" s="103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3"/>
      <c r="B156" s="1034"/>
      <c r="C156" s="1034"/>
      <c r="D156" s="1034"/>
      <c r="E156" s="1034"/>
      <c r="F156" s="103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3"/>
      <c r="B157" s="1034"/>
      <c r="C157" s="1034"/>
      <c r="D157" s="1034"/>
      <c r="E157" s="1034"/>
      <c r="F157" s="103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3"/>
      <c r="B158" s="1034"/>
      <c r="C158" s="1034"/>
      <c r="D158" s="1034"/>
      <c r="E158" s="1034"/>
      <c r="F158" s="103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3"/>
      <c r="B165" s="1034"/>
      <c r="C165" s="1034"/>
      <c r="D165" s="1034"/>
      <c r="E165" s="1034"/>
      <c r="F165" s="103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3"/>
      <c r="B166" s="1034"/>
      <c r="C166" s="1034"/>
      <c r="D166" s="1034"/>
      <c r="E166" s="1034"/>
      <c r="F166" s="103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3"/>
      <c r="B167" s="1034"/>
      <c r="C167" s="1034"/>
      <c r="D167" s="1034"/>
      <c r="E167" s="1034"/>
      <c r="F167" s="103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3"/>
      <c r="B168" s="1034"/>
      <c r="C168" s="1034"/>
      <c r="D168" s="1034"/>
      <c r="E168" s="1034"/>
      <c r="F168" s="103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3"/>
      <c r="B169" s="1034"/>
      <c r="C169" s="1034"/>
      <c r="D169" s="1034"/>
      <c r="E169" s="1034"/>
      <c r="F169" s="103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3"/>
      <c r="B170" s="1034"/>
      <c r="C170" s="1034"/>
      <c r="D170" s="1034"/>
      <c r="E170" s="1034"/>
      <c r="F170" s="103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3"/>
      <c r="B171" s="1034"/>
      <c r="C171" s="1034"/>
      <c r="D171" s="1034"/>
      <c r="E171" s="1034"/>
      <c r="F171" s="103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3"/>
      <c r="B172" s="1034"/>
      <c r="C172" s="1034"/>
      <c r="D172" s="1034"/>
      <c r="E172" s="1034"/>
      <c r="F172" s="103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3"/>
      <c r="B173" s="1034"/>
      <c r="C173" s="1034"/>
      <c r="D173" s="1034"/>
      <c r="E173" s="1034"/>
      <c r="F173" s="103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3"/>
      <c r="B178" s="1034"/>
      <c r="C178" s="1034"/>
      <c r="D178" s="1034"/>
      <c r="E178" s="1034"/>
      <c r="F178" s="103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3"/>
      <c r="B179" s="1034"/>
      <c r="C179" s="1034"/>
      <c r="D179" s="1034"/>
      <c r="E179" s="1034"/>
      <c r="F179" s="103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3"/>
      <c r="B180" s="1034"/>
      <c r="C180" s="1034"/>
      <c r="D180" s="1034"/>
      <c r="E180" s="1034"/>
      <c r="F180" s="103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3"/>
      <c r="B181" s="1034"/>
      <c r="C181" s="1034"/>
      <c r="D181" s="1034"/>
      <c r="E181" s="1034"/>
      <c r="F181" s="103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3"/>
      <c r="B182" s="1034"/>
      <c r="C182" s="1034"/>
      <c r="D182" s="1034"/>
      <c r="E182" s="1034"/>
      <c r="F182" s="103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3"/>
      <c r="B183" s="1034"/>
      <c r="C183" s="1034"/>
      <c r="D183" s="1034"/>
      <c r="E183" s="1034"/>
      <c r="F183" s="103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3"/>
      <c r="B184" s="1034"/>
      <c r="C184" s="1034"/>
      <c r="D184" s="1034"/>
      <c r="E184" s="1034"/>
      <c r="F184" s="103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3"/>
      <c r="B185" s="1034"/>
      <c r="C185" s="1034"/>
      <c r="D185" s="1034"/>
      <c r="E185" s="1034"/>
      <c r="F185" s="103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3"/>
      <c r="B186" s="1034"/>
      <c r="C186" s="1034"/>
      <c r="D186" s="1034"/>
      <c r="E186" s="1034"/>
      <c r="F186" s="103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3"/>
      <c r="B191" s="1034"/>
      <c r="C191" s="1034"/>
      <c r="D191" s="1034"/>
      <c r="E191" s="1034"/>
      <c r="F191" s="103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3"/>
      <c r="B192" s="1034"/>
      <c r="C192" s="1034"/>
      <c r="D192" s="1034"/>
      <c r="E192" s="1034"/>
      <c r="F192" s="103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3"/>
      <c r="B193" s="1034"/>
      <c r="C193" s="1034"/>
      <c r="D193" s="1034"/>
      <c r="E193" s="1034"/>
      <c r="F193" s="103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3"/>
      <c r="B194" s="1034"/>
      <c r="C194" s="1034"/>
      <c r="D194" s="1034"/>
      <c r="E194" s="1034"/>
      <c r="F194" s="103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3"/>
      <c r="B195" s="1034"/>
      <c r="C195" s="1034"/>
      <c r="D195" s="1034"/>
      <c r="E195" s="1034"/>
      <c r="F195" s="103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3"/>
      <c r="B196" s="1034"/>
      <c r="C196" s="1034"/>
      <c r="D196" s="1034"/>
      <c r="E196" s="1034"/>
      <c r="F196" s="103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3"/>
      <c r="B197" s="1034"/>
      <c r="C197" s="1034"/>
      <c r="D197" s="1034"/>
      <c r="E197" s="1034"/>
      <c r="F197" s="103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3"/>
      <c r="B198" s="1034"/>
      <c r="C198" s="1034"/>
      <c r="D198" s="1034"/>
      <c r="E198" s="1034"/>
      <c r="F198" s="103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3"/>
      <c r="B199" s="1034"/>
      <c r="C199" s="1034"/>
      <c r="D199" s="1034"/>
      <c r="E199" s="1034"/>
      <c r="F199" s="103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3"/>
      <c r="B204" s="1034"/>
      <c r="C204" s="1034"/>
      <c r="D204" s="1034"/>
      <c r="E204" s="1034"/>
      <c r="F204" s="103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3"/>
      <c r="B205" s="1034"/>
      <c r="C205" s="1034"/>
      <c r="D205" s="1034"/>
      <c r="E205" s="1034"/>
      <c r="F205" s="103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3"/>
      <c r="B206" s="1034"/>
      <c r="C206" s="1034"/>
      <c r="D206" s="1034"/>
      <c r="E206" s="1034"/>
      <c r="F206" s="103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3"/>
      <c r="B207" s="1034"/>
      <c r="C207" s="1034"/>
      <c r="D207" s="1034"/>
      <c r="E207" s="1034"/>
      <c r="F207" s="103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3"/>
      <c r="B208" s="1034"/>
      <c r="C208" s="1034"/>
      <c r="D208" s="1034"/>
      <c r="E208" s="1034"/>
      <c r="F208" s="103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3"/>
      <c r="B209" s="1034"/>
      <c r="C209" s="1034"/>
      <c r="D209" s="1034"/>
      <c r="E209" s="1034"/>
      <c r="F209" s="103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3"/>
      <c r="B210" s="1034"/>
      <c r="C210" s="1034"/>
      <c r="D210" s="1034"/>
      <c r="E210" s="1034"/>
      <c r="F210" s="103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3"/>
      <c r="B211" s="1034"/>
      <c r="C211" s="1034"/>
      <c r="D211" s="1034"/>
      <c r="E211" s="1034"/>
      <c r="F211" s="103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3"/>
      <c r="B218" s="1034"/>
      <c r="C218" s="1034"/>
      <c r="D218" s="1034"/>
      <c r="E218" s="1034"/>
      <c r="F218" s="103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3"/>
      <c r="B219" s="1034"/>
      <c r="C219" s="1034"/>
      <c r="D219" s="1034"/>
      <c r="E219" s="1034"/>
      <c r="F219" s="103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3"/>
      <c r="B220" s="1034"/>
      <c r="C220" s="1034"/>
      <c r="D220" s="1034"/>
      <c r="E220" s="1034"/>
      <c r="F220" s="103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3"/>
      <c r="B221" s="1034"/>
      <c r="C221" s="1034"/>
      <c r="D221" s="1034"/>
      <c r="E221" s="1034"/>
      <c r="F221" s="103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3"/>
      <c r="B222" s="1034"/>
      <c r="C222" s="1034"/>
      <c r="D222" s="1034"/>
      <c r="E222" s="1034"/>
      <c r="F222" s="103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3"/>
      <c r="B223" s="1034"/>
      <c r="C223" s="1034"/>
      <c r="D223" s="1034"/>
      <c r="E223" s="1034"/>
      <c r="F223" s="103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3"/>
      <c r="B224" s="1034"/>
      <c r="C224" s="1034"/>
      <c r="D224" s="1034"/>
      <c r="E224" s="1034"/>
      <c r="F224" s="103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3"/>
      <c r="B225" s="1034"/>
      <c r="C225" s="1034"/>
      <c r="D225" s="1034"/>
      <c r="E225" s="1034"/>
      <c r="F225" s="103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3"/>
      <c r="B226" s="1034"/>
      <c r="C226" s="1034"/>
      <c r="D226" s="1034"/>
      <c r="E226" s="1034"/>
      <c r="F226" s="103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3"/>
      <c r="B231" s="1034"/>
      <c r="C231" s="1034"/>
      <c r="D231" s="1034"/>
      <c r="E231" s="1034"/>
      <c r="F231" s="103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3"/>
      <c r="B232" s="1034"/>
      <c r="C232" s="1034"/>
      <c r="D232" s="1034"/>
      <c r="E232" s="1034"/>
      <c r="F232" s="103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3"/>
      <c r="B233" s="1034"/>
      <c r="C233" s="1034"/>
      <c r="D233" s="1034"/>
      <c r="E233" s="1034"/>
      <c r="F233" s="103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3"/>
      <c r="B234" s="1034"/>
      <c r="C234" s="1034"/>
      <c r="D234" s="1034"/>
      <c r="E234" s="1034"/>
      <c r="F234" s="103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3"/>
      <c r="B235" s="1034"/>
      <c r="C235" s="1034"/>
      <c r="D235" s="1034"/>
      <c r="E235" s="1034"/>
      <c r="F235" s="103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3"/>
      <c r="B236" s="1034"/>
      <c r="C236" s="1034"/>
      <c r="D236" s="1034"/>
      <c r="E236" s="1034"/>
      <c r="F236" s="103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3"/>
      <c r="B237" s="1034"/>
      <c r="C237" s="1034"/>
      <c r="D237" s="1034"/>
      <c r="E237" s="1034"/>
      <c r="F237" s="103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3"/>
      <c r="B238" s="1034"/>
      <c r="C238" s="1034"/>
      <c r="D238" s="1034"/>
      <c r="E238" s="1034"/>
      <c r="F238" s="103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3"/>
      <c r="B239" s="1034"/>
      <c r="C239" s="1034"/>
      <c r="D239" s="1034"/>
      <c r="E239" s="1034"/>
      <c r="F239" s="103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3"/>
      <c r="B244" s="1034"/>
      <c r="C244" s="1034"/>
      <c r="D244" s="1034"/>
      <c r="E244" s="1034"/>
      <c r="F244" s="103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3"/>
      <c r="B245" s="1034"/>
      <c r="C245" s="1034"/>
      <c r="D245" s="1034"/>
      <c r="E245" s="1034"/>
      <c r="F245" s="103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3"/>
      <c r="B246" s="1034"/>
      <c r="C246" s="1034"/>
      <c r="D246" s="1034"/>
      <c r="E246" s="1034"/>
      <c r="F246" s="103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3"/>
      <c r="B247" s="1034"/>
      <c r="C247" s="1034"/>
      <c r="D247" s="1034"/>
      <c r="E247" s="1034"/>
      <c r="F247" s="103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3"/>
      <c r="B248" s="1034"/>
      <c r="C248" s="1034"/>
      <c r="D248" s="1034"/>
      <c r="E248" s="1034"/>
      <c r="F248" s="103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3"/>
      <c r="B249" s="1034"/>
      <c r="C249" s="1034"/>
      <c r="D249" s="1034"/>
      <c r="E249" s="1034"/>
      <c r="F249" s="103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3"/>
      <c r="B250" s="1034"/>
      <c r="C250" s="1034"/>
      <c r="D250" s="1034"/>
      <c r="E250" s="1034"/>
      <c r="F250" s="103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3"/>
      <c r="B251" s="1034"/>
      <c r="C251" s="1034"/>
      <c r="D251" s="1034"/>
      <c r="E251" s="1034"/>
      <c r="F251" s="103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3"/>
      <c r="B252" s="1034"/>
      <c r="C252" s="1034"/>
      <c r="D252" s="1034"/>
      <c r="E252" s="1034"/>
      <c r="F252" s="103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3"/>
      <c r="B257" s="1034"/>
      <c r="C257" s="1034"/>
      <c r="D257" s="1034"/>
      <c r="E257" s="1034"/>
      <c r="F257" s="103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3"/>
      <c r="B258" s="1034"/>
      <c r="C258" s="1034"/>
      <c r="D258" s="1034"/>
      <c r="E258" s="1034"/>
      <c r="F258" s="103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3"/>
      <c r="B259" s="1034"/>
      <c r="C259" s="1034"/>
      <c r="D259" s="1034"/>
      <c r="E259" s="1034"/>
      <c r="F259" s="103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3"/>
      <c r="B260" s="1034"/>
      <c r="C260" s="1034"/>
      <c r="D260" s="1034"/>
      <c r="E260" s="1034"/>
      <c r="F260" s="103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3"/>
      <c r="B261" s="1034"/>
      <c r="C261" s="1034"/>
      <c r="D261" s="1034"/>
      <c r="E261" s="1034"/>
      <c r="F261" s="103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3"/>
      <c r="B262" s="1034"/>
      <c r="C262" s="1034"/>
      <c r="D262" s="1034"/>
      <c r="E262" s="1034"/>
      <c r="F262" s="103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3"/>
      <c r="B263" s="1034"/>
      <c r="C263" s="1034"/>
      <c r="D263" s="1034"/>
      <c r="E263" s="1034"/>
      <c r="F263" s="103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3"/>
      <c r="B264" s="1034"/>
      <c r="C264" s="1034"/>
      <c r="D264" s="1034"/>
      <c r="E264" s="1034"/>
      <c r="F264" s="103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3">
        <v>1</v>
      </c>
      <c r="B4" s="105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3">
        <v>1</v>
      </c>
      <c r="B37" s="105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3">
        <v>1</v>
      </c>
      <c r="B70" s="105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3">
        <v>1</v>
      </c>
      <c r="B103" s="105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3">
        <v>1</v>
      </c>
      <c r="B136" s="105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3">
        <v>1</v>
      </c>
      <c r="B169" s="105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3">
        <v>1</v>
      </c>
      <c r="B202" s="105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3">
        <v>1</v>
      </c>
      <c r="B235" s="105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3">
        <v>1</v>
      </c>
      <c r="B268" s="105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3">
        <v>1</v>
      </c>
      <c r="B301" s="105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3">
        <v>1</v>
      </c>
      <c r="B334" s="105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3">
        <v>1</v>
      </c>
      <c r="B367" s="105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3">
        <v>1</v>
      </c>
      <c r="B400" s="105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3">
        <v>1</v>
      </c>
      <c r="B433" s="105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3">
        <v>1</v>
      </c>
      <c r="B466" s="105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3">
        <v>1</v>
      </c>
      <c r="B499" s="105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3">
        <v>1</v>
      </c>
      <c r="B532" s="105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3">
        <v>1</v>
      </c>
      <c r="B565" s="105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3">
        <v>1</v>
      </c>
      <c r="B598" s="105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3">
        <v>1</v>
      </c>
      <c r="B631" s="105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3">
        <v>1</v>
      </c>
      <c r="B664" s="105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3">
        <v>1</v>
      </c>
      <c r="B697" s="105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3">
        <v>1</v>
      </c>
      <c r="B730" s="105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3">
        <v>1</v>
      </c>
      <c r="B763" s="105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3">
        <v>1</v>
      </c>
      <c r="B796" s="105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3">
        <v>1</v>
      </c>
      <c r="B829" s="105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3">
        <v>1</v>
      </c>
      <c r="B862" s="105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3">
        <v>1</v>
      </c>
      <c r="B895" s="105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3">
        <v>1</v>
      </c>
      <c r="B928" s="105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3">
        <v>1</v>
      </c>
      <c r="B961" s="105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3">
        <v>1</v>
      </c>
      <c r="B994" s="105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3">
        <v>1</v>
      </c>
      <c r="B1027" s="105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3">
        <v>1</v>
      </c>
      <c r="B1060" s="105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3">
        <v>1</v>
      </c>
      <c r="B1093" s="105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3">
        <v>1</v>
      </c>
      <c r="B1126" s="105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3">
        <v>1</v>
      </c>
      <c r="B1159" s="105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3">
        <v>1</v>
      </c>
      <c r="B1192" s="105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3">
        <v>1</v>
      </c>
      <c r="B1225" s="105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3">
        <v>1</v>
      </c>
      <c r="B1258" s="105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3">
        <v>1</v>
      </c>
      <c r="B1291" s="105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2019-09-04T01:21:15Z</cp:lastPrinted>
  <dcterms:created xsi:type="dcterms:W3CDTF">2012-03-13T00:50:25Z</dcterms:created>
  <dcterms:modified xsi:type="dcterms:W3CDTF">2019-09-24T05:57:13Z</dcterms:modified>
</cp:coreProperties>
</file>