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<sst xmlns="http://schemas.openxmlformats.org/spreadsheetml/2006/main" count="2967" uniqueCount="675">
  <si>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</si>
  <si>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</si>
  <si>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</si>
  <si>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</si>
  <si>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</si>
  <si>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</si>
  <si>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</si>
  <si>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</si>
  <si>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</si>
  <si>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</si>
  <si>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</si>
  <si>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</si>
  <si>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</si>
  <si>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</si>
  <si>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</si>
  <si>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</si>
  <si>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</si>
  <si>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</si>
  <si>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</si>
  <si>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</si>
  <si>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</si>
  <si>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</si>
  <si>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</si>
  <si>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</si>
  <si>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</si>
  <si>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</si>
  <si>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</si>
  <si>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</si>
  <si>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</si>
  <si>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</si>
  <si>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</si>
  <si>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</si>
  <si>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</si>
  <si>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</si>
  <si>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</si>
  <si>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</si>
  <si>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</si>
  <si>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</si>
  <si>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</si>
  <si>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</si>
  <si>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</si>
  <si>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</si>
  <si>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</si>
  <si>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</si>
  <si>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</si>
  <si>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</si>
  <si>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</si>
  <si>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</si>
  <si>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</si>
  <si>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</si>
  <si>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</si>
  <si>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</si>
  <si>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</si>
  <si>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</si>
  <si>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</si>
  <si>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</si>
  <si>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</si>
  <si>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</si>
  <si>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</si>
  <si>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</si>
  <si>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</si>
  <si>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</si>
  <si>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</si>
  <si>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</si>
  <si>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</si>
  <si>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</si>
  <si>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</si>
  <si>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</si>
  <si>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</si>
  <si>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</si>
  <si>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</si>
  <si>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</si>
  <si>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</si>
  <si>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</si>
  <si>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</si>
  <si>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</si>
  <si>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</si>
  <si>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</si>
  <si>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</si>
  <si>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</si>
  <si>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</si>
  <si>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</si>
  <si>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</si>
  <si>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</si>
  <si>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</si>
  <si>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</si>
  <si>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</si>
  <si>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</si>
  <si>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</si>
  <si>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</si>
  <si>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</si>
  <si>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</si>
  <si>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</si>
  <si>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</si>
  <si>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</si>
  <si>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</si>
  <si>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</si>
  <si>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</si>
  <si>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</si>
  <si>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</si>
  <si>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</si>
  <si>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</si>
  <si>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</si>
  <si>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</si>
  <si>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</si>
  <si>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</si>
  <si>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</si>
  <si>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</si>
  <si>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</si>
  <si>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</si>
  <si>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</si>
  <si>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</si>
  <si>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</si>
  <si>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</si>
  <si>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</si>
  <si>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</si>
  <si>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</si>
  <si>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</si>
  <si>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</si>
  <si>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</si>
  <si>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</si>
  <si>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</si>
  <si>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</si>
  <si>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</si>
  <si>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</si>
  <si>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</si>
  <si>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</si>
  <si>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</si>
  <si>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</si>
  <si>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</si>
  <si>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</si>
  <si>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</si>
  <si>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</si>
  <si>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</si>
  <si>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</si>
  <si>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</si>
  <si>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</si>
  <si>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</si>
  <si>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</si>
  <si>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</si>
  <si>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</si>
  <si>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</si>
  <si>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</si>
  <si>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</si>
  <si>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</si>
  <si>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</si>
  <si>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</si>
  <si>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</si>
  <si>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</si>
  <si>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</si>
  <si>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</si>
  <si>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</si>
  <si>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</si>
  <si>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</si>
  <si>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</si>
  <si>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</si>
  <si>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</si>
  <si>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</si>
  <si>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</si>
  <si>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</si>
  <si>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</si>
  <si>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</si>
  <si>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</si>
  <si>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</si>
  <si>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</si>
  <si>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</si>
  <si>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</si>
  <si>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</si>
  <si>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</si>
  <si>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</si>
  <si>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</si>
  <si>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</si>
  <si>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</si>
  <si>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</si>
  <si>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</si>
  <si>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</si>
  <si>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</si>
  <si>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</si>
  <si>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</si>
  <si>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</si>
  <si>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</si>
  <si>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</si>
  <si>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</si>
  <si>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</si>
  <si>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</si>
  <si>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</si>
  <si>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</si>
  <si>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</si>
  <si>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</si>
  <si>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</si>
  <si>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</si>
  <si>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</si>
  <si>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</si>
  <si>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</si>
  <si>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</si>
  <si>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</si>
  <si>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</si>
  <si>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</si>
  <si>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</si>
  <si>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</si>
  <si>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</si>
  <si>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</si>
  <si>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</si>
  <si>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</si>
  <si>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</si>
  <si>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</si>
  <si>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</si>
  <si>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</si>
  <si>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</si>
  <si>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</si>
  <si>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</si>
  <si>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</si>
  <si>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</si>
  <si>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</si>
  <si>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</si>
  <si>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</si>
  <si>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</si>
  <si>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</si>
  <si>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</si>
  <si>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</si>
  <si>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</si>
  <si>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</si>
  <si>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</si>
  <si>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</si>
  <si>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</si>
  <si>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</si>
  <si>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</si>
  <si>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</si>
  <si>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</si>
  <si>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</si>
  <si>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</si>
  <si>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</si>
  <si>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</si>
  <si>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</si>
  <si>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</si>
  <si>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</si>
  <si>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</si>
  <si>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</si>
  <si>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</si>
  <si>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</si>
  <si>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</si>
  <si>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</si>
  <si>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</si>
  <si>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</si>
  <si>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</si>
  <si>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</si>
  <si>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</si>
  <si>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</si>
  <si>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</si>
  <si>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</si>
  <si>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</si>
  <si>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</si>
  <si>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</si>
  <si>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</si>
  <si>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</si>
  <si>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</si>
  <si>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</si>
  <si>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</si>
  <si>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</si>
  <si>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</si>
  <si>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</si>
  <si>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</si>
  <si>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</si>
  <si>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</si>
  <si>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</si>
  <si>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</si>
  <si>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</si>
  <si>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</si>
  <si>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</si>
  <si>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</si>
  <si>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</si>
  <si>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</si>
  <si>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</si>
  <si>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</si>
  <si>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</si>
  <si>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</si>
  <si>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</si>
  <si>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</si>
  <si>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</si>
  <si>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</si>
  <si>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</si>
  <si>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</si>
  <si>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</si>
  <si>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</si>
  <si>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</si>
  <si>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</si>
  <si>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</si>
  <si>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</si>
  <si>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</si>
  <si>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</si>
  <si>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</si>
  <si>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</si>
  <si>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</si>
  <si>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</si>
  <si>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</si>
  <si>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</si>
  <si>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</si>
  <si>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</si>
  <si>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</si>
  <si>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</si>
  <si>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</si>
  <si>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</si>
  <si>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</si>
  <si>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</si>
  <si>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</si>
  <si>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</si>
  <si>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</si>
  <si>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</si>
  <si>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</si>
  <si>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</si>
  <si>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</si>
  <si>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</si>
  <si>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</si>
  <si>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</si>
  <si>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</si>
  <si>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</si>
  <si>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</si>
  <si>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</si>
  <si>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</si>
  <si>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</si>
  <si>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</si>
  <si>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</si>
  <si>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</si>
  <si>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</si>
  <si>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</si>
  <si>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</si>
  <si>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</si>
  <si>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</si>
  <si>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</si>
  <si>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</si>
  <si>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</si>
  <si>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</si>
  <si>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</si>
  <si>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</si>
  <si>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</si>
  <si>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</si>
  <si>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</si>
  <si>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</si>
  <si>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</si>
  <si>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</si>
  <si>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</si>
  <si>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</si>
  <si>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</si>
  <si>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</si>
  <si>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</si>
  <si>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</si>
  <si>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</si>
  <si>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</si>
  <si>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</si>
  <si>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</si>
  <si>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</si>
  <si>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</si>
  <si>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</si>
  <si>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</si>
  <si>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</si>
  <si>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</si>
  <si>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</si>
  <si>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</si>
  <si>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</si>
  <si>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</si>
  <si>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</si>
  <si>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</si>
  <si>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</si>
  <si>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</si>
  <si>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</si>
  <si>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</si>
  <si>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</si>
  <si>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</si>
  <si>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</si>
  <si>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</si>
  <si>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</si>
  <si>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</si>
  <si>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</si>
  <si>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</si>
  <si>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</si>
  <si>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</si>
  <si>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</si>
  <si>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</si>
  <si>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</si>
  <si>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</si>
  <si>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</si>
  <si>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</si>
  <si>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</si>
  <si>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</si>
  <si>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</si>
  <si>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</si>
  <si>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</si>
  <si>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</si>
  <si>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</si>
  <si>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</si>
  <si>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</si>
  <si>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</si>
  <si>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</si>
  <si>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</si>
  <si>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</si>
  <si>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</si>
  <si>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</si>
  <si>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</si>
  <si>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</si>
  <si>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</si>
  <si>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</si>
  <si>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</si>
  <si>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</si>
  <si>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</si>
  <si>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</si>
  <si>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</si>
  <si>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</si>
  <si>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</si>
  <si>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</si>
  <si>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</si>
  <si>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</si>
  <si>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</si>
  <si>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</si>
  <si>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</si>
  <si>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</si>
  <si>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</si>
  <si>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</si>
  <si>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</si>
  <si>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</si>
  <si>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</si>
  <si>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</si>
  <si>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</si>
  <si>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</si>
  <si>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</si>
  <si>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</si>
  <si>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</si>
  <si>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</si>
  <si>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</si>
  <si>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</si>
  <si>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</si>
  <si>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</si>
  <si>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</si>
  <si>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</si>
  <si>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</si>
  <si>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</si>
  <si>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</si>
  <si>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</si>
  <si>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</si>
  <si>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</si>
  <si>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</si>
  <si>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</si>
  <si>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</si>
  <si>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</si>
  <si>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</si>
  <si>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</si>
  <si>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</si>
  <si>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</si>
  <si>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</si>
  <si>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</si>
  <si>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</si>
  <si>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</si>
  <si>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</si>
  <si>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</si>
  <si>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</si>
  <si>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</si>
  <si>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</si>
  <si>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</si>
  <si>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</si>
  <si>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</si>
  <si>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</si>
  <si>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</si>
  <si>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</si>
  <si>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</si>
  <si>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</si>
  <si>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</si>
  <si>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</si>
  <si>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</si>
  <si>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</si>
  <si>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</si>
  <si>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</si>
  <si>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</si>
  <si>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</si>
  <si>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</si>
  <si>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</si>
  <si>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</si>
  <si>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</si>
  <si>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</si>
  <si>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</si>
  <si>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</si>
  <si>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</si>
  <si>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</si>
  <si>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</si>
  <si>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</si>
  <si>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</si>
  <si>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</si>
  <si>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</si>
  <si>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</si>
  <si>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</si>
  <si>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</si>
  <si>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</si>
  <si>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</si>
  <si>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</si>
  <si>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</si>
  <si>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</si>
  <si>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</si>
  <si>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</si>
  <si>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</si>
  <si>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</si>
  <si>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</si>
  <si>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</si>
  <si>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</si>
  <si>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</si>
  <si>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</si>
  <si>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</si>
  <si>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</si>
  <si>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</si>
  <si>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</si>
  <si>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</si>
  <si>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</si>
  <si>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</si>
  <si>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</si>
  <si>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</si>
  <si>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</si>
  <si>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</si>
  <si>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</si>
  <si>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</si>
  <si>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</si>
  <si>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</si>
  <si>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</si>
  <si>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</si>
  <si>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</si>
  <si>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</si>
  <si>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</si>
  <si>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</si>
  <si>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</si>
  <si>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</si>
  <si>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</si>
  <si>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</si>
  <si>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</si>
  <si>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</si>
  <si>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</si>
  <si>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</si>
  <si>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</si>
  <si>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</si>
  <si>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</si>
  <si>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</si>
  <si>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</si>
  <si>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</si>
  <si>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</si>
  <si>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</si>
  <si>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</si>
  <si>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</si>
  <si>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</si>
  <si>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</si>
  <si>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</si>
  <si>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</si>
  <si>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</si>
  <si>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</si>
  <si>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</si>
  <si>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</si>
  <si>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</si>
  <si>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</si>
  <si>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</si>
  <si>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</si>
  <si>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</si>
  <si>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</si>
  <si>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</si>
  <si>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</si>
  <si>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</si>
  <si>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</si>
  <si>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</si>
  <si>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</si>
  <si>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</si>
  <si>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</si>
  <si>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国際機関との連携等</t>
    <rPh sb="0" eb="2">
      <t>コクサイ</t>
    </rPh>
    <rPh sb="2" eb="4">
      <t>キカン</t>
    </rPh>
    <rPh sb="6" eb="8">
      <t>レンケイ</t>
    </rPh>
    <rPh sb="8" eb="9">
      <t>トウ</t>
    </rPh>
    <phoneticPr fontId="5"/>
  </si>
  <si>
    <t>国際協力局</t>
    <rPh sb="0" eb="5">
      <t>コクサイキョウリョクキョク</t>
    </rPh>
    <phoneticPr fontId="5"/>
  </si>
  <si>
    <t>開発協力企画室</t>
    <rPh sb="0" eb="2">
      <t>カイハツ</t>
    </rPh>
    <rPh sb="2" eb="4">
      <t>キョウリョク</t>
    </rPh>
    <phoneticPr fontId="5"/>
  </si>
  <si>
    <t>板垣　克巳</t>
    <rPh sb="0" eb="2">
      <t>イタガキ</t>
    </rPh>
    <rPh sb="3" eb="5">
      <t>カツミ</t>
    </rPh>
    <phoneticPr fontId="5"/>
  </si>
  <si>
    <t>○</t>
  </si>
  <si>
    <t>外務省設置法第４条第１項第１号（ハ），２４号及び同法第７条第１項</t>
    <phoneticPr fontId="5"/>
  </si>
  <si>
    <t>伝統的なドナーのほかに新興国や民間セクター等，開発の主体が多様化する中で，新しい開発枠組みを構築する議論や，ドナー間の開発アプローチや援助理念に係る議論において，我が国の立場と開発協力理念を適切に反映させていくために，これらを協議している会合等への出席や会合開催を実施する。</t>
    <phoneticPr fontId="5"/>
  </si>
  <si>
    <t>－</t>
    <phoneticPr fontId="5"/>
  </si>
  <si>
    <t>【国際会議支援及び多国間経済協力に必要な経費】
グローバルパートナーシップ関連会合等ＯＥＣＤ・ＤＡＣにより開催される各種会合への出席やＯＥＣＤ開発センターに関するセミナーの開催などに必要な経費。
【開発協力関係資料等購入・翻訳経費】
ＤＡＣにて発行されている経済協力関連の書籍の購入，ＤＡＣ統計指示書等の翻訳経費及びＤＡＣ統計に係るNGOの援助実績調査に伴う経費</t>
    <phoneticPr fontId="5"/>
  </si>
  <si>
    <t>政府開発援助
文化人等派遣旅費</t>
    <rPh sb="0" eb="2">
      <t>セイフ</t>
    </rPh>
    <rPh sb="2" eb="4">
      <t>カイハツ</t>
    </rPh>
    <rPh sb="4" eb="6">
      <t>エンジョ</t>
    </rPh>
    <rPh sb="7" eb="10">
      <t>ブンカジン</t>
    </rPh>
    <rPh sb="10" eb="11">
      <t>トウ</t>
    </rPh>
    <rPh sb="11" eb="13">
      <t>ハケン</t>
    </rPh>
    <rPh sb="13" eb="15">
      <t>リョヒ</t>
    </rPh>
    <phoneticPr fontId="5"/>
  </si>
  <si>
    <t>政府開発援助
庁費</t>
    <rPh sb="0" eb="2">
      <t>セイフ</t>
    </rPh>
    <rPh sb="2" eb="4">
      <t>カイハツ</t>
    </rPh>
    <rPh sb="4" eb="6">
      <t>エンジョ</t>
    </rPh>
    <rPh sb="7" eb="9">
      <t>チョウヒ</t>
    </rPh>
    <phoneticPr fontId="5"/>
  </si>
  <si>
    <t>政府開発援助
文化人等招聘費</t>
    <rPh sb="0" eb="2">
      <t>セイフ</t>
    </rPh>
    <rPh sb="2" eb="4">
      <t>カイハツ</t>
    </rPh>
    <rPh sb="4" eb="6">
      <t>エンジョ</t>
    </rPh>
    <rPh sb="7" eb="10">
      <t>ブンカジン</t>
    </rPh>
    <rPh sb="10" eb="11">
      <t>トウ</t>
    </rPh>
    <rPh sb="11" eb="14">
      <t>ショウヘイヒ</t>
    </rPh>
    <phoneticPr fontId="5"/>
  </si>
  <si>
    <t>我が国の開発協力理念の国際社会への普及・浸透を図る</t>
    <phoneticPr fontId="5"/>
  </si>
  <si>
    <t>当室主催のセミナー参加者数</t>
    <phoneticPr fontId="5"/>
  </si>
  <si>
    <t>人数</t>
    <rPh sb="0" eb="2">
      <t>ニンズウ</t>
    </rPh>
    <phoneticPr fontId="5"/>
  </si>
  <si>
    <t>-</t>
  </si>
  <si>
    <t>-</t>
    <phoneticPr fontId="5"/>
  </si>
  <si>
    <t>-</t>
    <phoneticPr fontId="5"/>
  </si>
  <si>
    <t>-</t>
    <phoneticPr fontId="5"/>
  </si>
  <si>
    <t>セミナー参加者リスト（当室調べ）</t>
    <rPh sb="4" eb="7">
      <t>サンカシャ</t>
    </rPh>
    <rPh sb="11" eb="13">
      <t>トウシツ</t>
    </rPh>
    <rPh sb="13" eb="14">
      <t>シラ</t>
    </rPh>
    <phoneticPr fontId="5"/>
  </si>
  <si>
    <t>セミナー開催</t>
    <rPh sb="4" eb="6">
      <t>カイサイ</t>
    </rPh>
    <phoneticPr fontId="5"/>
  </si>
  <si>
    <t>回数</t>
    <rPh sb="0" eb="2">
      <t>カイスウ</t>
    </rPh>
    <phoneticPr fontId="5"/>
  </si>
  <si>
    <t>-</t>
    <phoneticPr fontId="5"/>
  </si>
  <si>
    <t>セミナー等開催経費／開催数　　　　　　　　　　　　　　</t>
    <rPh sb="4" eb="5">
      <t>トウ</t>
    </rPh>
    <rPh sb="5" eb="7">
      <t>カイサイ</t>
    </rPh>
    <rPh sb="7" eb="9">
      <t>ケイヒ</t>
    </rPh>
    <rPh sb="10" eb="12">
      <t>カイサイ</t>
    </rPh>
    <rPh sb="12" eb="13">
      <t>スウ</t>
    </rPh>
    <phoneticPr fontId="5"/>
  </si>
  <si>
    <t>千円</t>
    <rPh sb="0" eb="2">
      <t>センエン</t>
    </rPh>
    <phoneticPr fontId="5"/>
  </si>
  <si>
    <t>-</t>
    <phoneticPr fontId="5"/>
  </si>
  <si>
    <t>3,309/1回</t>
    <rPh sb="7" eb="8">
      <t>カイ</t>
    </rPh>
    <phoneticPr fontId="5"/>
  </si>
  <si>
    <t>4,790/1回</t>
    <rPh sb="7" eb="8">
      <t>カイ</t>
    </rPh>
    <phoneticPr fontId="5"/>
  </si>
  <si>
    <t>基本目標Ⅵ　経済協力</t>
    <phoneticPr fontId="5"/>
  </si>
  <si>
    <t>施策Ⅵ－１　経済協力</t>
    <phoneticPr fontId="5"/>
  </si>
  <si>
    <t>－</t>
    <phoneticPr fontId="5"/>
  </si>
  <si>
    <t>－</t>
    <phoneticPr fontId="5"/>
  </si>
  <si>
    <t>－</t>
    <phoneticPr fontId="5"/>
  </si>
  <si>
    <t>-</t>
    <phoneticPr fontId="5"/>
  </si>
  <si>
    <t>－</t>
    <phoneticPr fontId="5"/>
  </si>
  <si>
    <t>伝統的なドナーの他に新興国や民間セクター等，開発の主体が多様化する中で，新しい開発枠組みを構築する議論や，ドナー間の開発アプローチや援助理念に関する会合等への出席や会合開催を実施する。
これにより，我が国の立場と開発協力理念を国際的な議論に適切に反映させ，施策目標の達成に寄与する。</t>
    <phoneticPr fontId="5"/>
  </si>
  <si>
    <t>無</t>
  </si>
  <si>
    <t>‐</t>
  </si>
  <si>
    <t>×</t>
  </si>
  <si>
    <t>国際的な開発援助政策の協議に参加し，我が国の主張を反映させることは，国際社会の一員として重要であり，ニーズを反映している。</t>
    <phoneticPr fontId="5"/>
  </si>
  <si>
    <t>日本政府を代表して国際会議に参加するため，民間等に委ねる事業ではない。</t>
    <phoneticPr fontId="5"/>
  </si>
  <si>
    <t>政策の国際社会への効果的発信手段として必要かつ適切な事業であり，優先度の高い事業である。</t>
    <phoneticPr fontId="5"/>
  </si>
  <si>
    <t>見積もり合わせにより支出先の選定を行っており，選定は妥当。</t>
    <phoneticPr fontId="5"/>
  </si>
  <si>
    <t>見積もり合わせを実施することでコスト等の妥当性を確保している。</t>
    <phoneticPr fontId="5"/>
  </si>
  <si>
    <t>国際会議への参加・ワークショップ開催の用途・報告書購入であり必要なものに限定されている。</t>
    <phoneticPr fontId="5"/>
  </si>
  <si>
    <t>平成２９年度末にアジア開発フォーラムが休止となり，右に係る経費が未執行となったため。</t>
    <rPh sb="6" eb="7">
      <t>マツ</t>
    </rPh>
    <rPh sb="19" eb="21">
      <t>キュウシ</t>
    </rPh>
    <rPh sb="25" eb="26">
      <t>ミギ</t>
    </rPh>
    <rPh sb="27" eb="28">
      <t>カカ</t>
    </rPh>
    <rPh sb="29" eb="31">
      <t>ケイヒ</t>
    </rPh>
    <rPh sb="32" eb="35">
      <t>ミシッコウ</t>
    </rPh>
    <phoneticPr fontId="5"/>
  </si>
  <si>
    <t>業務内容の精査等を行いコスト削減に努めている。</t>
    <phoneticPr fontId="5"/>
  </si>
  <si>
    <t>平成２９年度末にアジア開発フォーラムが休止となり，右に係る経費が未執行となったため。</t>
    <phoneticPr fontId="5"/>
  </si>
  <si>
    <t>平成２９年度末にアジア開発フォーラムが休止となり，右に係る経費が未執行となったため。</t>
    <phoneticPr fontId="5"/>
  </si>
  <si>
    <t>ＤＡＣ統計に我が国実績として計上したり，ＤＡＣからの我が国開発政策援助に対する提言を幅広く周知するために使用しており，十分に活用されている。</t>
    <phoneticPr fontId="5"/>
  </si>
  <si>
    <t>本省からの出席が必要と考えられるＯＥＣＤ・ＤＡＣの作業部会への出席やＤＡＣへの報告が必要なＮＧＯによる援助実績の調査を実施する等，効率的に事業を実施した。他方，アジア開発フォーラムに関しては，29年度末に休止となり，平成30年度は未開催となり，右経費が不用となった。</t>
    <rPh sb="98" eb="100">
      <t>ネンド</t>
    </rPh>
    <rPh sb="100" eb="101">
      <t>マツ</t>
    </rPh>
    <rPh sb="102" eb="104">
      <t>キュウシ</t>
    </rPh>
    <rPh sb="115" eb="118">
      <t>ミカイサイ</t>
    </rPh>
    <rPh sb="122" eb="123">
      <t>ミギ</t>
    </rPh>
    <rPh sb="123" eb="125">
      <t>ケイヒ</t>
    </rPh>
    <rPh sb="126" eb="128">
      <t>フヨウ</t>
    </rPh>
    <phoneticPr fontId="5"/>
  </si>
  <si>
    <t>平成28年６月に復帰したＯＥＣＤ開発センター関連活動を強化するとともに，それぞれの項目ごとに，経費の支出に見合った対応を行うことで，より一層の有効活用を図りたい。また，アジア開発フォーラム経費については，31年度予算より皆減している。</t>
    <rPh sb="94" eb="96">
      <t>ケイヒ</t>
    </rPh>
    <rPh sb="104" eb="106">
      <t>ネンド</t>
    </rPh>
    <rPh sb="106" eb="108">
      <t>ヨサン</t>
    </rPh>
    <rPh sb="110" eb="111">
      <t>ミナ</t>
    </rPh>
    <rPh sb="111" eb="112">
      <t>ヘ</t>
    </rPh>
    <phoneticPr fontId="5"/>
  </si>
  <si>
    <t>572</t>
    <phoneticPr fontId="5"/>
  </si>
  <si>
    <t>566,584,036</t>
    <phoneticPr fontId="5"/>
  </si>
  <si>
    <t>280,新24-37</t>
    <rPh sb="4" eb="5">
      <t>シン</t>
    </rPh>
    <phoneticPr fontId="5"/>
  </si>
  <si>
    <t>112</t>
    <phoneticPr fontId="5"/>
  </si>
  <si>
    <t>107</t>
    <phoneticPr fontId="5"/>
  </si>
  <si>
    <t>112</t>
    <phoneticPr fontId="5"/>
  </si>
  <si>
    <t>141</t>
    <phoneticPr fontId="5"/>
  </si>
  <si>
    <t>0142</t>
    <phoneticPr fontId="5"/>
  </si>
  <si>
    <t>旅費</t>
    <rPh sb="0" eb="2">
      <t>リョヒ</t>
    </rPh>
    <phoneticPr fontId="5"/>
  </si>
  <si>
    <t>出張旅費</t>
    <rPh sb="0" eb="2">
      <t>シュッチョウ</t>
    </rPh>
    <rPh sb="2" eb="4">
      <t>リョヒ</t>
    </rPh>
    <phoneticPr fontId="5"/>
  </si>
  <si>
    <t>借料及び損料</t>
    <rPh sb="0" eb="2">
      <t>シャクリョウ</t>
    </rPh>
    <rPh sb="2" eb="3">
      <t>オヨ</t>
    </rPh>
    <rPh sb="4" eb="6">
      <t>ソンリョウ</t>
    </rPh>
    <phoneticPr fontId="5"/>
  </si>
  <si>
    <t>会場借料</t>
    <rPh sb="0" eb="2">
      <t>カイジョウ</t>
    </rPh>
    <rPh sb="2" eb="4">
      <t>シャクリョウ</t>
    </rPh>
    <phoneticPr fontId="5"/>
  </si>
  <si>
    <t>人件費</t>
    <rPh sb="0" eb="3">
      <t>ジンケンヒ</t>
    </rPh>
    <phoneticPr fontId="5"/>
  </si>
  <si>
    <t>同時通訳経費</t>
    <rPh sb="0" eb="2">
      <t>ドウジ</t>
    </rPh>
    <rPh sb="2" eb="4">
      <t>ツウヤク</t>
    </rPh>
    <rPh sb="4" eb="6">
      <t>ケイヒ</t>
    </rPh>
    <phoneticPr fontId="5"/>
  </si>
  <si>
    <t>雑役務費</t>
    <rPh sb="0" eb="4">
      <t>ザツエキムヒ</t>
    </rPh>
    <phoneticPr fontId="5"/>
  </si>
  <si>
    <t>招聘費</t>
    <rPh sb="0" eb="3">
      <t>ショウヘイヒ</t>
    </rPh>
    <phoneticPr fontId="5"/>
  </si>
  <si>
    <t>備品借料</t>
    <rPh sb="0" eb="2">
      <t>ビヒン</t>
    </rPh>
    <rPh sb="2" eb="4">
      <t>シャクリョウ</t>
    </rPh>
    <phoneticPr fontId="5"/>
  </si>
  <si>
    <t>翻訳代</t>
    <rPh sb="0" eb="2">
      <t>ホンヤク</t>
    </rPh>
    <rPh sb="2" eb="3">
      <t>ダイ</t>
    </rPh>
    <phoneticPr fontId="5"/>
  </si>
  <si>
    <t>委託調査</t>
    <rPh sb="0" eb="2">
      <t>イタク</t>
    </rPh>
    <rPh sb="2" eb="4">
      <t>チョウサ</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</si>
  <si>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</si>
  <si>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</si>
  <si>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</si>
  <si>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</si>
  <si>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</si>
  <si>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</si>
  <si>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</si>
  <si>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</si>
  <si>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イイノホール（株）</t>
    <rPh sb="7" eb="8">
      <t>カブ</t>
    </rPh>
    <phoneticPr fontId="5"/>
  </si>
  <si>
    <t>日本コンベンションサービス（株）</t>
    <rPh sb="0" eb="2">
      <t>ニホン</t>
    </rPh>
    <rPh sb="14" eb="15">
      <t>カブ</t>
    </rPh>
    <phoneticPr fontId="5"/>
  </si>
  <si>
    <t>同時通訳関連経費</t>
    <rPh sb="0" eb="2">
      <t>ドウジ</t>
    </rPh>
    <rPh sb="2" eb="4">
      <t>ツウヤク</t>
    </rPh>
    <rPh sb="4" eb="6">
      <t>カンレン</t>
    </rPh>
    <rPh sb="6" eb="8">
      <t>ケイヒ</t>
    </rPh>
    <phoneticPr fontId="5"/>
  </si>
  <si>
    <t>（株）エモックエンタープライズ</t>
    <rPh sb="1" eb="2">
      <t>カブ</t>
    </rPh>
    <phoneticPr fontId="5"/>
  </si>
  <si>
    <t>ダスキンレントオール</t>
    <phoneticPr fontId="5"/>
  </si>
  <si>
    <t>（社）国際交流サービス協会</t>
    <rPh sb="1" eb="2">
      <t>シャ</t>
    </rPh>
    <rPh sb="3" eb="5">
      <t>コクサイ</t>
    </rPh>
    <rPh sb="5" eb="7">
      <t>コウリュウ</t>
    </rPh>
    <rPh sb="11" eb="13">
      <t>キョウカイ</t>
    </rPh>
    <phoneticPr fontId="5"/>
  </si>
  <si>
    <t>翻訳経費</t>
    <rPh sb="0" eb="2">
      <t>ホンヤク</t>
    </rPh>
    <rPh sb="2" eb="4">
      <t>ケイヒ</t>
    </rPh>
    <phoneticPr fontId="5"/>
  </si>
  <si>
    <t>政策デザイン（株）</t>
    <rPh sb="0" eb="2">
      <t>セイサク</t>
    </rPh>
    <rPh sb="7" eb="8">
      <t>カブ</t>
    </rPh>
    <phoneticPr fontId="5"/>
  </si>
  <si>
    <t>-</t>
    <phoneticPr fontId="5"/>
  </si>
  <si>
    <t>-</t>
    <phoneticPr fontId="5"/>
  </si>
  <si>
    <t>-</t>
    <phoneticPr fontId="5"/>
  </si>
  <si>
    <t>-</t>
    <phoneticPr fontId="5"/>
  </si>
  <si>
    <t>-</t>
    <phoneticPr fontId="5"/>
  </si>
  <si>
    <t>-</t>
    <phoneticPr fontId="5"/>
  </si>
  <si>
    <t>執行実績を勘案し，減額とした。</t>
    <rPh sb="0" eb="2">
      <t>シッコウ</t>
    </rPh>
    <rPh sb="2" eb="4">
      <t>ジッセキ</t>
    </rPh>
    <rPh sb="5" eb="7">
      <t>カンアン</t>
    </rPh>
    <rPh sb="9" eb="11">
      <t>ゲンガク</t>
    </rPh>
    <phoneticPr fontId="5"/>
  </si>
  <si>
    <t>A.個人A</t>
    <rPh sb="2" eb="4">
      <t>コジン</t>
    </rPh>
    <phoneticPr fontId="5"/>
  </si>
  <si>
    <t>B.イイノホール</t>
    <phoneticPr fontId="5"/>
  </si>
  <si>
    <t>C.日本コンベンションサービス</t>
    <rPh sb="2" eb="4">
      <t>ニホン</t>
    </rPh>
    <phoneticPr fontId="5"/>
  </si>
  <si>
    <t>D.（株）エモック</t>
    <rPh sb="3" eb="4">
      <t>カブ</t>
    </rPh>
    <phoneticPr fontId="5"/>
  </si>
  <si>
    <t>E.ダスキンレントオール</t>
    <phoneticPr fontId="5"/>
  </si>
  <si>
    <t>F. （社）国際交流サービス</t>
    <rPh sb="4" eb="5">
      <t>シャ</t>
    </rPh>
    <rPh sb="6" eb="8">
      <t>コクサイ</t>
    </rPh>
    <rPh sb="8" eb="10">
      <t>コウリュウ</t>
    </rPh>
    <phoneticPr fontId="5"/>
  </si>
  <si>
    <t>H.政策デザイン（株）</t>
    <rPh sb="2" eb="4">
      <t>セイサク</t>
    </rPh>
    <rPh sb="9" eb="10">
      <t>カブ</t>
    </rPh>
    <phoneticPr fontId="5"/>
  </si>
  <si>
    <t>-</t>
    <phoneticPr fontId="5"/>
  </si>
  <si>
    <t>-</t>
    <phoneticPr fontId="5"/>
  </si>
  <si>
    <t>－</t>
    <phoneticPr fontId="5"/>
  </si>
  <si>
    <t>-</t>
    <phoneticPr fontId="5"/>
  </si>
  <si>
    <t>外部有識者の点検対象外である。</t>
    <phoneticPr fontId="5"/>
  </si>
  <si>
    <t>事業の効率化による経費の縮減に努める。</t>
    <phoneticPr fontId="5"/>
  </si>
  <si>
    <t>縮減</t>
  </si>
  <si>
    <t>予算要求にあたっては，事業内容の見直しを行い，減額要求としている。</t>
    <rPh sb="0" eb="2">
      <t>ヨサン</t>
    </rPh>
    <rPh sb="2" eb="4">
      <t>ヨウキュウ</t>
    </rPh>
    <rPh sb="11" eb="13">
      <t>ジギョウ</t>
    </rPh>
    <rPh sb="13" eb="15">
      <t>ナイヨウ</t>
    </rPh>
    <rPh sb="16" eb="18">
      <t>ミナオ</t>
    </rPh>
    <rPh sb="20" eb="21">
      <t>オコナ</t>
    </rPh>
    <rPh sb="23" eb="25">
      <t>ゲンガク</t>
    </rPh>
    <rPh sb="25" eb="27">
      <t>ヨウキュウ</t>
    </rPh>
    <phoneticPr fontId="5"/>
  </si>
  <si>
    <t>G.（株）サイマル・インターナショナル</t>
    <rPh sb="3" eb="4">
      <t>カブ</t>
    </rPh>
    <phoneticPr fontId="5"/>
  </si>
  <si>
    <t>（株）サイマル・インターナショナル</t>
    <rPh sb="1" eb="2">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</si>
</sst>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24093</xdr:colOff>
      <xdr:row>740</xdr:row>
      <xdr:rowOff>106456</xdr:rowOff>
    </xdr:from>
    <xdr:to>
      <xdr:col>25</xdr:col>
      <xdr:colOff>76201</xdr:colOff>
      <xdr:row>741</xdr:row>
      <xdr:rowOff>95250</xdr:rowOff>
    </xdr:to>
    <xdr:sp macro="" textlink="">
      <xdr:nvSpPr>
        <xdr:cNvPr id="3" name="正方形/長方形 2"/>
        <xdr:cNvSpPr/>
      </xdr:nvSpPr>
      <xdr:spPr>
        <a:xfrm>
          <a:off x="1424268" y="42654631"/>
          <a:ext cx="3652558" cy="34121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１．国際会議支援及び多国間経済協力に必要な経費</a:t>
          </a:r>
        </a:p>
      </xdr:txBody>
    </xdr:sp>
    <xdr:clientData/>
  </xdr:twoCellAnchor>
  <xdr:twoCellAnchor>
    <xdr:from>
      <xdr:col>8</xdr:col>
      <xdr:colOff>12886</xdr:colOff>
      <xdr:row>742</xdr:row>
      <xdr:rowOff>59392</xdr:rowOff>
    </xdr:from>
    <xdr:to>
      <xdr:col>18</xdr:col>
      <xdr:colOff>158562</xdr:colOff>
      <xdr:row>744</xdr:row>
      <xdr:rowOff>171450</xdr:rowOff>
    </xdr:to>
    <xdr:sp macro="" textlink="">
      <xdr:nvSpPr>
        <xdr:cNvPr id="4" name="正方形/長方形 3"/>
        <xdr:cNvSpPr/>
      </xdr:nvSpPr>
      <xdr:spPr>
        <a:xfrm>
          <a:off x="1613086" y="43312417"/>
          <a:ext cx="2145926" cy="81690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出張旅費</a:t>
          </a:r>
          <a:endParaRPr kumimoji="1" lang="en-US" altLang="ja-JP" sz="1100"/>
        </a:p>
        <a:p>
          <a:pPr algn="ctr"/>
          <a:r>
            <a:rPr kumimoji="1" lang="ja-JP" altLang="en-US" sz="1100"/>
            <a:t>省員・調査員・在外職員</a:t>
          </a:r>
          <a:endParaRPr kumimoji="1" lang="en-US" altLang="ja-JP" sz="1100"/>
        </a:p>
        <a:p>
          <a:pPr algn="ctr"/>
          <a:r>
            <a:rPr kumimoji="1" lang="ja-JP" altLang="en-US" sz="1100"/>
            <a:t>（３百万円）</a:t>
          </a:r>
        </a:p>
      </xdr:txBody>
    </xdr:sp>
    <xdr:clientData/>
  </xdr:twoCellAnchor>
  <xdr:twoCellAnchor>
    <xdr:from>
      <xdr:col>6</xdr:col>
      <xdr:colOff>166967</xdr:colOff>
      <xdr:row>753</xdr:row>
      <xdr:rowOff>266700</xdr:rowOff>
    </xdr:from>
    <xdr:to>
      <xdr:col>22</xdr:col>
      <xdr:colOff>38100</xdr:colOff>
      <xdr:row>754</xdr:row>
      <xdr:rowOff>250452</xdr:rowOff>
    </xdr:to>
    <xdr:sp macro="" textlink="">
      <xdr:nvSpPr>
        <xdr:cNvPr id="5" name="正方形/長方形 4"/>
        <xdr:cNvSpPr/>
      </xdr:nvSpPr>
      <xdr:spPr>
        <a:xfrm>
          <a:off x="1367117" y="47234475"/>
          <a:ext cx="3071533" cy="33617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２．開発協力関係書類等に係る経費</a:t>
          </a:r>
        </a:p>
      </xdr:txBody>
    </xdr:sp>
    <xdr:clientData/>
  </xdr:twoCellAnchor>
  <xdr:twoCellAnchor>
    <xdr:from>
      <xdr:col>9</xdr:col>
      <xdr:colOff>12885</xdr:colOff>
      <xdr:row>755</xdr:row>
      <xdr:rowOff>239806</xdr:rowOff>
    </xdr:from>
    <xdr:to>
      <xdr:col>19</xdr:col>
      <xdr:colOff>200024</xdr:colOff>
      <xdr:row>756</xdr:row>
      <xdr:rowOff>657225</xdr:rowOff>
    </xdr:to>
    <xdr:sp macro="" textlink="">
      <xdr:nvSpPr>
        <xdr:cNvPr id="6" name="正方形/長方形 5"/>
        <xdr:cNvSpPr/>
      </xdr:nvSpPr>
      <xdr:spPr>
        <a:xfrm>
          <a:off x="1813110" y="43569031"/>
          <a:ext cx="2187389" cy="76984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Ｇ　（株）サイマル・インターナショナル</a:t>
          </a:r>
          <a:endParaRPr kumimoji="1" lang="en-US" altLang="ja-JP" sz="1100"/>
        </a:p>
        <a:p>
          <a:pPr algn="ctr"/>
          <a:r>
            <a:rPr kumimoji="1" lang="ja-JP" altLang="en-US" sz="1100"/>
            <a:t>（０．１百万円）</a:t>
          </a:r>
        </a:p>
      </xdr:txBody>
    </xdr:sp>
    <xdr:clientData/>
  </xdr:twoCellAnchor>
  <xdr:twoCellAnchor>
    <xdr:from>
      <xdr:col>25</xdr:col>
      <xdr:colOff>182652</xdr:colOff>
      <xdr:row>755</xdr:row>
      <xdr:rowOff>135031</xdr:rowOff>
    </xdr:from>
    <xdr:to>
      <xdr:col>36</xdr:col>
      <xdr:colOff>137830</xdr:colOff>
      <xdr:row>756</xdr:row>
      <xdr:rowOff>438150</xdr:rowOff>
    </xdr:to>
    <xdr:sp macro="" textlink="">
      <xdr:nvSpPr>
        <xdr:cNvPr id="7" name="正方形/長方形 6"/>
        <xdr:cNvSpPr/>
      </xdr:nvSpPr>
      <xdr:spPr>
        <a:xfrm>
          <a:off x="5183277" y="47807656"/>
          <a:ext cx="2155453" cy="65554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Ｈ　政策デザイン（株）</a:t>
          </a:r>
          <a:endParaRPr kumimoji="1" lang="en-US" altLang="ja-JP" sz="1100"/>
        </a:p>
        <a:p>
          <a:pPr algn="ctr"/>
          <a:r>
            <a:rPr kumimoji="1" lang="ja-JP" altLang="en-US" sz="1100"/>
            <a:t>（０．７百万円）</a:t>
          </a:r>
        </a:p>
      </xdr:txBody>
    </xdr:sp>
    <xdr:clientData/>
  </xdr:twoCellAnchor>
  <xdr:twoCellAnchor>
    <xdr:from>
      <xdr:col>6</xdr:col>
      <xdr:colOff>57151</xdr:colOff>
      <xdr:row>744</xdr:row>
      <xdr:rowOff>203386</xdr:rowOff>
    </xdr:from>
    <xdr:to>
      <xdr:col>21</xdr:col>
      <xdr:colOff>19050</xdr:colOff>
      <xdr:row>746</xdr:row>
      <xdr:rowOff>7842</xdr:rowOff>
    </xdr:to>
    <xdr:grpSp>
      <xdr:nvGrpSpPr>
        <xdr:cNvPr id="8" name="グループ化 7"/>
        <xdr:cNvGrpSpPr/>
      </xdr:nvGrpSpPr>
      <xdr:grpSpPr>
        <a:xfrm>
          <a:off x="1162051" y="39497186"/>
          <a:ext cx="2724149" cy="515656"/>
          <a:chOff x="2857501" y="31911365"/>
          <a:chExt cx="4437530" cy="537884"/>
        </a:xfrm>
      </xdr:grpSpPr>
      <xdr:sp macro="" textlink="">
        <xdr:nvSpPr>
          <xdr:cNvPr id="9" name="正方形/長方形 8"/>
          <xdr:cNvSpPr/>
        </xdr:nvSpPr>
        <xdr:spPr>
          <a:xfrm>
            <a:off x="2857501" y="31911365"/>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ＯＥＣＤ各種会合への参加に伴う旅費</a:t>
            </a:r>
            <a:endParaRPr kumimoji="1" lang="en-US" altLang="ja-JP" sz="1100"/>
          </a:p>
        </xdr:txBody>
      </xdr:sp>
      <xdr:sp macro="" textlink="">
        <xdr:nvSpPr>
          <xdr:cNvPr id="10" name="左大かっこ 9"/>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 name="右大かっこ 10"/>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6</xdr:col>
      <xdr:colOff>123825</xdr:colOff>
      <xdr:row>757</xdr:row>
      <xdr:rowOff>38101</xdr:rowOff>
    </xdr:from>
    <xdr:to>
      <xdr:col>22</xdr:col>
      <xdr:colOff>77880</xdr:colOff>
      <xdr:row>757</xdr:row>
      <xdr:rowOff>447675</xdr:rowOff>
    </xdr:to>
    <xdr:grpSp>
      <xdr:nvGrpSpPr>
        <xdr:cNvPr id="12" name="グループ化 11"/>
        <xdr:cNvGrpSpPr/>
      </xdr:nvGrpSpPr>
      <xdr:grpSpPr>
        <a:xfrm>
          <a:off x="1228725" y="44253151"/>
          <a:ext cx="2900455" cy="409574"/>
          <a:chOff x="2857501" y="31959177"/>
          <a:chExt cx="4437530" cy="537884"/>
        </a:xfrm>
      </xdr:grpSpPr>
      <xdr:sp macro="" textlink="">
        <xdr:nvSpPr>
          <xdr:cNvPr id="13" name="正方形/長方形 12"/>
          <xdr:cNvSpPr/>
        </xdr:nvSpPr>
        <xdr:spPr>
          <a:xfrm>
            <a:off x="2857501" y="31959177"/>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ＯＥＣＤ・ＤＡＣ開発相互レビュー資料の翻訳</a:t>
            </a:r>
          </a:p>
        </xdr:txBody>
      </xdr:sp>
      <xdr:sp macro="" textlink="">
        <xdr:nvSpPr>
          <xdr:cNvPr id="14" name="左大かっこ 13"/>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 name="右大かっこ 14"/>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27</xdr:col>
      <xdr:colOff>112803</xdr:colOff>
      <xdr:row>754</xdr:row>
      <xdr:rowOff>212351</xdr:rowOff>
    </xdr:from>
    <xdr:to>
      <xdr:col>35</xdr:col>
      <xdr:colOff>6725</xdr:colOff>
      <xdr:row>755</xdr:row>
      <xdr:rowOff>106084</xdr:rowOff>
    </xdr:to>
    <xdr:sp macro="" textlink="">
      <xdr:nvSpPr>
        <xdr:cNvPr id="16" name="正方形/長方形 15"/>
        <xdr:cNvSpPr/>
      </xdr:nvSpPr>
      <xdr:spPr>
        <a:xfrm>
          <a:off x="5513478" y="47532551"/>
          <a:ext cx="1494122" cy="24615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25</xdr:col>
      <xdr:colOff>142313</xdr:colOff>
      <xdr:row>756</xdr:row>
      <xdr:rowOff>538531</xdr:rowOff>
    </xdr:from>
    <xdr:to>
      <xdr:col>37</xdr:col>
      <xdr:colOff>97489</xdr:colOff>
      <xdr:row>757</xdr:row>
      <xdr:rowOff>562943</xdr:rowOff>
    </xdr:to>
    <xdr:grpSp>
      <xdr:nvGrpSpPr>
        <xdr:cNvPr id="17" name="グループ化 16"/>
        <xdr:cNvGrpSpPr/>
      </xdr:nvGrpSpPr>
      <xdr:grpSpPr>
        <a:xfrm>
          <a:off x="4746063" y="44086831"/>
          <a:ext cx="2164976" cy="691162"/>
          <a:chOff x="2893390" y="32017892"/>
          <a:chExt cx="4437530" cy="423137"/>
        </a:xfrm>
      </xdr:grpSpPr>
      <xdr:sp macro="" textlink="">
        <xdr:nvSpPr>
          <xdr:cNvPr id="18" name="正方形/長方形 17"/>
          <xdr:cNvSpPr/>
        </xdr:nvSpPr>
        <xdr:spPr>
          <a:xfrm>
            <a:off x="2893390" y="32017892"/>
            <a:ext cx="4437530" cy="39338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ＤＡＣへの統計データ提出に係る</a:t>
            </a:r>
            <a:r>
              <a:rPr kumimoji="1" lang="en-US" altLang="ja-JP" sz="1100"/>
              <a:t>NGO</a:t>
            </a:r>
            <a:r>
              <a:rPr kumimoji="1" lang="ja-JP" altLang="en-US" sz="1100"/>
              <a:t>の援助実績の調査</a:t>
            </a:r>
            <a:endParaRPr kumimoji="1" lang="en-US" altLang="ja-JP" sz="1100"/>
          </a:p>
        </xdr:txBody>
      </xdr:sp>
      <xdr:sp macro="" textlink="">
        <xdr:nvSpPr>
          <xdr:cNvPr id="19" name="左大かっこ 18"/>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0" name="右大かっこ 19"/>
          <xdr:cNvSpPr/>
        </xdr:nvSpPr>
        <xdr:spPr>
          <a:xfrm>
            <a:off x="7103635" y="32048824"/>
            <a:ext cx="45718"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23</xdr:col>
      <xdr:colOff>89086</xdr:colOff>
      <xdr:row>742</xdr:row>
      <xdr:rowOff>87967</xdr:rowOff>
    </xdr:from>
    <xdr:to>
      <xdr:col>34</xdr:col>
      <xdr:colOff>34737</xdr:colOff>
      <xdr:row>744</xdr:row>
      <xdr:rowOff>76761</xdr:rowOff>
    </xdr:to>
    <xdr:sp macro="" textlink="">
      <xdr:nvSpPr>
        <xdr:cNvPr id="21" name="正方形/長方形 20"/>
        <xdr:cNvSpPr/>
      </xdr:nvSpPr>
      <xdr:spPr>
        <a:xfrm>
          <a:off x="4689661" y="43340992"/>
          <a:ext cx="2145926" cy="69364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イイノホール</a:t>
          </a:r>
          <a:endParaRPr kumimoji="1" lang="en-US" altLang="ja-JP" sz="1100"/>
        </a:p>
        <a:p>
          <a:pPr algn="ctr"/>
          <a:r>
            <a:rPr kumimoji="1" lang="ja-JP" altLang="en-US" sz="1100"/>
            <a:t>（０．７百万円）</a:t>
          </a:r>
        </a:p>
      </xdr:txBody>
    </xdr:sp>
    <xdr:clientData/>
  </xdr:twoCellAnchor>
  <xdr:twoCellAnchor>
    <xdr:from>
      <xdr:col>21</xdr:col>
      <xdr:colOff>9524</xdr:colOff>
      <xdr:row>744</xdr:row>
      <xdr:rowOff>222435</xdr:rowOff>
    </xdr:from>
    <xdr:to>
      <xdr:col>37</xdr:col>
      <xdr:colOff>57149</xdr:colOff>
      <xdr:row>746</xdr:row>
      <xdr:rowOff>26891</xdr:rowOff>
    </xdr:to>
    <xdr:grpSp>
      <xdr:nvGrpSpPr>
        <xdr:cNvPr id="22" name="グループ化 21"/>
        <xdr:cNvGrpSpPr/>
      </xdr:nvGrpSpPr>
      <xdr:grpSpPr>
        <a:xfrm>
          <a:off x="3876674" y="39516235"/>
          <a:ext cx="2994025" cy="515656"/>
          <a:chOff x="2857501" y="31911365"/>
          <a:chExt cx="4437530" cy="537884"/>
        </a:xfrm>
      </xdr:grpSpPr>
      <xdr:sp macro="" textlink="">
        <xdr:nvSpPr>
          <xdr:cNvPr id="23" name="正方形/長方形 22"/>
          <xdr:cNvSpPr/>
        </xdr:nvSpPr>
        <xdr:spPr>
          <a:xfrm>
            <a:off x="2857501" y="31911365"/>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質の高いインフラの推進に関するセミナー</a:t>
            </a:r>
            <a:endParaRPr kumimoji="1" lang="en-US" altLang="ja-JP" sz="1100"/>
          </a:p>
          <a:p>
            <a:pPr algn="ctr"/>
            <a:r>
              <a:rPr kumimoji="1" lang="ja-JP" altLang="en-US" sz="1100"/>
              <a:t>会場経費</a:t>
            </a:r>
            <a:endParaRPr kumimoji="1" lang="en-US" altLang="ja-JP" sz="1100"/>
          </a:p>
        </xdr:txBody>
      </xdr:sp>
      <xdr:sp macro="" textlink="">
        <xdr:nvSpPr>
          <xdr:cNvPr id="24" name="左大かっこ 23"/>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5" name="右大かっこ 24"/>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8</xdr:col>
      <xdr:colOff>174811</xdr:colOff>
      <xdr:row>747</xdr:row>
      <xdr:rowOff>40342</xdr:rowOff>
    </xdr:from>
    <xdr:to>
      <xdr:col>19</xdr:col>
      <xdr:colOff>0</xdr:colOff>
      <xdr:row>749</xdr:row>
      <xdr:rowOff>29136</xdr:rowOff>
    </xdr:to>
    <xdr:sp macro="" textlink="">
      <xdr:nvSpPr>
        <xdr:cNvPr id="26" name="正方形/長方形 25"/>
        <xdr:cNvSpPr/>
      </xdr:nvSpPr>
      <xdr:spPr>
        <a:xfrm>
          <a:off x="1775011" y="45055492"/>
          <a:ext cx="2025464" cy="69364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　（株）エモック</a:t>
          </a:r>
          <a:endParaRPr kumimoji="1" lang="en-US" altLang="ja-JP" sz="1100"/>
        </a:p>
        <a:p>
          <a:pPr algn="ctr"/>
          <a:r>
            <a:rPr kumimoji="1" lang="ja-JP" altLang="en-US" sz="1100"/>
            <a:t>（０．７百万円）</a:t>
          </a:r>
        </a:p>
      </xdr:txBody>
    </xdr:sp>
    <xdr:clientData/>
  </xdr:twoCellAnchor>
  <xdr:twoCellAnchor>
    <xdr:from>
      <xdr:col>7</xdr:col>
      <xdr:colOff>145857</xdr:colOff>
      <xdr:row>749</xdr:row>
      <xdr:rowOff>169466</xdr:rowOff>
    </xdr:from>
    <xdr:to>
      <xdr:col>20</xdr:col>
      <xdr:colOff>28576</xdr:colOff>
      <xdr:row>751</xdr:row>
      <xdr:rowOff>333375</xdr:rowOff>
    </xdr:to>
    <xdr:grpSp>
      <xdr:nvGrpSpPr>
        <xdr:cNvPr id="27" name="グループ化 26"/>
        <xdr:cNvGrpSpPr/>
      </xdr:nvGrpSpPr>
      <xdr:grpSpPr>
        <a:xfrm>
          <a:off x="1434907" y="41234916"/>
          <a:ext cx="2276669" cy="875109"/>
          <a:chOff x="2935941" y="32026411"/>
          <a:chExt cx="4213413" cy="575497"/>
        </a:xfrm>
      </xdr:grpSpPr>
      <xdr:sp macro="" textlink="">
        <xdr:nvSpPr>
          <xdr:cNvPr id="28" name="正方形/長方形 27"/>
          <xdr:cNvSpPr/>
        </xdr:nvSpPr>
        <xdr:spPr>
          <a:xfrm>
            <a:off x="3044020" y="32072316"/>
            <a:ext cx="4103495" cy="52959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質の高いインフラの推進に関するセミナー出席者招聘費</a:t>
            </a:r>
            <a:endParaRPr kumimoji="1" lang="en-US" altLang="ja-JP" sz="1100"/>
          </a:p>
        </xdr:txBody>
      </xdr:sp>
      <xdr:sp macro="" textlink="">
        <xdr:nvSpPr>
          <xdr:cNvPr id="29" name="左大かっこ 28"/>
          <xdr:cNvSpPr/>
        </xdr:nvSpPr>
        <xdr:spPr>
          <a:xfrm>
            <a:off x="2935941" y="32026411"/>
            <a:ext cx="77579" cy="5151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0" name="右大かっこ 29"/>
          <xdr:cNvSpPr/>
        </xdr:nvSpPr>
        <xdr:spPr>
          <a:xfrm>
            <a:off x="7052378" y="32048824"/>
            <a:ext cx="96976" cy="52289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37</xdr:col>
      <xdr:colOff>165286</xdr:colOff>
      <xdr:row>742</xdr:row>
      <xdr:rowOff>97492</xdr:rowOff>
    </xdr:from>
    <xdr:to>
      <xdr:col>48</xdr:col>
      <xdr:colOff>104775</xdr:colOff>
      <xdr:row>744</xdr:row>
      <xdr:rowOff>152400</xdr:rowOff>
    </xdr:to>
    <xdr:sp macro="" textlink="">
      <xdr:nvSpPr>
        <xdr:cNvPr id="31" name="正方形/長方形 30"/>
        <xdr:cNvSpPr/>
      </xdr:nvSpPr>
      <xdr:spPr>
        <a:xfrm>
          <a:off x="7566211" y="38845192"/>
          <a:ext cx="2139764" cy="75975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日本コンベンションサービス</a:t>
          </a:r>
          <a:endParaRPr kumimoji="1" lang="en-US" altLang="ja-JP" sz="1100"/>
        </a:p>
        <a:p>
          <a:pPr algn="ctr"/>
          <a:r>
            <a:rPr kumimoji="1" lang="ja-JP" altLang="en-US" sz="1100"/>
            <a:t>（０．３百万円）</a:t>
          </a:r>
        </a:p>
      </xdr:txBody>
    </xdr:sp>
    <xdr:clientData/>
  </xdr:twoCellAnchor>
  <xdr:twoCellAnchor>
    <xdr:from>
      <xdr:col>37</xdr:col>
      <xdr:colOff>28575</xdr:colOff>
      <xdr:row>744</xdr:row>
      <xdr:rowOff>231961</xdr:rowOff>
    </xdr:from>
    <xdr:to>
      <xdr:col>49</xdr:col>
      <xdr:colOff>476250</xdr:colOff>
      <xdr:row>746</xdr:row>
      <xdr:rowOff>36417</xdr:rowOff>
    </xdr:to>
    <xdr:grpSp>
      <xdr:nvGrpSpPr>
        <xdr:cNvPr id="32" name="グループ化 31"/>
        <xdr:cNvGrpSpPr/>
      </xdr:nvGrpSpPr>
      <xdr:grpSpPr>
        <a:xfrm>
          <a:off x="6842125" y="39525761"/>
          <a:ext cx="2644775" cy="515656"/>
          <a:chOff x="2857501" y="31911365"/>
          <a:chExt cx="4437530" cy="537884"/>
        </a:xfrm>
      </xdr:grpSpPr>
      <xdr:sp macro="" textlink="">
        <xdr:nvSpPr>
          <xdr:cNvPr id="33" name="正方形/長方形 32"/>
          <xdr:cNvSpPr/>
        </xdr:nvSpPr>
        <xdr:spPr>
          <a:xfrm>
            <a:off x="2857501" y="31911365"/>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質の高いインフラの推進に関するセミナー</a:t>
            </a:r>
            <a:endParaRPr kumimoji="1" lang="en-US" altLang="ja-JP" sz="1100"/>
          </a:p>
          <a:p>
            <a:pPr algn="ctr"/>
            <a:r>
              <a:rPr kumimoji="1" lang="ja-JP" altLang="en-US" sz="1100"/>
              <a:t>同時通訳</a:t>
            </a:r>
            <a:endParaRPr kumimoji="1" lang="en-US" altLang="ja-JP" sz="1100"/>
          </a:p>
        </xdr:txBody>
      </xdr:sp>
      <xdr:sp macro="" textlink="">
        <xdr:nvSpPr>
          <xdr:cNvPr id="34" name="左大かっこ 33"/>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5" name="右大かっこ 34"/>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25</xdr:col>
      <xdr:colOff>8028</xdr:colOff>
      <xdr:row>741</xdr:row>
      <xdr:rowOff>117101</xdr:rowOff>
    </xdr:from>
    <xdr:to>
      <xdr:col>32</xdr:col>
      <xdr:colOff>101975</xdr:colOff>
      <xdr:row>742</xdr:row>
      <xdr:rowOff>10834</xdr:rowOff>
    </xdr:to>
    <xdr:sp macro="" textlink="">
      <xdr:nvSpPr>
        <xdr:cNvPr id="36" name="正方形/長方形 35"/>
        <xdr:cNvSpPr/>
      </xdr:nvSpPr>
      <xdr:spPr>
        <a:xfrm>
          <a:off x="5008653" y="38512376"/>
          <a:ext cx="1494122" cy="24615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39</xdr:col>
      <xdr:colOff>179478</xdr:colOff>
      <xdr:row>741</xdr:row>
      <xdr:rowOff>145676</xdr:rowOff>
    </xdr:from>
    <xdr:to>
      <xdr:col>47</xdr:col>
      <xdr:colOff>73400</xdr:colOff>
      <xdr:row>742</xdr:row>
      <xdr:rowOff>39409</xdr:rowOff>
    </xdr:to>
    <xdr:sp macro="" textlink="">
      <xdr:nvSpPr>
        <xdr:cNvPr id="37" name="正方形/長方形 36"/>
        <xdr:cNvSpPr/>
      </xdr:nvSpPr>
      <xdr:spPr>
        <a:xfrm>
          <a:off x="7980453" y="43046276"/>
          <a:ext cx="1494122" cy="24615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24</xdr:col>
      <xdr:colOff>60511</xdr:colOff>
      <xdr:row>747</xdr:row>
      <xdr:rowOff>78442</xdr:rowOff>
    </xdr:from>
    <xdr:to>
      <xdr:col>34</xdr:col>
      <xdr:colOff>85725</xdr:colOff>
      <xdr:row>749</xdr:row>
      <xdr:rowOff>67236</xdr:rowOff>
    </xdr:to>
    <xdr:sp macro="" textlink="">
      <xdr:nvSpPr>
        <xdr:cNvPr id="38" name="正方形/長方形 37"/>
        <xdr:cNvSpPr/>
      </xdr:nvSpPr>
      <xdr:spPr>
        <a:xfrm>
          <a:off x="4861111" y="45093592"/>
          <a:ext cx="2025464" cy="69364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　ダスキンレントオール</a:t>
          </a:r>
          <a:endParaRPr kumimoji="1" lang="en-US" altLang="ja-JP" sz="1100"/>
        </a:p>
        <a:p>
          <a:pPr algn="ctr"/>
          <a:r>
            <a:rPr kumimoji="1" lang="ja-JP" altLang="en-US" sz="1100"/>
            <a:t>（０．２百万円）</a:t>
          </a:r>
        </a:p>
      </xdr:txBody>
    </xdr:sp>
    <xdr:clientData/>
  </xdr:twoCellAnchor>
  <xdr:twoCellAnchor>
    <xdr:from>
      <xdr:col>23</xdr:col>
      <xdr:colOff>126807</xdr:colOff>
      <xdr:row>749</xdr:row>
      <xdr:rowOff>178991</xdr:rowOff>
    </xdr:from>
    <xdr:to>
      <xdr:col>36</xdr:col>
      <xdr:colOff>9526</xdr:colOff>
      <xdr:row>751</xdr:row>
      <xdr:rowOff>19062</xdr:rowOff>
    </xdr:to>
    <xdr:grpSp>
      <xdr:nvGrpSpPr>
        <xdr:cNvPr id="39" name="グループ化 38"/>
        <xdr:cNvGrpSpPr/>
      </xdr:nvGrpSpPr>
      <xdr:grpSpPr>
        <a:xfrm>
          <a:off x="4362257" y="41244441"/>
          <a:ext cx="2276669" cy="551271"/>
          <a:chOff x="2935941" y="32026411"/>
          <a:chExt cx="4213413" cy="575497"/>
        </a:xfrm>
      </xdr:grpSpPr>
      <xdr:sp macro="" textlink="">
        <xdr:nvSpPr>
          <xdr:cNvPr id="40" name="正方形/長方形 39"/>
          <xdr:cNvSpPr/>
        </xdr:nvSpPr>
        <xdr:spPr>
          <a:xfrm>
            <a:off x="3044020" y="32072316"/>
            <a:ext cx="4103495" cy="52959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質の高いインフラの推進に関するセミナー備品借料</a:t>
            </a:r>
            <a:endParaRPr kumimoji="1" lang="en-US" altLang="ja-JP" sz="1100"/>
          </a:p>
        </xdr:txBody>
      </xdr:sp>
      <xdr:sp macro="" textlink="">
        <xdr:nvSpPr>
          <xdr:cNvPr id="41" name="左大かっこ 40"/>
          <xdr:cNvSpPr/>
        </xdr:nvSpPr>
        <xdr:spPr>
          <a:xfrm>
            <a:off x="2935941" y="32026411"/>
            <a:ext cx="77579" cy="5151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2" name="右大かっこ 41"/>
          <xdr:cNvSpPr/>
        </xdr:nvSpPr>
        <xdr:spPr>
          <a:xfrm>
            <a:off x="7052378" y="32048824"/>
            <a:ext cx="96976" cy="52289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25</xdr:col>
      <xdr:colOff>55653</xdr:colOff>
      <xdr:row>746</xdr:row>
      <xdr:rowOff>98051</xdr:rowOff>
    </xdr:from>
    <xdr:to>
      <xdr:col>32</xdr:col>
      <xdr:colOff>149600</xdr:colOff>
      <xdr:row>746</xdr:row>
      <xdr:rowOff>344209</xdr:rowOff>
    </xdr:to>
    <xdr:sp macro="" textlink="">
      <xdr:nvSpPr>
        <xdr:cNvPr id="43" name="正方形/長方形 42"/>
        <xdr:cNvSpPr/>
      </xdr:nvSpPr>
      <xdr:spPr>
        <a:xfrm>
          <a:off x="5056278" y="44760776"/>
          <a:ext cx="1494122" cy="24615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10</xdr:col>
      <xdr:colOff>150903</xdr:colOff>
      <xdr:row>754</xdr:row>
      <xdr:rowOff>298076</xdr:rowOff>
    </xdr:from>
    <xdr:to>
      <xdr:col>18</xdr:col>
      <xdr:colOff>44825</xdr:colOff>
      <xdr:row>755</xdr:row>
      <xdr:rowOff>191809</xdr:rowOff>
    </xdr:to>
    <xdr:sp macro="" textlink="">
      <xdr:nvSpPr>
        <xdr:cNvPr id="44" name="正方形/長方形 43"/>
        <xdr:cNvSpPr/>
      </xdr:nvSpPr>
      <xdr:spPr>
        <a:xfrm>
          <a:off x="2151153" y="47618276"/>
          <a:ext cx="1494122" cy="24615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37</xdr:col>
      <xdr:colOff>127186</xdr:colOff>
      <xdr:row>747</xdr:row>
      <xdr:rowOff>87967</xdr:rowOff>
    </xdr:from>
    <xdr:to>
      <xdr:col>47</xdr:col>
      <xdr:colOff>152400</xdr:colOff>
      <xdr:row>749</xdr:row>
      <xdr:rowOff>76761</xdr:rowOff>
    </xdr:to>
    <xdr:sp macro="" textlink="">
      <xdr:nvSpPr>
        <xdr:cNvPr id="45" name="正方形/長方形 44"/>
        <xdr:cNvSpPr/>
      </xdr:nvSpPr>
      <xdr:spPr>
        <a:xfrm>
          <a:off x="7528111" y="40597792"/>
          <a:ext cx="2025464" cy="69364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Ｆ　（社）国際交流サービス</a:t>
          </a:r>
          <a:endParaRPr kumimoji="1" lang="en-US" altLang="ja-JP" sz="1100"/>
        </a:p>
        <a:p>
          <a:pPr algn="ctr"/>
          <a:r>
            <a:rPr kumimoji="1" lang="ja-JP" altLang="en-US" sz="1100"/>
            <a:t>（０．２百万円）</a:t>
          </a:r>
        </a:p>
      </xdr:txBody>
    </xdr:sp>
    <xdr:clientData/>
  </xdr:twoCellAnchor>
  <xdr:twoCellAnchor>
    <xdr:from>
      <xdr:col>38</xdr:col>
      <xdr:colOff>150903</xdr:colOff>
      <xdr:row>746</xdr:row>
      <xdr:rowOff>155201</xdr:rowOff>
    </xdr:from>
    <xdr:to>
      <xdr:col>46</xdr:col>
      <xdr:colOff>44825</xdr:colOff>
      <xdr:row>747</xdr:row>
      <xdr:rowOff>48934</xdr:rowOff>
    </xdr:to>
    <xdr:sp macro="" textlink="">
      <xdr:nvSpPr>
        <xdr:cNvPr id="46" name="正方形/長方形 45"/>
        <xdr:cNvSpPr/>
      </xdr:nvSpPr>
      <xdr:spPr>
        <a:xfrm>
          <a:off x="7751853" y="40312601"/>
          <a:ext cx="1494122" cy="24615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37</xdr:col>
      <xdr:colOff>107757</xdr:colOff>
      <xdr:row>749</xdr:row>
      <xdr:rowOff>178991</xdr:rowOff>
    </xdr:from>
    <xdr:to>
      <xdr:col>49</xdr:col>
      <xdr:colOff>190501</xdr:colOff>
      <xdr:row>751</xdr:row>
      <xdr:rowOff>19062</xdr:rowOff>
    </xdr:to>
    <xdr:grpSp>
      <xdr:nvGrpSpPr>
        <xdr:cNvPr id="47" name="グループ化 46"/>
        <xdr:cNvGrpSpPr/>
      </xdr:nvGrpSpPr>
      <xdr:grpSpPr>
        <a:xfrm>
          <a:off x="6921307" y="41244441"/>
          <a:ext cx="2292544" cy="551271"/>
          <a:chOff x="2935941" y="32026411"/>
          <a:chExt cx="4213413" cy="575497"/>
        </a:xfrm>
      </xdr:grpSpPr>
      <xdr:sp macro="" textlink="">
        <xdr:nvSpPr>
          <xdr:cNvPr id="48" name="正方形/長方形 47"/>
          <xdr:cNvSpPr/>
        </xdr:nvSpPr>
        <xdr:spPr>
          <a:xfrm>
            <a:off x="3044020" y="32072316"/>
            <a:ext cx="4103495" cy="52959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G20</a:t>
            </a:r>
            <a:r>
              <a:rPr kumimoji="1" lang="ja-JP" altLang="en-US" sz="1100"/>
              <a:t>開発作業部会第１回会合サイドイベント出席者招聘費</a:t>
            </a:r>
            <a:endParaRPr kumimoji="1" lang="en-US" altLang="ja-JP" sz="1100"/>
          </a:p>
        </xdr:txBody>
      </xdr:sp>
      <xdr:sp macro="" textlink="">
        <xdr:nvSpPr>
          <xdr:cNvPr id="49" name="左大かっこ 48"/>
          <xdr:cNvSpPr/>
        </xdr:nvSpPr>
        <xdr:spPr>
          <a:xfrm>
            <a:off x="2935941" y="32026411"/>
            <a:ext cx="77579" cy="5151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0" name="右大かっこ 49"/>
          <xdr:cNvSpPr/>
        </xdr:nvSpPr>
        <xdr:spPr>
          <a:xfrm>
            <a:off x="7052378" y="32048824"/>
            <a:ext cx="96976" cy="52289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153</v>
      </c>
      <c r="AT2" s="220"/>
      <c r="AU2" s="220"/>
      <c r="AV2" s="52" t="str">
        <f>IF(AW2="", "", "-")</f>
        <v/>
      </c>
      <c r="AW2" s="401"/>
      <c r="AX2" s="401"/>
    </row>
    <row r="3" spans="1:50" ht="21" customHeight="1" thickBot="1">
      <c r="A3" s="523" t="s">
        <v>537</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563</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564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68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566</v>
      </c>
      <c r="AF5" s="717"/>
      <c r="AG5" s="717"/>
      <c r="AH5" s="717"/>
      <c r="AI5" s="717"/>
      <c r="AJ5" s="717"/>
      <c r="AK5" s="717"/>
      <c r="AL5" s="717"/>
      <c r="AM5" s="717"/>
      <c r="AN5" s="717"/>
      <c r="AO5" s="717"/>
      <c r="AP5" s="718"/>
      <c r="AQ5" s="719" t="s">
        <v>567</v>
      </c>
      <c r="AR5" s="720"/>
      <c r="AS5" s="720"/>
      <c r="AT5" s="720"/>
      <c r="AU5" s="720"/>
      <c r="AV5" s="720"/>
      <c r="AW5" s="720"/>
      <c r="AX5" s="721"/>
    </row>
    <row r="6" spans="1:50" ht="39" customHeight="1">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22</v>
      </c>
      <c r="B7" s="827"/>
      <c r="C7" s="827"/>
      <c r="D7" s="827"/>
      <c r="E7" s="827"/>
      <c r="F7" s="828"/>
      <c r="G7" s="829" t="s">
        <v>569</v>
      </c>
      <c r="H7" s="830"/>
      <c r="I7" s="830"/>
      <c r="J7" s="830"/>
      <c r="K7" s="830"/>
      <c r="L7" s="830"/>
      <c r="M7" s="830"/>
      <c r="N7" s="830"/>
      <c r="O7" s="830"/>
      <c r="P7" s="830"/>
      <c r="Q7" s="830"/>
      <c r="R7" s="830"/>
      <c r="S7" s="830"/>
      <c r="T7" s="830"/>
      <c r="U7" s="830"/>
      <c r="V7" s="830"/>
      <c r="W7" s="830"/>
      <c r="X7" s="831"/>
      <c r="Y7" s="399" t="s">
        <v>509</v>
      </c>
      <c r="Z7" s="296"/>
      <c r="AA7" s="296"/>
      <c r="AB7" s="296"/>
      <c r="AC7" s="296"/>
      <c r="AD7" s="400"/>
      <c r="AE7" s="387" t="s">
        <v>571</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26" t="s">
        <v>377</v>
      </c>
      <c r="B8" s="827"/>
      <c r="C8" s="827"/>
      <c r="D8" s="827"/>
      <c r="E8" s="827"/>
      <c r="F8" s="828"/>
      <c r="G8" s="223" t="str">
        <f>入力規則等!A28</f>
        <v>ＯＤＡ</v>
      </c>
      <c r="H8" s="224"/>
      <c r="I8" s="224"/>
      <c r="J8" s="224"/>
      <c r="K8" s="224"/>
      <c r="L8" s="224"/>
      <c r="M8" s="224"/>
      <c r="N8" s="224"/>
      <c r="O8" s="224"/>
      <c r="P8" s="224"/>
      <c r="Q8" s="224"/>
      <c r="R8" s="224"/>
      <c r="S8" s="224"/>
      <c r="T8" s="224"/>
      <c r="U8" s="224"/>
      <c r="V8" s="224"/>
      <c r="W8" s="224"/>
      <c r="X8" s="225"/>
      <c r="Y8" s="569" t="s">
        <v>378</v>
      </c>
      <c r="Z8" s="570"/>
      <c r="AA8" s="570"/>
      <c r="AB8" s="570"/>
      <c r="AC8" s="570"/>
      <c r="AD8" s="571"/>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570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572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528</v>
      </c>
      <c r="Q12" s="298"/>
      <c r="R12" s="298"/>
      <c r="S12" s="298"/>
      <c r="T12" s="298"/>
      <c r="U12" s="298"/>
      <c r="V12" s="299"/>
      <c r="W12" s="303" t="s">
        <v>525</v>
      </c>
      <c r="X12" s="298"/>
      <c r="Y12" s="298"/>
      <c r="Z12" s="298"/>
      <c r="AA12" s="298"/>
      <c r="AB12" s="298"/>
      <c r="AC12" s="299"/>
      <c r="AD12" s="303" t="s">
        <v>520</v>
      </c>
      <c r="AE12" s="298"/>
      <c r="AF12" s="298"/>
      <c r="AG12" s="298"/>
      <c r="AH12" s="298"/>
      <c r="AI12" s="298"/>
      <c r="AJ12" s="299"/>
      <c r="AK12" s="303" t="s">
        <v>513</v>
      </c>
      <c r="AL12" s="298"/>
      <c r="AM12" s="298"/>
      <c r="AN12" s="298"/>
      <c r="AO12" s="298"/>
      <c r="AP12" s="298"/>
      <c r="AQ12" s="299"/>
      <c r="AR12" s="303" t="s">
        <v>511</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v>8</v>
      </c>
      <c r="Q13" s="109"/>
      <c r="R13" s="109"/>
      <c r="S13" s="109"/>
      <c r="T13" s="109"/>
      <c r="U13" s="109"/>
      <c r="V13" s="110"/>
      <c r="W13" s="108">
        <v>14</v>
      </c>
      <c r="X13" s="109"/>
      <c r="Y13" s="109"/>
      <c r="Z13" s="109"/>
      <c r="AA13" s="109"/>
      <c r="AB13" s="109"/>
      <c r="AC13" s="110"/>
      <c r="AD13" s="108">
        <v>15</v>
      </c>
      <c r="AE13" s="109"/>
      <c r="AF13" s="109"/>
      <c r="AG13" s="109"/>
      <c r="AH13" s="109"/>
      <c r="AI13" s="109"/>
      <c r="AJ13" s="110"/>
      <c r="AK13" s="108">
        <v>12</v>
      </c>
      <c r="AL13" s="109"/>
      <c r="AM13" s="109"/>
      <c r="AN13" s="109"/>
      <c r="AO13" s="109"/>
      <c r="AP13" s="109"/>
      <c r="AQ13" s="110"/>
      <c r="AR13" s="105">
        <v>8</v>
      </c>
      <c r="AS13" s="106"/>
      <c r="AT13" s="106"/>
      <c r="AU13" s="106"/>
      <c r="AV13" s="106"/>
      <c r="AW13" s="106"/>
      <c r="AX13" s="398"/>
    </row>
    <row r="14" spans="1:50" ht="21" customHeight="1">
      <c r="A14" s="142"/>
      <c r="B14" s="143"/>
      <c r="C14" s="143"/>
      <c r="D14" s="143"/>
      <c r="E14" s="143"/>
      <c r="F14" s="144"/>
      <c r="G14" s="744"/>
      <c r="H14" s="745"/>
      <c r="I14" s="575" t="s">
        <v>8</v>
      </c>
      <c r="J14" s="629"/>
      <c r="K14" s="629"/>
      <c r="L14" s="629"/>
      <c r="M14" s="629"/>
      <c r="N14" s="629"/>
      <c r="O14" s="630"/>
      <c r="P14" s="108" t="s">
        <v>651</v>
      </c>
      <c r="Q14" s="109"/>
      <c r="R14" s="109"/>
      <c r="S14" s="109"/>
      <c r="T14" s="109"/>
      <c r="U14" s="109"/>
      <c r="V14" s="110"/>
      <c r="W14" s="108" t="s">
        <v>651</v>
      </c>
      <c r="X14" s="109"/>
      <c r="Y14" s="109"/>
      <c r="Z14" s="109"/>
      <c r="AA14" s="109"/>
      <c r="AB14" s="109"/>
      <c r="AC14" s="110"/>
      <c r="AD14" s="108" t="s">
        <v>651</v>
      </c>
      <c r="AE14" s="109"/>
      <c r="AF14" s="109"/>
      <c r="AG14" s="109"/>
      <c r="AH14" s="109"/>
      <c r="AI14" s="109"/>
      <c r="AJ14" s="110"/>
      <c r="AK14" s="108" t="s">
        <v>651</v>
      </c>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t="s">
        <v>652</v>
      </c>
      <c r="Q15" s="109"/>
      <c r="R15" s="109"/>
      <c r="S15" s="109"/>
      <c r="T15" s="109"/>
      <c r="U15" s="109"/>
      <c r="V15" s="110"/>
      <c r="W15" s="108" t="s">
        <v>654</v>
      </c>
      <c r="X15" s="109"/>
      <c r="Y15" s="109"/>
      <c r="Z15" s="109"/>
      <c r="AA15" s="109"/>
      <c r="AB15" s="109"/>
      <c r="AC15" s="110"/>
      <c r="AD15" s="108" t="s">
        <v>651</v>
      </c>
      <c r="AE15" s="109"/>
      <c r="AF15" s="109"/>
      <c r="AG15" s="109"/>
      <c r="AH15" s="109"/>
      <c r="AI15" s="109"/>
      <c r="AJ15" s="110"/>
      <c r="AK15" s="108" t="s">
        <v>651</v>
      </c>
      <c r="AL15" s="109"/>
      <c r="AM15" s="109"/>
      <c r="AN15" s="109"/>
      <c r="AO15" s="109"/>
      <c r="AP15" s="109"/>
      <c r="AQ15" s="110"/>
      <c r="AR15" s="108" t="s">
        <v>651</v>
      </c>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t="s">
        <v>651</v>
      </c>
      <c r="Q16" s="109"/>
      <c r="R16" s="109"/>
      <c r="S16" s="109"/>
      <c r="T16" s="109"/>
      <c r="U16" s="109"/>
      <c r="V16" s="110"/>
      <c r="W16" s="108" t="s">
        <v>651</v>
      </c>
      <c r="X16" s="109"/>
      <c r="Y16" s="109"/>
      <c r="Z16" s="109"/>
      <c r="AA16" s="109"/>
      <c r="AB16" s="109"/>
      <c r="AC16" s="110"/>
      <c r="AD16" s="108" t="s">
        <v>651</v>
      </c>
      <c r="AE16" s="109"/>
      <c r="AF16" s="109"/>
      <c r="AG16" s="109"/>
      <c r="AH16" s="109"/>
      <c r="AI16" s="109"/>
      <c r="AJ16" s="110"/>
      <c r="AK16" s="108" t="s">
        <v>651</v>
      </c>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t="s">
        <v>653</v>
      </c>
      <c r="Q17" s="109"/>
      <c r="R17" s="109"/>
      <c r="S17" s="109"/>
      <c r="T17" s="109"/>
      <c r="U17" s="109"/>
      <c r="V17" s="110"/>
      <c r="W17" s="108" t="s">
        <v>655</v>
      </c>
      <c r="X17" s="109"/>
      <c r="Y17" s="109"/>
      <c r="Z17" s="109"/>
      <c r="AA17" s="109"/>
      <c r="AB17" s="109"/>
      <c r="AC17" s="110"/>
      <c r="AD17" s="108" t="s">
        <v>651</v>
      </c>
      <c r="AE17" s="109"/>
      <c r="AF17" s="109"/>
      <c r="AG17" s="109"/>
      <c r="AH17" s="109"/>
      <c r="AI17" s="109"/>
      <c r="AJ17" s="110"/>
      <c r="AK17" s="108" t="s">
        <v>656</v>
      </c>
      <c r="AL17" s="109"/>
      <c r="AM17" s="109"/>
      <c r="AN17" s="109"/>
      <c r="AO17" s="109"/>
      <c r="AP17" s="109"/>
      <c r="AQ17" s="110"/>
      <c r="AR17" s="396"/>
      <c r="AS17" s="396"/>
      <c r="AT17" s="396"/>
      <c r="AU17" s="396"/>
      <c r="AV17" s="396"/>
      <c r="AW17" s="396"/>
      <c r="AX17" s="397"/>
    </row>
    <row r="18" spans="1:50" ht="24.75" customHeight="1">
      <c r="A18" s="142"/>
      <c r="B18" s="143"/>
      <c r="C18" s="143"/>
      <c r="D18" s="143"/>
      <c r="E18" s="143"/>
      <c r="F18" s="144"/>
      <c r="G18" s="746"/>
      <c r="H18" s="747"/>
      <c r="I18" s="734" t="s">
        <v>20</v>
      </c>
      <c r="J18" s="735"/>
      <c r="K18" s="735"/>
      <c r="L18" s="735"/>
      <c r="M18" s="735"/>
      <c r="N18" s="735"/>
      <c r="O18" s="736"/>
      <c r="P18" s="114">
        <f>SUM(P13:V17)</f>
        <v>8</v>
      </c>
      <c r="Q18" s="115"/>
      <c r="R18" s="115"/>
      <c r="S18" s="115"/>
      <c r="T18" s="115"/>
      <c r="U18" s="115"/>
      <c r="V18" s="116"/>
      <c r="W18" s="114">
        <f>SUM(W13:AC17)</f>
        <v>14</v>
      </c>
      <c r="X18" s="115"/>
      <c r="Y18" s="115"/>
      <c r="Z18" s="115"/>
      <c r="AA18" s="115"/>
      <c r="AB18" s="115"/>
      <c r="AC18" s="116"/>
      <c r="AD18" s="114">
        <f>SUM(AD13:AJ17)</f>
        <v>15</v>
      </c>
      <c r="AE18" s="115"/>
      <c r="AF18" s="115"/>
      <c r="AG18" s="115"/>
      <c r="AH18" s="115"/>
      <c r="AI18" s="115"/>
      <c r="AJ18" s="116"/>
      <c r="AK18" s="114">
        <f>SUM(AK13:AQ17)</f>
        <v>12</v>
      </c>
      <c r="AL18" s="115"/>
      <c r="AM18" s="115"/>
      <c r="AN18" s="115"/>
      <c r="AO18" s="115"/>
      <c r="AP18" s="115"/>
      <c r="AQ18" s="116"/>
      <c r="AR18" s="114">
        <f>SUM(AR13:AX17)</f>
        <v>8</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3</v>
      </c>
      <c r="Q19" s="109"/>
      <c r="R19" s="109"/>
      <c r="S19" s="109"/>
      <c r="T19" s="109"/>
      <c r="U19" s="109"/>
      <c r="V19" s="110"/>
      <c r="W19" s="108">
        <v>6</v>
      </c>
      <c r="X19" s="109"/>
      <c r="Y19" s="109"/>
      <c r="Z19" s="109"/>
      <c r="AA19" s="109"/>
      <c r="AB19" s="109"/>
      <c r="AC19" s="110"/>
      <c r="AD19" s="108">
        <v>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0.375</v>
      </c>
      <c r="Q20" s="539"/>
      <c r="R20" s="539"/>
      <c r="S20" s="539"/>
      <c r="T20" s="539"/>
      <c r="U20" s="539"/>
      <c r="V20" s="539"/>
      <c r="W20" s="539">
        <f t="shared" ref="W20" si="0">IF(W18=0, "-", SUM(W19)/W18)</f>
        <v>0.42857142857142855</v>
      </c>
      <c r="X20" s="539"/>
      <c r="Y20" s="539"/>
      <c r="Z20" s="539"/>
      <c r="AA20" s="539"/>
      <c r="AB20" s="539"/>
      <c r="AC20" s="539"/>
      <c r="AD20" s="539">
        <f t="shared" ref="AD20" si="1">IF(AD18=0, "-", SUM(AD19)/AD18)</f>
        <v>0.46666666666666667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6" t="s">
        <v>472</v>
      </c>
      <c r="H21" s="927"/>
      <c r="I21" s="927"/>
      <c r="J21" s="927"/>
      <c r="K21" s="927"/>
      <c r="L21" s="927"/>
      <c r="M21" s="927"/>
      <c r="N21" s="927"/>
      <c r="O21" s="927"/>
      <c r="P21" s="539">
        <f>IF(P19=0, "-", SUM(P19)/SUM(P13,P14))</f>
        <v>0.375</v>
      </c>
      <c r="Q21" s="539"/>
      <c r="R21" s="539"/>
      <c r="S21" s="539"/>
      <c r="T21" s="539"/>
      <c r="U21" s="539"/>
      <c r="V21" s="539"/>
      <c r="W21" s="539">
        <f t="shared" ref="W21" si="2">IF(W19=0, "-", SUM(W19)/SUM(W13,W14))</f>
        <v>0.42857142857142855</v>
      </c>
      <c r="X21" s="539"/>
      <c r="Y21" s="539"/>
      <c r="Z21" s="539"/>
      <c r="AA21" s="539"/>
      <c r="AB21" s="539"/>
      <c r="AC21" s="539"/>
      <c r="AD21" s="539">
        <f t="shared" ref="AD21" si="3">IF(AD19=0, "-", SUM(AD19)/SUM(AD13,AD14))</f>
        <v>0.46666666666666667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553</v>
      </c>
      <c r="B22" s="199"/>
      <c r="C22" s="199"/>
      <c r="D22" s="199"/>
      <c r="E22" s="199"/>
      <c r="F22" s="200"/>
      <c r="G22" s="183" t="s">
        <v>451</v>
      </c>
      <c r="H22" s="184"/>
      <c r="I22" s="184"/>
      <c r="J22" s="184"/>
      <c r="K22" s="184"/>
      <c r="L22" s="184"/>
      <c r="M22" s="184"/>
      <c r="N22" s="184"/>
      <c r="O22" s="185"/>
      <c r="P22" s="207" t="s">
        <v>514</v>
      </c>
      <c r="Q22" s="184"/>
      <c r="R22" s="184"/>
      <c r="S22" s="184"/>
      <c r="T22" s="184"/>
      <c r="U22" s="184"/>
      <c r="V22" s="185"/>
      <c r="W22" s="207" t="s">
        <v>510</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573</v>
      </c>
      <c r="H23" s="187"/>
      <c r="I23" s="187"/>
      <c r="J23" s="187"/>
      <c r="K23" s="187"/>
      <c r="L23" s="187"/>
      <c r="M23" s="187"/>
      <c r="N23" s="187"/>
      <c r="O23" s="188"/>
      <c r="P23" s="105">
        <v>4</v>
      </c>
      <c r="Q23" s="106"/>
      <c r="R23" s="106"/>
      <c r="S23" s="106"/>
      <c r="T23" s="106"/>
      <c r="U23" s="106"/>
      <c r="V23" s="107"/>
      <c r="W23" s="105">
        <v>3</v>
      </c>
      <c r="X23" s="106"/>
      <c r="Y23" s="106"/>
      <c r="Z23" s="106"/>
      <c r="AA23" s="106"/>
      <c r="AB23" s="106"/>
      <c r="AC23" s="107"/>
      <c r="AD23" s="209" t="s">
        <v>657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574</v>
      </c>
      <c r="H24" s="190"/>
      <c r="I24" s="190"/>
      <c r="J24" s="190"/>
      <c r="K24" s="190"/>
      <c r="L24" s="190"/>
      <c r="M24" s="190"/>
      <c r="N24" s="190"/>
      <c r="O24" s="191"/>
      <c r="P24" s="108">
        <v>2</v>
      </c>
      <c r="Q24" s="109"/>
      <c r="R24" s="109"/>
      <c r="S24" s="109"/>
      <c r="T24" s="109"/>
      <c r="U24" s="109"/>
      <c r="V24" s="110"/>
      <c r="W24" s="108">
        <v>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t="s">
        <v>575</v>
      </c>
      <c r="H25" s="190"/>
      <c r="I25" s="190"/>
      <c r="J25" s="190"/>
      <c r="K25" s="190"/>
      <c r="L25" s="190"/>
      <c r="M25" s="190"/>
      <c r="N25" s="190"/>
      <c r="O25" s="191"/>
      <c r="P25" s="108">
        <v>2</v>
      </c>
      <c r="Q25" s="109"/>
      <c r="R25" s="109"/>
      <c r="S25" s="109"/>
      <c r="T25" s="109"/>
      <c r="U25" s="109"/>
      <c r="V25" s="110"/>
      <c r="W25" s="108">
        <v>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455</v>
      </c>
      <c r="H28" s="193"/>
      <c r="I28" s="193"/>
      <c r="J28" s="193"/>
      <c r="K28" s="193"/>
      <c r="L28" s="193"/>
      <c r="M28" s="193"/>
      <c r="N28" s="193"/>
      <c r="O28" s="194"/>
      <c r="P28" s="114">
        <f>P29-SUM(P23:P27)</f>
        <v>4</v>
      </c>
      <c r="Q28" s="115"/>
      <c r="R28" s="115"/>
      <c r="S28" s="115"/>
      <c r="T28" s="115"/>
      <c r="U28" s="115"/>
      <c r="V28" s="116"/>
      <c r="W28" s="114">
        <f>W29-SUM(W23:W27)</f>
        <v>2</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452</v>
      </c>
      <c r="H29" s="196"/>
      <c r="I29" s="196"/>
      <c r="J29" s="196"/>
      <c r="K29" s="196"/>
      <c r="L29" s="196"/>
      <c r="M29" s="196"/>
      <c r="N29" s="196"/>
      <c r="O29" s="197"/>
      <c r="P29" s="108">
        <f>AK13</f>
        <v>12</v>
      </c>
      <c r="Q29" s="109"/>
      <c r="R29" s="109"/>
      <c r="S29" s="109"/>
      <c r="T29" s="109"/>
      <c r="U29" s="109"/>
      <c r="V29" s="110"/>
      <c r="W29" s="227">
        <f>AR13</f>
        <v>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467</v>
      </c>
      <c r="B30" s="510"/>
      <c r="C30" s="510"/>
      <c r="D30" s="510"/>
      <c r="E30" s="510"/>
      <c r="F30" s="511"/>
      <c r="G30" s="647" t="s">
        <v>265</v>
      </c>
      <c r="H30" s="394"/>
      <c r="I30" s="394"/>
      <c r="J30" s="394"/>
      <c r="K30" s="394"/>
      <c r="L30" s="394"/>
      <c r="M30" s="394"/>
      <c r="N30" s="394"/>
      <c r="O30" s="579"/>
      <c r="P30" s="578" t="s">
        <v>59</v>
      </c>
      <c r="Q30" s="394"/>
      <c r="R30" s="394"/>
      <c r="S30" s="394"/>
      <c r="T30" s="394"/>
      <c r="U30" s="394"/>
      <c r="V30" s="394"/>
      <c r="W30" s="394"/>
      <c r="X30" s="579"/>
      <c r="Y30" s="465"/>
      <c r="Z30" s="466"/>
      <c r="AA30" s="467"/>
      <c r="AB30" s="390" t="s">
        <v>11</v>
      </c>
      <c r="AC30" s="391"/>
      <c r="AD30" s="392"/>
      <c r="AE30" s="390" t="s">
        <v>529</v>
      </c>
      <c r="AF30" s="391"/>
      <c r="AG30" s="391"/>
      <c r="AH30" s="392"/>
      <c r="AI30" s="390" t="s">
        <v>526</v>
      </c>
      <c r="AJ30" s="391"/>
      <c r="AK30" s="391"/>
      <c r="AL30" s="392"/>
      <c r="AM30" s="393" t="s">
        <v>521</v>
      </c>
      <c r="AN30" s="393"/>
      <c r="AO30" s="393"/>
      <c r="AP30" s="390"/>
      <c r="AQ30" s="638" t="s">
        <v>353</v>
      </c>
      <c r="AR30" s="639"/>
      <c r="AS30" s="639"/>
      <c r="AT30" s="640"/>
      <c r="AU30" s="394" t="s">
        <v>253</v>
      </c>
      <c r="AV30" s="394"/>
      <c r="AW30" s="394"/>
      <c r="AX30" s="395"/>
    </row>
    <row r="31" spans="1:50" ht="18.75" customHeight="1">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468"/>
      <c r="Z31" s="469"/>
      <c r="AA31" s="470"/>
      <c r="AB31" s="336"/>
      <c r="AC31" s="337"/>
      <c r="AD31" s="338"/>
      <c r="AE31" s="336"/>
      <c r="AF31" s="337"/>
      <c r="AG31" s="337"/>
      <c r="AH31" s="338"/>
      <c r="AI31" s="336"/>
      <c r="AJ31" s="337"/>
      <c r="AK31" s="337"/>
      <c r="AL31" s="338"/>
      <c r="AM31" s="380"/>
      <c r="AN31" s="380"/>
      <c r="AO31" s="380"/>
      <c r="AP31" s="336"/>
      <c r="AQ31" s="217">
        <v>32</v>
      </c>
      <c r="AR31" s="136"/>
      <c r="AS31" s="137" t="s">
        <v>354</v>
      </c>
      <c r="AT31" s="172"/>
      <c r="AU31" s="271" t="s">
        <v>581</v>
      </c>
      <c r="AV31" s="271"/>
      <c r="AW31" s="383" t="s">
        <v>300</v>
      </c>
      <c r="AX31" s="384"/>
    </row>
    <row r="32" spans="1:50" ht="23.25" customHeight="1">
      <c r="A32" s="515"/>
      <c r="B32" s="513"/>
      <c r="C32" s="513"/>
      <c r="D32" s="513"/>
      <c r="E32" s="513"/>
      <c r="F32" s="514"/>
      <c r="G32" s="540" t="s">
        <v>576</v>
      </c>
      <c r="H32" s="541"/>
      <c r="I32" s="541"/>
      <c r="J32" s="541"/>
      <c r="K32" s="541"/>
      <c r="L32" s="541"/>
      <c r="M32" s="541"/>
      <c r="N32" s="541"/>
      <c r="O32" s="542"/>
      <c r="P32" s="161" t="s">
        <v>577</v>
      </c>
      <c r="Q32" s="161"/>
      <c r="R32" s="161"/>
      <c r="S32" s="161"/>
      <c r="T32" s="161"/>
      <c r="U32" s="161"/>
      <c r="V32" s="161"/>
      <c r="W32" s="161"/>
      <c r="X32" s="231"/>
      <c r="Y32" s="342" t="s">
        <v>12</v>
      </c>
      <c r="Z32" s="549"/>
      <c r="AA32" s="550"/>
      <c r="AB32" s="551" t="s">
        <v>578</v>
      </c>
      <c r="AC32" s="551"/>
      <c r="AD32" s="551"/>
      <c r="AE32" s="368" t="s">
        <v>580</v>
      </c>
      <c r="AF32" s="369"/>
      <c r="AG32" s="369"/>
      <c r="AH32" s="369"/>
      <c r="AI32" s="368" t="s">
        <v>580</v>
      </c>
      <c r="AJ32" s="369"/>
      <c r="AK32" s="369"/>
      <c r="AL32" s="369"/>
      <c r="AM32" s="368">
        <v>150</v>
      </c>
      <c r="AN32" s="369"/>
      <c r="AO32" s="369"/>
      <c r="AP32" s="369"/>
      <c r="AQ32" s="111" t="s">
        <v>580</v>
      </c>
      <c r="AR32" s="112"/>
      <c r="AS32" s="112"/>
      <c r="AT32" s="113"/>
      <c r="AU32" s="369" t="s">
        <v>580</v>
      </c>
      <c r="AV32" s="369"/>
      <c r="AW32" s="369"/>
      <c r="AX32" s="371"/>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578</v>
      </c>
      <c r="AC33" s="522"/>
      <c r="AD33" s="522"/>
      <c r="AE33" s="368" t="s">
        <v>581</v>
      </c>
      <c r="AF33" s="369"/>
      <c r="AG33" s="369"/>
      <c r="AH33" s="369"/>
      <c r="AI33" s="368" t="s">
        <v>581</v>
      </c>
      <c r="AJ33" s="369"/>
      <c r="AK33" s="369"/>
      <c r="AL33" s="369"/>
      <c r="AM33" s="368">
        <v>120</v>
      </c>
      <c r="AN33" s="369"/>
      <c r="AO33" s="369"/>
      <c r="AP33" s="369"/>
      <c r="AQ33" s="111">
        <v>120</v>
      </c>
      <c r="AR33" s="112"/>
      <c r="AS33" s="112"/>
      <c r="AT33" s="113"/>
      <c r="AU33" s="369" t="s">
        <v>580</v>
      </c>
      <c r="AV33" s="369"/>
      <c r="AW33" s="369"/>
      <c r="AX33" s="371"/>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8" t="s">
        <v>580</v>
      </c>
      <c r="AF34" s="369"/>
      <c r="AG34" s="369"/>
      <c r="AH34" s="369"/>
      <c r="AI34" s="368" t="s">
        <v>580</v>
      </c>
      <c r="AJ34" s="369"/>
      <c r="AK34" s="369"/>
      <c r="AL34" s="369"/>
      <c r="AM34" s="368">
        <v>125</v>
      </c>
      <c r="AN34" s="369"/>
      <c r="AO34" s="369"/>
      <c r="AP34" s="369"/>
      <c r="AQ34" s="111" t="s">
        <v>582</v>
      </c>
      <c r="AR34" s="112"/>
      <c r="AS34" s="112"/>
      <c r="AT34" s="113"/>
      <c r="AU34" s="369" t="s">
        <v>580</v>
      </c>
      <c r="AV34" s="369"/>
      <c r="AW34" s="369"/>
      <c r="AX34" s="371"/>
    </row>
    <row r="35" spans="1:50" ht="23.25" customHeight="1">
      <c r="A35" s="897" t="s">
        <v>499</v>
      </c>
      <c r="B35" s="898"/>
      <c r="C35" s="898"/>
      <c r="D35" s="898"/>
      <c r="E35" s="898"/>
      <c r="F35" s="899"/>
      <c r="G35" s="903" t="s">
        <v>583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c r="A37" s="641" t="s">
        <v>467</v>
      </c>
      <c r="B37" s="642"/>
      <c r="C37" s="642"/>
      <c r="D37" s="642"/>
      <c r="E37" s="642"/>
      <c r="F37" s="643"/>
      <c r="G37" s="565" t="s">
        <v>265</v>
      </c>
      <c r="H37" s="385"/>
      <c r="I37" s="385"/>
      <c r="J37" s="385"/>
      <c r="K37" s="385"/>
      <c r="L37" s="385"/>
      <c r="M37" s="385"/>
      <c r="N37" s="385"/>
      <c r="O37" s="566"/>
      <c r="P37" s="631" t="s">
        <v>59</v>
      </c>
      <c r="Q37" s="385"/>
      <c r="R37" s="385"/>
      <c r="S37" s="385"/>
      <c r="T37" s="385"/>
      <c r="U37" s="385"/>
      <c r="V37" s="385"/>
      <c r="W37" s="385"/>
      <c r="X37" s="566"/>
      <c r="Y37" s="632"/>
      <c r="Z37" s="633"/>
      <c r="AA37" s="634"/>
      <c r="AB37" s="372" t="s">
        <v>11</v>
      </c>
      <c r="AC37" s="373"/>
      <c r="AD37" s="374"/>
      <c r="AE37" s="372" t="s">
        <v>529</v>
      </c>
      <c r="AF37" s="373"/>
      <c r="AG37" s="373"/>
      <c r="AH37" s="374"/>
      <c r="AI37" s="372" t="s">
        <v>526</v>
      </c>
      <c r="AJ37" s="373"/>
      <c r="AK37" s="373"/>
      <c r="AL37" s="374"/>
      <c r="AM37" s="379" t="s">
        <v>521</v>
      </c>
      <c r="AN37" s="379"/>
      <c r="AO37" s="379"/>
      <c r="AP37" s="372"/>
      <c r="AQ37" s="267" t="s">
        <v>353</v>
      </c>
      <c r="AR37" s="268"/>
      <c r="AS37" s="268"/>
      <c r="AT37" s="269"/>
      <c r="AU37" s="385" t="s">
        <v>253</v>
      </c>
      <c r="AV37" s="385"/>
      <c r="AW37" s="385"/>
      <c r="AX37" s="386"/>
    </row>
    <row r="38" spans="1:50" ht="18.75" hidden="1" customHeight="1">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468"/>
      <c r="Z38" s="469"/>
      <c r="AA38" s="470"/>
      <c r="AB38" s="336"/>
      <c r="AC38" s="337"/>
      <c r="AD38" s="338"/>
      <c r="AE38" s="336"/>
      <c r="AF38" s="337"/>
      <c r="AG38" s="337"/>
      <c r="AH38" s="338"/>
      <c r="AI38" s="336"/>
      <c r="AJ38" s="337"/>
      <c r="AK38" s="337"/>
      <c r="AL38" s="338"/>
      <c r="AM38" s="380"/>
      <c r="AN38" s="380"/>
      <c r="AO38" s="380"/>
      <c r="AP38" s="336"/>
      <c r="AQ38" s="217"/>
      <c r="AR38" s="136"/>
      <c r="AS38" s="137" t="s">
        <v>354</v>
      </c>
      <c r="AT38" s="172"/>
      <c r="AU38" s="271"/>
      <c r="AV38" s="271"/>
      <c r="AW38" s="383" t="s">
        <v>300</v>
      </c>
      <c r="AX38" s="384"/>
    </row>
    <row r="39" spans="1:50" ht="23.2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2" t="s">
        <v>12</v>
      </c>
      <c r="Z39" s="549"/>
      <c r="AA39" s="550"/>
      <c r="AB39" s="551"/>
      <c r="AC39" s="551"/>
      <c r="AD39" s="551"/>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c r="A42" s="897" t="s">
        <v>499</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c r="A44" s="641" t="s">
        <v>467</v>
      </c>
      <c r="B44" s="642"/>
      <c r="C44" s="642"/>
      <c r="D44" s="642"/>
      <c r="E44" s="642"/>
      <c r="F44" s="643"/>
      <c r="G44" s="565" t="s">
        <v>265</v>
      </c>
      <c r="H44" s="385"/>
      <c r="I44" s="385"/>
      <c r="J44" s="385"/>
      <c r="K44" s="385"/>
      <c r="L44" s="385"/>
      <c r="M44" s="385"/>
      <c r="N44" s="385"/>
      <c r="O44" s="566"/>
      <c r="P44" s="631" t="s">
        <v>59</v>
      </c>
      <c r="Q44" s="385"/>
      <c r="R44" s="385"/>
      <c r="S44" s="385"/>
      <c r="T44" s="385"/>
      <c r="U44" s="385"/>
      <c r="V44" s="385"/>
      <c r="W44" s="385"/>
      <c r="X44" s="566"/>
      <c r="Y44" s="632"/>
      <c r="Z44" s="633"/>
      <c r="AA44" s="634"/>
      <c r="AB44" s="372" t="s">
        <v>11</v>
      </c>
      <c r="AC44" s="373"/>
      <c r="AD44" s="374"/>
      <c r="AE44" s="372" t="s">
        <v>529</v>
      </c>
      <c r="AF44" s="373"/>
      <c r="AG44" s="373"/>
      <c r="AH44" s="374"/>
      <c r="AI44" s="372" t="s">
        <v>526</v>
      </c>
      <c r="AJ44" s="373"/>
      <c r="AK44" s="373"/>
      <c r="AL44" s="374"/>
      <c r="AM44" s="379" t="s">
        <v>521</v>
      </c>
      <c r="AN44" s="379"/>
      <c r="AO44" s="379"/>
      <c r="AP44" s="372"/>
      <c r="AQ44" s="267" t="s">
        <v>353</v>
      </c>
      <c r="AR44" s="268"/>
      <c r="AS44" s="268"/>
      <c r="AT44" s="269"/>
      <c r="AU44" s="385" t="s">
        <v>253</v>
      </c>
      <c r="AV44" s="385"/>
      <c r="AW44" s="385"/>
      <c r="AX44" s="386"/>
    </row>
    <row r="45" spans="1:50" ht="18.75" hidden="1" customHeight="1">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468"/>
      <c r="Z45" s="469"/>
      <c r="AA45" s="470"/>
      <c r="AB45" s="336"/>
      <c r="AC45" s="337"/>
      <c r="AD45" s="338"/>
      <c r="AE45" s="336"/>
      <c r="AF45" s="337"/>
      <c r="AG45" s="337"/>
      <c r="AH45" s="338"/>
      <c r="AI45" s="336"/>
      <c r="AJ45" s="337"/>
      <c r="AK45" s="337"/>
      <c r="AL45" s="338"/>
      <c r="AM45" s="380"/>
      <c r="AN45" s="380"/>
      <c r="AO45" s="380"/>
      <c r="AP45" s="336"/>
      <c r="AQ45" s="217"/>
      <c r="AR45" s="136"/>
      <c r="AS45" s="137" t="s">
        <v>354</v>
      </c>
      <c r="AT45" s="172"/>
      <c r="AU45" s="271"/>
      <c r="AV45" s="271"/>
      <c r="AW45" s="383" t="s">
        <v>300</v>
      </c>
      <c r="AX45" s="384"/>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2" t="s">
        <v>12</v>
      </c>
      <c r="Z46" s="549"/>
      <c r="AA46" s="550"/>
      <c r="AB46" s="551"/>
      <c r="AC46" s="551"/>
      <c r="AD46" s="551"/>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c r="A49" s="897" t="s">
        <v>499</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c r="A51" s="512" t="s">
        <v>467</v>
      </c>
      <c r="B51" s="513"/>
      <c r="C51" s="513"/>
      <c r="D51" s="513"/>
      <c r="E51" s="513"/>
      <c r="F51" s="514"/>
      <c r="G51" s="565" t="s">
        <v>265</v>
      </c>
      <c r="H51" s="385"/>
      <c r="I51" s="385"/>
      <c r="J51" s="385"/>
      <c r="K51" s="385"/>
      <c r="L51" s="385"/>
      <c r="M51" s="385"/>
      <c r="N51" s="385"/>
      <c r="O51" s="566"/>
      <c r="P51" s="631" t="s">
        <v>59</v>
      </c>
      <c r="Q51" s="385"/>
      <c r="R51" s="385"/>
      <c r="S51" s="385"/>
      <c r="T51" s="385"/>
      <c r="U51" s="385"/>
      <c r="V51" s="385"/>
      <c r="W51" s="385"/>
      <c r="X51" s="566"/>
      <c r="Y51" s="632"/>
      <c r="Z51" s="633"/>
      <c r="AA51" s="634"/>
      <c r="AB51" s="372" t="s">
        <v>11</v>
      </c>
      <c r="AC51" s="373"/>
      <c r="AD51" s="374"/>
      <c r="AE51" s="372" t="s">
        <v>529</v>
      </c>
      <c r="AF51" s="373"/>
      <c r="AG51" s="373"/>
      <c r="AH51" s="374"/>
      <c r="AI51" s="372" t="s">
        <v>526</v>
      </c>
      <c r="AJ51" s="373"/>
      <c r="AK51" s="373"/>
      <c r="AL51" s="374"/>
      <c r="AM51" s="379" t="s">
        <v>522</v>
      </c>
      <c r="AN51" s="379"/>
      <c r="AO51" s="379"/>
      <c r="AP51" s="372"/>
      <c r="AQ51" s="267" t="s">
        <v>353</v>
      </c>
      <c r="AR51" s="268"/>
      <c r="AS51" s="268"/>
      <c r="AT51" s="269"/>
      <c r="AU51" s="381" t="s">
        <v>253</v>
      </c>
      <c r="AV51" s="381"/>
      <c r="AW51" s="381"/>
      <c r="AX51" s="382"/>
    </row>
    <row r="52" spans="1:50" ht="18.75" hidden="1" customHeight="1">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468"/>
      <c r="Z52" s="469"/>
      <c r="AA52" s="470"/>
      <c r="AB52" s="336"/>
      <c r="AC52" s="337"/>
      <c r="AD52" s="338"/>
      <c r="AE52" s="336"/>
      <c r="AF52" s="337"/>
      <c r="AG52" s="337"/>
      <c r="AH52" s="338"/>
      <c r="AI52" s="336"/>
      <c r="AJ52" s="337"/>
      <c r="AK52" s="337"/>
      <c r="AL52" s="338"/>
      <c r="AM52" s="380"/>
      <c r="AN52" s="380"/>
      <c r="AO52" s="380"/>
      <c r="AP52" s="336"/>
      <c r="AQ52" s="217"/>
      <c r="AR52" s="136"/>
      <c r="AS52" s="137" t="s">
        <v>354</v>
      </c>
      <c r="AT52" s="172"/>
      <c r="AU52" s="271"/>
      <c r="AV52" s="271"/>
      <c r="AW52" s="383" t="s">
        <v>300</v>
      </c>
      <c r="AX52" s="384"/>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2" t="s">
        <v>12</v>
      </c>
      <c r="Z53" s="549"/>
      <c r="AA53" s="550"/>
      <c r="AB53" s="551"/>
      <c r="AC53" s="551"/>
      <c r="AD53" s="551"/>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c r="A56" s="897" t="s">
        <v>499</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c r="A58" s="512" t="s">
        <v>467</v>
      </c>
      <c r="B58" s="513"/>
      <c r="C58" s="513"/>
      <c r="D58" s="513"/>
      <c r="E58" s="513"/>
      <c r="F58" s="514"/>
      <c r="G58" s="565" t="s">
        <v>265</v>
      </c>
      <c r="H58" s="385"/>
      <c r="I58" s="385"/>
      <c r="J58" s="385"/>
      <c r="K58" s="385"/>
      <c r="L58" s="385"/>
      <c r="M58" s="385"/>
      <c r="N58" s="385"/>
      <c r="O58" s="566"/>
      <c r="P58" s="631" t="s">
        <v>59</v>
      </c>
      <c r="Q58" s="385"/>
      <c r="R58" s="385"/>
      <c r="S58" s="385"/>
      <c r="T58" s="385"/>
      <c r="U58" s="385"/>
      <c r="V58" s="385"/>
      <c r="W58" s="385"/>
      <c r="X58" s="566"/>
      <c r="Y58" s="632"/>
      <c r="Z58" s="633"/>
      <c r="AA58" s="634"/>
      <c r="AB58" s="372" t="s">
        <v>11</v>
      </c>
      <c r="AC58" s="373"/>
      <c r="AD58" s="374"/>
      <c r="AE58" s="372" t="s">
        <v>530</v>
      </c>
      <c r="AF58" s="373"/>
      <c r="AG58" s="373"/>
      <c r="AH58" s="374"/>
      <c r="AI58" s="372" t="s">
        <v>526</v>
      </c>
      <c r="AJ58" s="373"/>
      <c r="AK58" s="373"/>
      <c r="AL58" s="374"/>
      <c r="AM58" s="379" t="s">
        <v>521</v>
      </c>
      <c r="AN58" s="379"/>
      <c r="AO58" s="379"/>
      <c r="AP58" s="372"/>
      <c r="AQ58" s="267" t="s">
        <v>353</v>
      </c>
      <c r="AR58" s="268"/>
      <c r="AS58" s="268"/>
      <c r="AT58" s="269"/>
      <c r="AU58" s="381" t="s">
        <v>253</v>
      </c>
      <c r="AV58" s="381"/>
      <c r="AW58" s="381"/>
      <c r="AX58" s="382"/>
    </row>
    <row r="59" spans="1:50" ht="18.75" hidden="1" customHeight="1">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468"/>
      <c r="Z59" s="469"/>
      <c r="AA59" s="470"/>
      <c r="AB59" s="336"/>
      <c r="AC59" s="337"/>
      <c r="AD59" s="338"/>
      <c r="AE59" s="336"/>
      <c r="AF59" s="337"/>
      <c r="AG59" s="337"/>
      <c r="AH59" s="338"/>
      <c r="AI59" s="336"/>
      <c r="AJ59" s="337"/>
      <c r="AK59" s="337"/>
      <c r="AL59" s="338"/>
      <c r="AM59" s="380"/>
      <c r="AN59" s="380"/>
      <c r="AO59" s="380"/>
      <c r="AP59" s="336"/>
      <c r="AQ59" s="217"/>
      <c r="AR59" s="136"/>
      <c r="AS59" s="137" t="s">
        <v>354</v>
      </c>
      <c r="AT59" s="172"/>
      <c r="AU59" s="271"/>
      <c r="AV59" s="271"/>
      <c r="AW59" s="383" t="s">
        <v>300</v>
      </c>
      <c r="AX59" s="384"/>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2" t="s">
        <v>12</v>
      </c>
      <c r="Z60" s="549"/>
      <c r="AA60" s="550"/>
      <c r="AB60" s="551"/>
      <c r="AC60" s="551"/>
      <c r="AD60" s="551"/>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c r="A63" s="897" t="s">
        <v>499</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c r="A65" s="858" t="s">
        <v>468</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463</v>
      </c>
      <c r="X65" s="870"/>
      <c r="Y65" s="873"/>
      <c r="Z65" s="873"/>
      <c r="AA65" s="874"/>
      <c r="AB65" s="867" t="s">
        <v>11</v>
      </c>
      <c r="AC65" s="863"/>
      <c r="AD65" s="864"/>
      <c r="AE65" s="372" t="s">
        <v>529</v>
      </c>
      <c r="AF65" s="373"/>
      <c r="AG65" s="373"/>
      <c r="AH65" s="374"/>
      <c r="AI65" s="372" t="s">
        <v>526</v>
      </c>
      <c r="AJ65" s="373"/>
      <c r="AK65" s="373"/>
      <c r="AL65" s="374"/>
      <c r="AM65" s="379" t="s">
        <v>521</v>
      </c>
      <c r="AN65" s="379"/>
      <c r="AO65" s="379"/>
      <c r="AP65" s="372"/>
      <c r="AQ65" s="867" t="s">
        <v>353</v>
      </c>
      <c r="AR65" s="863"/>
      <c r="AS65" s="863"/>
      <c r="AT65" s="864"/>
      <c r="AU65" s="976" t="s">
        <v>253</v>
      </c>
      <c r="AV65" s="976"/>
      <c r="AW65" s="976"/>
      <c r="AX65" s="977"/>
    </row>
    <row r="66" spans="1:50"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6"/>
      <c r="AF66" s="337"/>
      <c r="AG66" s="337"/>
      <c r="AH66" s="338"/>
      <c r="AI66" s="336"/>
      <c r="AJ66" s="337"/>
      <c r="AK66" s="337"/>
      <c r="AL66" s="338"/>
      <c r="AM66" s="380"/>
      <c r="AN66" s="380"/>
      <c r="AO66" s="380"/>
      <c r="AP66" s="336"/>
      <c r="AQ66" s="270"/>
      <c r="AR66" s="271"/>
      <c r="AS66" s="865" t="s">
        <v>354</v>
      </c>
      <c r="AT66" s="866"/>
      <c r="AU66" s="271"/>
      <c r="AV66" s="271"/>
      <c r="AW66" s="865" t="s">
        <v>466</v>
      </c>
      <c r="AX66" s="978"/>
    </row>
    <row r="67" spans="1:50" ht="23.25" hidden="1" customHeight="1">
      <c r="A67" s="851"/>
      <c r="B67" s="852"/>
      <c r="C67" s="852"/>
      <c r="D67" s="852"/>
      <c r="E67" s="852"/>
      <c r="F67" s="853"/>
      <c r="G67" s="979" t="s">
        <v>355</v>
      </c>
      <c r="H67" s="962"/>
      <c r="I67" s="963"/>
      <c r="J67" s="963"/>
      <c r="K67" s="963"/>
      <c r="L67" s="963"/>
      <c r="M67" s="963"/>
      <c r="N67" s="963"/>
      <c r="O67" s="964"/>
      <c r="P67" s="962"/>
      <c r="Q67" s="963"/>
      <c r="R67" s="963"/>
      <c r="S67" s="963"/>
      <c r="T67" s="963"/>
      <c r="U67" s="963"/>
      <c r="V67" s="964"/>
      <c r="W67" s="968"/>
      <c r="X67" s="969"/>
      <c r="Y67" s="949" t="s">
        <v>12</v>
      </c>
      <c r="Z67" s="949"/>
      <c r="AA67" s="950"/>
      <c r="AB67" s="951" t="s">
        <v>489</v>
      </c>
      <c r="AC67" s="951"/>
      <c r="AD67" s="95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489</v>
      </c>
      <c r="AC68" s="974"/>
      <c r="AD68" s="97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490</v>
      </c>
      <c r="AC69" s="975"/>
      <c r="AD69" s="975"/>
      <c r="AE69" s="814"/>
      <c r="AF69" s="815"/>
      <c r="AG69" s="815"/>
      <c r="AH69" s="815"/>
      <c r="AI69" s="814"/>
      <c r="AJ69" s="815"/>
      <c r="AK69" s="815"/>
      <c r="AL69" s="815"/>
      <c r="AM69" s="814"/>
      <c r="AN69" s="815"/>
      <c r="AO69" s="815"/>
      <c r="AP69" s="815"/>
      <c r="AQ69" s="368"/>
      <c r="AR69" s="369"/>
      <c r="AS69" s="369"/>
      <c r="AT69" s="370"/>
      <c r="AU69" s="369"/>
      <c r="AV69" s="369"/>
      <c r="AW69" s="369"/>
      <c r="AX69" s="371"/>
    </row>
    <row r="70" spans="1:50" ht="23.25" hidden="1" customHeight="1">
      <c r="A70" s="851" t="s">
        <v>473</v>
      </c>
      <c r="B70" s="852"/>
      <c r="C70" s="852"/>
      <c r="D70" s="852"/>
      <c r="E70" s="852"/>
      <c r="F70" s="853"/>
      <c r="G70" s="939" t="s">
        <v>356</v>
      </c>
      <c r="H70" s="940"/>
      <c r="I70" s="940"/>
      <c r="J70" s="940"/>
      <c r="K70" s="940"/>
      <c r="L70" s="940"/>
      <c r="M70" s="940"/>
      <c r="N70" s="940"/>
      <c r="O70" s="940"/>
      <c r="P70" s="940"/>
      <c r="Q70" s="940"/>
      <c r="R70" s="940"/>
      <c r="S70" s="940"/>
      <c r="T70" s="940"/>
      <c r="U70" s="940"/>
      <c r="V70" s="940"/>
      <c r="W70" s="943" t="s">
        <v>488</v>
      </c>
      <c r="X70" s="944"/>
      <c r="Y70" s="949" t="s">
        <v>12</v>
      </c>
      <c r="Z70" s="949"/>
      <c r="AA70" s="950"/>
      <c r="AB70" s="951" t="s">
        <v>489</v>
      </c>
      <c r="AC70" s="951"/>
      <c r="AD70" s="95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489</v>
      </c>
      <c r="AC71" s="974"/>
      <c r="AD71" s="97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490</v>
      </c>
      <c r="AC72" s="975"/>
      <c r="AD72" s="97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37" t="s">
        <v>468</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72" t="s">
        <v>529</v>
      </c>
      <c r="AF73" s="373"/>
      <c r="AG73" s="373"/>
      <c r="AH73" s="374"/>
      <c r="AI73" s="372" t="s">
        <v>526</v>
      </c>
      <c r="AJ73" s="373"/>
      <c r="AK73" s="373"/>
      <c r="AL73" s="374"/>
      <c r="AM73" s="379" t="s">
        <v>521</v>
      </c>
      <c r="AN73" s="379"/>
      <c r="AO73" s="379"/>
      <c r="AP73" s="372"/>
      <c r="AQ73" s="176" t="s">
        <v>353</v>
      </c>
      <c r="AR73" s="169"/>
      <c r="AS73" s="169"/>
      <c r="AT73" s="170"/>
      <c r="AU73" s="273" t="s">
        <v>253</v>
      </c>
      <c r="AV73" s="134"/>
      <c r="AW73" s="134"/>
      <c r="AX73" s="135"/>
    </row>
    <row r="74" spans="1:50" ht="18.75" hidden="1" customHeight="1">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354</v>
      </c>
      <c r="AT74" s="172"/>
      <c r="AU74" s="217"/>
      <c r="AV74" s="136"/>
      <c r="AW74" s="137" t="s">
        <v>300</v>
      </c>
      <c r="AX74" s="138"/>
    </row>
    <row r="75" spans="1:50" ht="23.25" hidden="1" customHeight="1">
      <c r="A75" s="840"/>
      <c r="B75" s="841"/>
      <c r="C75" s="841"/>
      <c r="D75" s="841"/>
      <c r="E75" s="841"/>
      <c r="F75" s="842"/>
      <c r="G75" s="781"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c r="A78" s="911" t="s">
        <v>502</v>
      </c>
      <c r="B78" s="912"/>
      <c r="C78" s="912"/>
      <c r="D78" s="912"/>
      <c r="E78" s="909" t="s">
        <v>445</v>
      </c>
      <c r="F78" s="910"/>
      <c r="G78" s="57" t="s">
        <v>356</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462</v>
      </c>
      <c r="AP79" s="149"/>
      <c r="AQ79" s="149"/>
      <c r="AR79" s="81" t="s">
        <v>460</v>
      </c>
      <c r="AS79" s="148"/>
      <c r="AT79" s="149"/>
      <c r="AU79" s="149"/>
      <c r="AV79" s="149"/>
      <c r="AW79" s="149"/>
      <c r="AX79" s="150"/>
    </row>
    <row r="80" spans="1:50" ht="18.75" hidden="1" customHeight="1">
      <c r="A80" s="519" t="s">
        <v>266</v>
      </c>
      <c r="B80" s="846" t="s">
        <v>459</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554</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c r="A81" s="520"/>
      <c r="B81" s="849"/>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2" t="s">
        <v>529</v>
      </c>
      <c r="AF85" s="373"/>
      <c r="AG85" s="373"/>
      <c r="AH85" s="374"/>
      <c r="AI85" s="372" t="s">
        <v>526</v>
      </c>
      <c r="AJ85" s="373"/>
      <c r="AK85" s="373"/>
      <c r="AL85" s="374"/>
      <c r="AM85" s="379" t="s">
        <v>521</v>
      </c>
      <c r="AN85" s="379"/>
      <c r="AO85" s="379"/>
      <c r="AP85" s="372"/>
      <c r="AQ85" s="176" t="s">
        <v>353</v>
      </c>
      <c r="AR85" s="169"/>
      <c r="AS85" s="169"/>
      <c r="AT85" s="170"/>
      <c r="AU85" s="377" t="s">
        <v>253</v>
      </c>
      <c r="AV85" s="377"/>
      <c r="AW85" s="377"/>
      <c r="AX85" s="378"/>
      <c r="AY85" s="10"/>
      <c r="AZ85" s="10"/>
      <c r="BA85" s="10"/>
      <c r="BB85" s="10"/>
      <c r="BC85" s="10"/>
    </row>
    <row r="86" spans="1:60" ht="18.75" hidden="1" customHeight="1">
      <c r="A86" s="520"/>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3"/>
      <c r="Z86" s="174"/>
      <c r="AA86" s="175"/>
      <c r="AB86" s="336"/>
      <c r="AC86" s="337"/>
      <c r="AD86" s="338"/>
      <c r="AE86" s="336"/>
      <c r="AF86" s="337"/>
      <c r="AG86" s="337"/>
      <c r="AH86" s="338"/>
      <c r="AI86" s="336"/>
      <c r="AJ86" s="337"/>
      <c r="AK86" s="337"/>
      <c r="AL86" s="338"/>
      <c r="AM86" s="380"/>
      <c r="AN86" s="380"/>
      <c r="AO86" s="380"/>
      <c r="AP86" s="336"/>
      <c r="AQ86" s="270"/>
      <c r="AR86" s="271"/>
      <c r="AS86" s="137" t="s">
        <v>354</v>
      </c>
      <c r="AT86" s="172"/>
      <c r="AU86" s="271"/>
      <c r="AV86" s="271"/>
      <c r="AW86" s="383" t="s">
        <v>300</v>
      </c>
      <c r="AX86" s="384"/>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2" t="s">
        <v>529</v>
      </c>
      <c r="AF90" s="373"/>
      <c r="AG90" s="373"/>
      <c r="AH90" s="374"/>
      <c r="AI90" s="372" t="s">
        <v>526</v>
      </c>
      <c r="AJ90" s="373"/>
      <c r="AK90" s="373"/>
      <c r="AL90" s="374"/>
      <c r="AM90" s="379" t="s">
        <v>521</v>
      </c>
      <c r="AN90" s="379"/>
      <c r="AO90" s="379"/>
      <c r="AP90" s="372"/>
      <c r="AQ90" s="176" t="s">
        <v>353</v>
      </c>
      <c r="AR90" s="169"/>
      <c r="AS90" s="169"/>
      <c r="AT90" s="170"/>
      <c r="AU90" s="377" t="s">
        <v>253</v>
      </c>
      <c r="AV90" s="377"/>
      <c r="AW90" s="377"/>
      <c r="AX90" s="378"/>
    </row>
    <row r="91" spans="1:60" ht="18.75" hidden="1" customHeight="1">
      <c r="A91" s="520"/>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3"/>
      <c r="Z91" s="174"/>
      <c r="AA91" s="175"/>
      <c r="AB91" s="336"/>
      <c r="AC91" s="337"/>
      <c r="AD91" s="338"/>
      <c r="AE91" s="336"/>
      <c r="AF91" s="337"/>
      <c r="AG91" s="337"/>
      <c r="AH91" s="338"/>
      <c r="AI91" s="336"/>
      <c r="AJ91" s="337"/>
      <c r="AK91" s="337"/>
      <c r="AL91" s="338"/>
      <c r="AM91" s="380"/>
      <c r="AN91" s="380"/>
      <c r="AO91" s="380"/>
      <c r="AP91" s="336"/>
      <c r="AQ91" s="270"/>
      <c r="AR91" s="271"/>
      <c r="AS91" s="137" t="s">
        <v>354</v>
      </c>
      <c r="AT91" s="172"/>
      <c r="AU91" s="271"/>
      <c r="AV91" s="271"/>
      <c r="AW91" s="383" t="s">
        <v>300</v>
      </c>
      <c r="AX91" s="384"/>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2" t="s">
        <v>529</v>
      </c>
      <c r="AF95" s="373"/>
      <c r="AG95" s="373"/>
      <c r="AH95" s="374"/>
      <c r="AI95" s="372" t="s">
        <v>526</v>
      </c>
      <c r="AJ95" s="373"/>
      <c r="AK95" s="373"/>
      <c r="AL95" s="374"/>
      <c r="AM95" s="379" t="s">
        <v>521</v>
      </c>
      <c r="AN95" s="379"/>
      <c r="AO95" s="379"/>
      <c r="AP95" s="372"/>
      <c r="AQ95" s="176" t="s">
        <v>353</v>
      </c>
      <c r="AR95" s="169"/>
      <c r="AS95" s="169"/>
      <c r="AT95" s="170"/>
      <c r="AU95" s="377" t="s">
        <v>253</v>
      </c>
      <c r="AV95" s="377"/>
      <c r="AW95" s="377"/>
      <c r="AX95" s="378"/>
      <c r="AY95" s="10"/>
      <c r="AZ95" s="10"/>
      <c r="BA95" s="10"/>
      <c r="BB95" s="10"/>
      <c r="BC95" s="10"/>
      <c r="BD95" s="10"/>
      <c r="BE95" s="10"/>
      <c r="BF95" s="10"/>
      <c r="BG95" s="10"/>
      <c r="BH95" s="10"/>
    </row>
    <row r="96" spans="1:60" ht="18.75" hidden="1" customHeight="1">
      <c r="A96" s="520"/>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3"/>
      <c r="Z96" s="174"/>
      <c r="AA96" s="175"/>
      <c r="AB96" s="336"/>
      <c r="AC96" s="337"/>
      <c r="AD96" s="338"/>
      <c r="AE96" s="336"/>
      <c r="AF96" s="337"/>
      <c r="AG96" s="337"/>
      <c r="AH96" s="338"/>
      <c r="AI96" s="336"/>
      <c r="AJ96" s="337"/>
      <c r="AK96" s="337"/>
      <c r="AL96" s="338"/>
      <c r="AM96" s="380"/>
      <c r="AN96" s="380"/>
      <c r="AO96" s="380"/>
      <c r="AP96" s="336"/>
      <c r="AQ96" s="270"/>
      <c r="AR96" s="271"/>
      <c r="AS96" s="137" t="s">
        <v>354</v>
      </c>
      <c r="AT96" s="172"/>
      <c r="AU96" s="271"/>
      <c r="AV96" s="271"/>
      <c r="AW96" s="383" t="s">
        <v>300</v>
      </c>
      <c r="AX96" s="384"/>
    </row>
    <row r="97" spans="1:60" ht="23.25" hidden="1" customHeight="1">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c r="A100" s="832" t="s">
        <v>469</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529</v>
      </c>
      <c r="AF100" s="824"/>
      <c r="AG100" s="824"/>
      <c r="AH100" s="825"/>
      <c r="AI100" s="823" t="s">
        <v>526</v>
      </c>
      <c r="AJ100" s="824"/>
      <c r="AK100" s="824"/>
      <c r="AL100" s="825"/>
      <c r="AM100" s="823" t="s">
        <v>522</v>
      </c>
      <c r="AN100" s="824"/>
      <c r="AO100" s="824"/>
      <c r="AP100" s="825"/>
      <c r="AQ100" s="928" t="s">
        <v>515</v>
      </c>
      <c r="AR100" s="929"/>
      <c r="AS100" s="929"/>
      <c r="AT100" s="930"/>
      <c r="AU100" s="928" t="s">
        <v>512</v>
      </c>
      <c r="AV100" s="929"/>
      <c r="AW100" s="929"/>
      <c r="AX100" s="931"/>
    </row>
    <row r="101" spans="1:60" ht="23.25" customHeight="1">
      <c r="A101" s="491"/>
      <c r="B101" s="492"/>
      <c r="C101" s="492"/>
      <c r="D101" s="492"/>
      <c r="E101" s="492"/>
      <c r="F101" s="493"/>
      <c r="G101" s="161" t="s">
        <v>584</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585</v>
      </c>
      <c r="AC101" s="551"/>
      <c r="AD101" s="551"/>
      <c r="AE101" s="368" t="s">
        <v>580</v>
      </c>
      <c r="AF101" s="369"/>
      <c r="AG101" s="369"/>
      <c r="AH101" s="370"/>
      <c r="AI101" s="368" t="s">
        <v>586</v>
      </c>
      <c r="AJ101" s="369"/>
      <c r="AK101" s="369"/>
      <c r="AL101" s="370"/>
      <c r="AM101" s="368">
        <v>1</v>
      </c>
      <c r="AN101" s="369"/>
      <c r="AO101" s="369"/>
      <c r="AP101" s="370"/>
      <c r="AQ101" s="368" t="s">
        <v>580</v>
      </c>
      <c r="AR101" s="369"/>
      <c r="AS101" s="369"/>
      <c r="AT101" s="370"/>
      <c r="AU101" s="368" t="s">
        <v>580</v>
      </c>
      <c r="AV101" s="369"/>
      <c r="AW101" s="369"/>
      <c r="AX101" s="370"/>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3"/>
      <c r="AA102" s="344"/>
      <c r="AB102" s="551" t="s">
        <v>585</v>
      </c>
      <c r="AC102" s="551"/>
      <c r="AD102" s="551"/>
      <c r="AE102" s="362" t="s">
        <v>580</v>
      </c>
      <c r="AF102" s="362"/>
      <c r="AG102" s="362"/>
      <c r="AH102" s="362"/>
      <c r="AI102" s="362" t="s">
        <v>581</v>
      </c>
      <c r="AJ102" s="362"/>
      <c r="AK102" s="362"/>
      <c r="AL102" s="362"/>
      <c r="AM102" s="362">
        <v>1</v>
      </c>
      <c r="AN102" s="362"/>
      <c r="AO102" s="362"/>
      <c r="AP102" s="362"/>
      <c r="AQ102" s="814">
        <v>1</v>
      </c>
      <c r="AR102" s="815"/>
      <c r="AS102" s="815"/>
      <c r="AT102" s="816"/>
      <c r="AU102" s="814">
        <v>1</v>
      </c>
      <c r="AV102" s="815"/>
      <c r="AW102" s="815"/>
      <c r="AX102" s="816"/>
    </row>
    <row r="103" spans="1:60" ht="31.5" hidden="1" customHeight="1">
      <c r="A103" s="488" t="s">
        <v>469</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529</v>
      </c>
      <c r="AF103" s="298"/>
      <c r="AG103" s="298"/>
      <c r="AH103" s="299"/>
      <c r="AI103" s="303" t="s">
        <v>526</v>
      </c>
      <c r="AJ103" s="298"/>
      <c r="AK103" s="298"/>
      <c r="AL103" s="299"/>
      <c r="AM103" s="303" t="s">
        <v>522</v>
      </c>
      <c r="AN103" s="298"/>
      <c r="AO103" s="298"/>
      <c r="AP103" s="299"/>
      <c r="AQ103" s="364" t="s">
        <v>515</v>
      </c>
      <c r="AR103" s="365"/>
      <c r="AS103" s="365"/>
      <c r="AT103" s="366"/>
      <c r="AU103" s="364" t="s">
        <v>512</v>
      </c>
      <c r="AV103" s="365"/>
      <c r="AW103" s="365"/>
      <c r="AX103" s="367"/>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10"/>
      <c r="AC105" s="411"/>
      <c r="AD105" s="412"/>
      <c r="AE105" s="362"/>
      <c r="AF105" s="362"/>
      <c r="AG105" s="362"/>
      <c r="AH105" s="362"/>
      <c r="AI105" s="362"/>
      <c r="AJ105" s="362"/>
      <c r="AK105" s="362"/>
      <c r="AL105" s="362"/>
      <c r="AM105" s="362"/>
      <c r="AN105" s="362"/>
      <c r="AO105" s="362"/>
      <c r="AP105" s="362"/>
      <c r="AQ105" s="368"/>
      <c r="AR105" s="369"/>
      <c r="AS105" s="369"/>
      <c r="AT105" s="370"/>
      <c r="AU105" s="814"/>
      <c r="AV105" s="815"/>
      <c r="AW105" s="815"/>
      <c r="AX105" s="816"/>
    </row>
    <row r="106" spans="1:60" ht="31.5" hidden="1" customHeight="1">
      <c r="A106" s="488" t="s">
        <v>469</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529</v>
      </c>
      <c r="AF106" s="298"/>
      <c r="AG106" s="298"/>
      <c r="AH106" s="299"/>
      <c r="AI106" s="303" t="s">
        <v>526</v>
      </c>
      <c r="AJ106" s="298"/>
      <c r="AK106" s="298"/>
      <c r="AL106" s="299"/>
      <c r="AM106" s="303" t="s">
        <v>521</v>
      </c>
      <c r="AN106" s="298"/>
      <c r="AO106" s="298"/>
      <c r="AP106" s="299"/>
      <c r="AQ106" s="364" t="s">
        <v>515</v>
      </c>
      <c r="AR106" s="365"/>
      <c r="AS106" s="365"/>
      <c r="AT106" s="366"/>
      <c r="AU106" s="364" t="s">
        <v>512</v>
      </c>
      <c r="AV106" s="365"/>
      <c r="AW106" s="365"/>
      <c r="AX106" s="367"/>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10"/>
      <c r="AC108" s="411"/>
      <c r="AD108" s="412"/>
      <c r="AE108" s="362"/>
      <c r="AF108" s="362"/>
      <c r="AG108" s="362"/>
      <c r="AH108" s="362"/>
      <c r="AI108" s="362"/>
      <c r="AJ108" s="362"/>
      <c r="AK108" s="362"/>
      <c r="AL108" s="362"/>
      <c r="AM108" s="362"/>
      <c r="AN108" s="362"/>
      <c r="AO108" s="362"/>
      <c r="AP108" s="362"/>
      <c r="AQ108" s="368"/>
      <c r="AR108" s="369"/>
      <c r="AS108" s="369"/>
      <c r="AT108" s="370"/>
      <c r="AU108" s="814"/>
      <c r="AV108" s="815"/>
      <c r="AW108" s="815"/>
      <c r="AX108" s="816"/>
    </row>
    <row r="109" spans="1:60" ht="31.5" hidden="1" customHeight="1">
      <c r="A109" s="488" t="s">
        <v>469</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529</v>
      </c>
      <c r="AF109" s="298"/>
      <c r="AG109" s="298"/>
      <c r="AH109" s="299"/>
      <c r="AI109" s="303" t="s">
        <v>526</v>
      </c>
      <c r="AJ109" s="298"/>
      <c r="AK109" s="298"/>
      <c r="AL109" s="299"/>
      <c r="AM109" s="303" t="s">
        <v>522</v>
      </c>
      <c r="AN109" s="298"/>
      <c r="AO109" s="298"/>
      <c r="AP109" s="299"/>
      <c r="AQ109" s="364" t="s">
        <v>515</v>
      </c>
      <c r="AR109" s="365"/>
      <c r="AS109" s="365"/>
      <c r="AT109" s="366"/>
      <c r="AU109" s="364" t="s">
        <v>512</v>
      </c>
      <c r="AV109" s="365"/>
      <c r="AW109" s="365"/>
      <c r="AX109" s="367"/>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10"/>
      <c r="AC111" s="411"/>
      <c r="AD111" s="412"/>
      <c r="AE111" s="362"/>
      <c r="AF111" s="362"/>
      <c r="AG111" s="362"/>
      <c r="AH111" s="362"/>
      <c r="AI111" s="362"/>
      <c r="AJ111" s="362"/>
      <c r="AK111" s="362"/>
      <c r="AL111" s="362"/>
      <c r="AM111" s="362"/>
      <c r="AN111" s="362"/>
      <c r="AO111" s="362"/>
      <c r="AP111" s="362"/>
      <c r="AQ111" s="368"/>
      <c r="AR111" s="369"/>
      <c r="AS111" s="369"/>
      <c r="AT111" s="370"/>
      <c r="AU111" s="814"/>
      <c r="AV111" s="815"/>
      <c r="AW111" s="815"/>
      <c r="AX111" s="816"/>
    </row>
    <row r="112" spans="1:60" ht="31.5" hidden="1" customHeight="1">
      <c r="A112" s="488" t="s">
        <v>469</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529</v>
      </c>
      <c r="AF112" s="298"/>
      <c r="AG112" s="298"/>
      <c r="AH112" s="299"/>
      <c r="AI112" s="303" t="s">
        <v>526</v>
      </c>
      <c r="AJ112" s="298"/>
      <c r="AK112" s="298"/>
      <c r="AL112" s="299"/>
      <c r="AM112" s="303" t="s">
        <v>521</v>
      </c>
      <c r="AN112" s="298"/>
      <c r="AO112" s="298"/>
      <c r="AP112" s="299"/>
      <c r="AQ112" s="364" t="s">
        <v>515</v>
      </c>
      <c r="AR112" s="365"/>
      <c r="AS112" s="365"/>
      <c r="AT112" s="366"/>
      <c r="AU112" s="364" t="s">
        <v>512</v>
      </c>
      <c r="AV112" s="365"/>
      <c r="AW112" s="365"/>
      <c r="AX112" s="367"/>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529</v>
      </c>
      <c r="AF115" s="298"/>
      <c r="AG115" s="298"/>
      <c r="AH115" s="299"/>
      <c r="AI115" s="303" t="s">
        <v>526</v>
      </c>
      <c r="AJ115" s="298"/>
      <c r="AK115" s="298"/>
      <c r="AL115" s="299"/>
      <c r="AM115" s="303" t="s">
        <v>521</v>
      </c>
      <c r="AN115" s="298"/>
      <c r="AO115" s="298"/>
      <c r="AP115" s="299"/>
      <c r="AQ115" s="339" t="s">
        <v>516</v>
      </c>
      <c r="AR115" s="340"/>
      <c r="AS115" s="340"/>
      <c r="AT115" s="340"/>
      <c r="AU115" s="340"/>
      <c r="AV115" s="340"/>
      <c r="AW115" s="340"/>
      <c r="AX115" s="341"/>
    </row>
    <row r="116" spans="1:50" ht="23.25" customHeight="1">
      <c r="A116" s="292"/>
      <c r="B116" s="293"/>
      <c r="C116" s="293"/>
      <c r="D116" s="293"/>
      <c r="E116" s="293"/>
      <c r="F116" s="294"/>
      <c r="G116" s="355" t="s">
        <v>587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588</v>
      </c>
      <c r="AC116" s="301"/>
      <c r="AD116" s="302"/>
      <c r="AE116" s="362" t="s">
        <v>580</v>
      </c>
      <c r="AF116" s="362"/>
      <c r="AG116" s="362"/>
      <c r="AH116" s="362"/>
      <c r="AI116" s="362" t="s">
        <v>580</v>
      </c>
      <c r="AJ116" s="362"/>
      <c r="AK116" s="362"/>
      <c r="AL116" s="362"/>
      <c r="AM116" s="362">
        <v>3309</v>
      </c>
      <c r="AN116" s="362"/>
      <c r="AO116" s="362"/>
      <c r="AP116" s="362"/>
      <c r="AQ116" s="368">
        <v>4790</v>
      </c>
      <c r="AR116" s="369"/>
      <c r="AS116" s="369"/>
      <c r="AT116" s="369"/>
      <c r="AU116" s="369"/>
      <c r="AV116" s="369"/>
      <c r="AW116" s="369"/>
      <c r="AX116" s="371"/>
    </row>
    <row r="117" spans="1:50" ht="46.5" customHeight="1" thickBot="1">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476</v>
      </c>
      <c r="AC117" s="346"/>
      <c r="AD117" s="347"/>
      <c r="AE117" s="306" t="s">
        <v>580</v>
      </c>
      <c r="AF117" s="306"/>
      <c r="AG117" s="306"/>
      <c r="AH117" s="306"/>
      <c r="AI117" s="306" t="s">
        <v>589</v>
      </c>
      <c r="AJ117" s="306"/>
      <c r="AK117" s="306"/>
      <c r="AL117" s="306"/>
      <c r="AM117" s="306" t="s">
        <v>590</v>
      </c>
      <c r="AN117" s="306"/>
      <c r="AO117" s="306"/>
      <c r="AP117" s="306"/>
      <c r="AQ117" s="306" t="s">
        <v>591</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529</v>
      </c>
      <c r="AF118" s="298"/>
      <c r="AG118" s="298"/>
      <c r="AH118" s="299"/>
      <c r="AI118" s="303" t="s">
        <v>526</v>
      </c>
      <c r="AJ118" s="298"/>
      <c r="AK118" s="298"/>
      <c r="AL118" s="299"/>
      <c r="AM118" s="303" t="s">
        <v>521</v>
      </c>
      <c r="AN118" s="298"/>
      <c r="AO118" s="298"/>
      <c r="AP118" s="299"/>
      <c r="AQ118" s="339" t="s">
        <v>516</v>
      </c>
      <c r="AR118" s="340"/>
      <c r="AS118" s="340"/>
      <c r="AT118" s="340"/>
      <c r="AU118" s="340"/>
      <c r="AV118" s="340"/>
      <c r="AW118" s="340"/>
      <c r="AX118" s="341"/>
    </row>
    <row r="119" spans="1:50" ht="23.25" hidden="1" customHeight="1">
      <c r="A119" s="292"/>
      <c r="B119" s="293"/>
      <c r="C119" s="293"/>
      <c r="D119" s="293"/>
      <c r="E119" s="293"/>
      <c r="F119" s="294"/>
      <c r="G119" s="355" t="s">
        <v>477</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476</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529</v>
      </c>
      <c r="AF121" s="298"/>
      <c r="AG121" s="298"/>
      <c r="AH121" s="299"/>
      <c r="AI121" s="303" t="s">
        <v>526</v>
      </c>
      <c r="AJ121" s="298"/>
      <c r="AK121" s="298"/>
      <c r="AL121" s="299"/>
      <c r="AM121" s="303" t="s">
        <v>521</v>
      </c>
      <c r="AN121" s="298"/>
      <c r="AO121" s="298"/>
      <c r="AP121" s="299"/>
      <c r="AQ121" s="339" t="s">
        <v>516</v>
      </c>
      <c r="AR121" s="340"/>
      <c r="AS121" s="340"/>
      <c r="AT121" s="340"/>
      <c r="AU121" s="340"/>
      <c r="AV121" s="340"/>
      <c r="AW121" s="340"/>
      <c r="AX121" s="341"/>
    </row>
    <row r="122" spans="1:50" ht="23.25" hidden="1" customHeight="1">
      <c r="A122" s="292"/>
      <c r="B122" s="293"/>
      <c r="C122" s="293"/>
      <c r="D122" s="293"/>
      <c r="E122" s="293"/>
      <c r="F122" s="294"/>
      <c r="G122" s="355" t="s">
        <v>478</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479</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530</v>
      </c>
      <c r="AF124" s="298"/>
      <c r="AG124" s="298"/>
      <c r="AH124" s="299"/>
      <c r="AI124" s="303" t="s">
        <v>526</v>
      </c>
      <c r="AJ124" s="298"/>
      <c r="AK124" s="298"/>
      <c r="AL124" s="299"/>
      <c r="AM124" s="303" t="s">
        <v>521</v>
      </c>
      <c r="AN124" s="298"/>
      <c r="AO124" s="298"/>
      <c r="AP124" s="299"/>
      <c r="AQ124" s="339" t="s">
        <v>516</v>
      </c>
      <c r="AR124" s="340"/>
      <c r="AS124" s="340"/>
      <c r="AT124" s="340"/>
      <c r="AU124" s="340"/>
      <c r="AV124" s="340"/>
      <c r="AW124" s="340"/>
      <c r="AX124" s="341"/>
    </row>
    <row r="125" spans="1:50" ht="23.25" hidden="1" customHeight="1">
      <c r="A125" s="292"/>
      <c r="B125" s="293"/>
      <c r="C125" s="293"/>
      <c r="D125" s="293"/>
      <c r="E125" s="293"/>
      <c r="F125" s="294"/>
      <c r="G125" s="355" t="s">
        <v>478</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476</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529</v>
      </c>
      <c r="AF127" s="298"/>
      <c r="AG127" s="298"/>
      <c r="AH127" s="299"/>
      <c r="AI127" s="303" t="s">
        <v>526</v>
      </c>
      <c r="AJ127" s="298"/>
      <c r="AK127" s="298"/>
      <c r="AL127" s="299"/>
      <c r="AM127" s="303" t="s">
        <v>521</v>
      </c>
      <c r="AN127" s="298"/>
      <c r="AO127" s="298"/>
      <c r="AP127" s="299"/>
      <c r="AQ127" s="339" t="s">
        <v>516</v>
      </c>
      <c r="AR127" s="340"/>
      <c r="AS127" s="340"/>
      <c r="AT127" s="340"/>
      <c r="AU127" s="340"/>
      <c r="AV127" s="340"/>
      <c r="AW127" s="340"/>
      <c r="AX127" s="341"/>
    </row>
    <row r="128" spans="1:50" ht="23.25" hidden="1" customHeight="1">
      <c r="A128" s="292"/>
      <c r="B128" s="293"/>
      <c r="C128" s="293"/>
      <c r="D128" s="293"/>
      <c r="E128" s="293"/>
      <c r="F128" s="294"/>
      <c r="G128" s="355" t="s">
        <v>478</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476</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3" t="s">
        <v>559</v>
      </c>
      <c r="B130" s="991"/>
      <c r="C130" s="990" t="s">
        <v>357</v>
      </c>
      <c r="D130" s="991"/>
      <c r="E130" s="308" t="s">
        <v>386</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4"/>
      <c r="B131" s="252"/>
      <c r="C131" s="251"/>
      <c r="D131" s="252"/>
      <c r="E131" s="238" t="s">
        <v>385</v>
      </c>
      <c r="F131" s="239"/>
      <c r="G131" s="235" t="s">
        <v>593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4"/>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529</v>
      </c>
      <c r="AF132" s="265"/>
      <c r="AG132" s="265"/>
      <c r="AH132" s="265"/>
      <c r="AI132" s="265" t="s">
        <v>526</v>
      </c>
      <c r="AJ132" s="265"/>
      <c r="AK132" s="265"/>
      <c r="AL132" s="265"/>
      <c r="AM132" s="265" t="s">
        <v>521</v>
      </c>
      <c r="AN132" s="265"/>
      <c r="AO132" s="265"/>
      <c r="AP132" s="267"/>
      <c r="AQ132" s="267" t="s">
        <v>353</v>
      </c>
      <c r="AR132" s="268"/>
      <c r="AS132" s="268"/>
      <c r="AT132" s="269"/>
      <c r="AU132" s="279" t="s">
        <v>369</v>
      </c>
      <c r="AV132" s="279"/>
      <c r="AW132" s="279"/>
      <c r="AX132" s="280"/>
    </row>
    <row r="133" spans="1:50" ht="18.75" customHeight="1">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354</v>
      </c>
      <c r="AT133" s="172"/>
      <c r="AU133" s="136"/>
      <c r="AV133" s="136"/>
      <c r="AW133" s="137" t="s">
        <v>300</v>
      </c>
      <c r="AX133" s="138"/>
    </row>
    <row r="134" spans="1:50" ht="39.75" customHeight="1">
      <c r="A134" s="994"/>
      <c r="B134" s="252"/>
      <c r="C134" s="251"/>
      <c r="D134" s="252"/>
      <c r="E134" s="251"/>
      <c r="F134" s="314"/>
      <c r="G134" s="230" t="s">
        <v>594</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595</v>
      </c>
      <c r="AC134" s="221"/>
      <c r="AD134" s="221"/>
      <c r="AE134" s="266" t="s">
        <v>581</v>
      </c>
      <c r="AF134" s="112"/>
      <c r="AG134" s="112"/>
      <c r="AH134" s="112"/>
      <c r="AI134" s="266" t="s">
        <v>581</v>
      </c>
      <c r="AJ134" s="112"/>
      <c r="AK134" s="112"/>
      <c r="AL134" s="112"/>
      <c r="AM134" s="266" t="s">
        <v>581</v>
      </c>
      <c r="AN134" s="112"/>
      <c r="AO134" s="112"/>
      <c r="AP134" s="112"/>
      <c r="AQ134" s="266" t="s">
        <v>581</v>
      </c>
      <c r="AR134" s="112"/>
      <c r="AS134" s="112"/>
      <c r="AT134" s="112"/>
      <c r="AU134" s="266" t="s">
        <v>580</v>
      </c>
      <c r="AV134" s="112"/>
      <c r="AW134" s="112"/>
      <c r="AX134" s="222"/>
    </row>
    <row r="135" spans="1:50" ht="39.75" customHeight="1">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596</v>
      </c>
      <c r="AC135" s="133"/>
      <c r="AD135" s="133"/>
      <c r="AE135" s="266" t="s">
        <v>597</v>
      </c>
      <c r="AF135" s="112"/>
      <c r="AG135" s="112"/>
      <c r="AH135" s="112"/>
      <c r="AI135" s="266" t="s">
        <v>597</v>
      </c>
      <c r="AJ135" s="112"/>
      <c r="AK135" s="112"/>
      <c r="AL135" s="112"/>
      <c r="AM135" s="266" t="s">
        <v>597</v>
      </c>
      <c r="AN135" s="112"/>
      <c r="AO135" s="112"/>
      <c r="AP135" s="112"/>
      <c r="AQ135" s="266" t="s">
        <v>597</v>
      </c>
      <c r="AR135" s="112"/>
      <c r="AS135" s="112"/>
      <c r="AT135" s="112"/>
      <c r="AU135" s="266" t="s">
        <v>580</v>
      </c>
      <c r="AV135" s="112"/>
      <c r="AW135" s="112"/>
      <c r="AX135" s="222"/>
    </row>
    <row r="136" spans="1:50" ht="18.75" hidden="1" customHeight="1">
      <c r="A136" s="994"/>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529</v>
      </c>
      <c r="AF136" s="265"/>
      <c r="AG136" s="265"/>
      <c r="AH136" s="265"/>
      <c r="AI136" s="265" t="s">
        <v>526</v>
      </c>
      <c r="AJ136" s="265"/>
      <c r="AK136" s="265"/>
      <c r="AL136" s="265"/>
      <c r="AM136" s="265" t="s">
        <v>521</v>
      </c>
      <c r="AN136" s="265"/>
      <c r="AO136" s="265"/>
      <c r="AP136" s="267"/>
      <c r="AQ136" s="267" t="s">
        <v>353</v>
      </c>
      <c r="AR136" s="268"/>
      <c r="AS136" s="268"/>
      <c r="AT136" s="269"/>
      <c r="AU136" s="279" t="s">
        <v>369</v>
      </c>
      <c r="AV136" s="279"/>
      <c r="AW136" s="279"/>
      <c r="AX136" s="280"/>
    </row>
    <row r="137" spans="1:50" ht="18.75" hidden="1" customHeight="1">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4"/>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529</v>
      </c>
      <c r="AF140" s="265"/>
      <c r="AG140" s="265"/>
      <c r="AH140" s="265"/>
      <c r="AI140" s="265" t="s">
        <v>526</v>
      </c>
      <c r="AJ140" s="265"/>
      <c r="AK140" s="265"/>
      <c r="AL140" s="265"/>
      <c r="AM140" s="265" t="s">
        <v>521</v>
      </c>
      <c r="AN140" s="265"/>
      <c r="AO140" s="265"/>
      <c r="AP140" s="267"/>
      <c r="AQ140" s="267" t="s">
        <v>353</v>
      </c>
      <c r="AR140" s="268"/>
      <c r="AS140" s="268"/>
      <c r="AT140" s="269"/>
      <c r="AU140" s="279" t="s">
        <v>369</v>
      </c>
      <c r="AV140" s="279"/>
      <c r="AW140" s="279"/>
      <c r="AX140" s="280"/>
    </row>
    <row r="141" spans="1:50" ht="18.75" hidden="1" customHeight="1">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4"/>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529</v>
      </c>
      <c r="AF144" s="265"/>
      <c r="AG144" s="265"/>
      <c r="AH144" s="265"/>
      <c r="AI144" s="265" t="s">
        <v>526</v>
      </c>
      <c r="AJ144" s="265"/>
      <c r="AK144" s="265"/>
      <c r="AL144" s="265"/>
      <c r="AM144" s="265" t="s">
        <v>521</v>
      </c>
      <c r="AN144" s="265"/>
      <c r="AO144" s="265"/>
      <c r="AP144" s="267"/>
      <c r="AQ144" s="267" t="s">
        <v>353</v>
      </c>
      <c r="AR144" s="268"/>
      <c r="AS144" s="268"/>
      <c r="AT144" s="269"/>
      <c r="AU144" s="279" t="s">
        <v>369</v>
      </c>
      <c r="AV144" s="279"/>
      <c r="AW144" s="279"/>
      <c r="AX144" s="280"/>
    </row>
    <row r="145" spans="1:50" ht="18.75" hidden="1" customHeight="1">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4"/>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529</v>
      </c>
      <c r="AF148" s="265"/>
      <c r="AG148" s="265"/>
      <c r="AH148" s="265"/>
      <c r="AI148" s="265" t="s">
        <v>526</v>
      </c>
      <c r="AJ148" s="265"/>
      <c r="AK148" s="265"/>
      <c r="AL148" s="265"/>
      <c r="AM148" s="265" t="s">
        <v>521</v>
      </c>
      <c r="AN148" s="265"/>
      <c r="AO148" s="265"/>
      <c r="AP148" s="267"/>
      <c r="AQ148" s="267" t="s">
        <v>353</v>
      </c>
      <c r="AR148" s="268"/>
      <c r="AS148" s="268"/>
      <c r="AT148" s="269"/>
      <c r="AU148" s="279" t="s">
        <v>369</v>
      </c>
      <c r="AV148" s="279"/>
      <c r="AW148" s="279"/>
      <c r="AX148" s="280"/>
    </row>
    <row r="149" spans="1:50" ht="18.75" hidden="1" customHeight="1">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4"/>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4"/>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4"/>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4"/>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4"/>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4"/>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4"/>
      <c r="B188" s="252"/>
      <c r="C188" s="251"/>
      <c r="D188" s="252"/>
      <c r="E188" s="160" t="s">
        <v>599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4"/>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4"/>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4"/>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529</v>
      </c>
      <c r="AF192" s="265"/>
      <c r="AG192" s="265"/>
      <c r="AH192" s="265"/>
      <c r="AI192" s="265" t="s">
        <v>526</v>
      </c>
      <c r="AJ192" s="265"/>
      <c r="AK192" s="265"/>
      <c r="AL192" s="265"/>
      <c r="AM192" s="265" t="s">
        <v>521</v>
      </c>
      <c r="AN192" s="265"/>
      <c r="AO192" s="265"/>
      <c r="AP192" s="267"/>
      <c r="AQ192" s="267" t="s">
        <v>353</v>
      </c>
      <c r="AR192" s="268"/>
      <c r="AS192" s="268"/>
      <c r="AT192" s="269"/>
      <c r="AU192" s="279" t="s">
        <v>369</v>
      </c>
      <c r="AV192" s="279"/>
      <c r="AW192" s="279"/>
      <c r="AX192" s="280"/>
    </row>
    <row r="193" spans="1:50" ht="18.75" hidden="1" customHeight="1">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4"/>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530</v>
      </c>
      <c r="AF196" s="265"/>
      <c r="AG196" s="265"/>
      <c r="AH196" s="265"/>
      <c r="AI196" s="265" t="s">
        <v>526</v>
      </c>
      <c r="AJ196" s="265"/>
      <c r="AK196" s="265"/>
      <c r="AL196" s="265"/>
      <c r="AM196" s="265" t="s">
        <v>521</v>
      </c>
      <c r="AN196" s="265"/>
      <c r="AO196" s="265"/>
      <c r="AP196" s="267"/>
      <c r="AQ196" s="267" t="s">
        <v>353</v>
      </c>
      <c r="AR196" s="268"/>
      <c r="AS196" s="268"/>
      <c r="AT196" s="269"/>
      <c r="AU196" s="279" t="s">
        <v>369</v>
      </c>
      <c r="AV196" s="279"/>
      <c r="AW196" s="279"/>
      <c r="AX196" s="280"/>
    </row>
    <row r="197" spans="1:50" ht="18.75" hidden="1" customHeight="1">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4"/>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529</v>
      </c>
      <c r="AF200" s="265"/>
      <c r="AG200" s="265"/>
      <c r="AH200" s="265"/>
      <c r="AI200" s="265" t="s">
        <v>526</v>
      </c>
      <c r="AJ200" s="265"/>
      <c r="AK200" s="265"/>
      <c r="AL200" s="265"/>
      <c r="AM200" s="265" t="s">
        <v>521</v>
      </c>
      <c r="AN200" s="265"/>
      <c r="AO200" s="265"/>
      <c r="AP200" s="267"/>
      <c r="AQ200" s="267" t="s">
        <v>353</v>
      </c>
      <c r="AR200" s="268"/>
      <c r="AS200" s="268"/>
      <c r="AT200" s="269"/>
      <c r="AU200" s="279" t="s">
        <v>369</v>
      </c>
      <c r="AV200" s="279"/>
      <c r="AW200" s="279"/>
      <c r="AX200" s="280"/>
    </row>
    <row r="201" spans="1:50" ht="18.75" hidden="1" customHeight="1">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4"/>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529</v>
      </c>
      <c r="AF204" s="265"/>
      <c r="AG204" s="265"/>
      <c r="AH204" s="265"/>
      <c r="AI204" s="265" t="s">
        <v>526</v>
      </c>
      <c r="AJ204" s="265"/>
      <c r="AK204" s="265"/>
      <c r="AL204" s="265"/>
      <c r="AM204" s="265" t="s">
        <v>521</v>
      </c>
      <c r="AN204" s="265"/>
      <c r="AO204" s="265"/>
      <c r="AP204" s="267"/>
      <c r="AQ204" s="267" t="s">
        <v>353</v>
      </c>
      <c r="AR204" s="268"/>
      <c r="AS204" s="268"/>
      <c r="AT204" s="269"/>
      <c r="AU204" s="279" t="s">
        <v>369</v>
      </c>
      <c r="AV204" s="279"/>
      <c r="AW204" s="279"/>
      <c r="AX204" s="280"/>
    </row>
    <row r="205" spans="1:50" ht="18.75" hidden="1" customHeight="1">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4"/>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529</v>
      </c>
      <c r="AF208" s="265"/>
      <c r="AG208" s="265"/>
      <c r="AH208" s="265"/>
      <c r="AI208" s="265" t="s">
        <v>526</v>
      </c>
      <c r="AJ208" s="265"/>
      <c r="AK208" s="265"/>
      <c r="AL208" s="265"/>
      <c r="AM208" s="265" t="s">
        <v>521</v>
      </c>
      <c r="AN208" s="265"/>
      <c r="AO208" s="265"/>
      <c r="AP208" s="267"/>
      <c r="AQ208" s="267" t="s">
        <v>353</v>
      </c>
      <c r="AR208" s="268"/>
      <c r="AS208" s="268"/>
      <c r="AT208" s="269"/>
      <c r="AU208" s="279" t="s">
        <v>369</v>
      </c>
      <c r="AV208" s="279"/>
      <c r="AW208" s="279"/>
      <c r="AX208" s="280"/>
    </row>
    <row r="209" spans="1:50" ht="18.75" hidden="1" customHeight="1">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4"/>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4"/>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4"/>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4"/>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4"/>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4"/>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4"/>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4"/>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4"/>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529</v>
      </c>
      <c r="AF252" s="265"/>
      <c r="AG252" s="265"/>
      <c r="AH252" s="265"/>
      <c r="AI252" s="265" t="s">
        <v>526</v>
      </c>
      <c r="AJ252" s="265"/>
      <c r="AK252" s="265"/>
      <c r="AL252" s="265"/>
      <c r="AM252" s="265" t="s">
        <v>521</v>
      </c>
      <c r="AN252" s="265"/>
      <c r="AO252" s="265"/>
      <c r="AP252" s="267"/>
      <c r="AQ252" s="267" t="s">
        <v>353</v>
      </c>
      <c r="AR252" s="268"/>
      <c r="AS252" s="268"/>
      <c r="AT252" s="269"/>
      <c r="AU252" s="279" t="s">
        <v>369</v>
      </c>
      <c r="AV252" s="279"/>
      <c r="AW252" s="279"/>
      <c r="AX252" s="280"/>
    </row>
    <row r="253" spans="1:50" ht="18.75" hidden="1" customHeight="1">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4"/>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529</v>
      </c>
      <c r="AF256" s="265"/>
      <c r="AG256" s="265"/>
      <c r="AH256" s="265"/>
      <c r="AI256" s="265" t="s">
        <v>526</v>
      </c>
      <c r="AJ256" s="265"/>
      <c r="AK256" s="265"/>
      <c r="AL256" s="265"/>
      <c r="AM256" s="265" t="s">
        <v>522</v>
      </c>
      <c r="AN256" s="265"/>
      <c r="AO256" s="265"/>
      <c r="AP256" s="267"/>
      <c r="AQ256" s="267" t="s">
        <v>353</v>
      </c>
      <c r="AR256" s="268"/>
      <c r="AS256" s="268"/>
      <c r="AT256" s="269"/>
      <c r="AU256" s="279" t="s">
        <v>369</v>
      </c>
      <c r="AV256" s="279"/>
      <c r="AW256" s="279"/>
      <c r="AX256" s="280"/>
    </row>
    <row r="257" spans="1:50" ht="18.75" hidden="1" customHeight="1">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4"/>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529</v>
      </c>
      <c r="AF260" s="265"/>
      <c r="AG260" s="265"/>
      <c r="AH260" s="265"/>
      <c r="AI260" s="265" t="s">
        <v>526</v>
      </c>
      <c r="AJ260" s="265"/>
      <c r="AK260" s="265"/>
      <c r="AL260" s="265"/>
      <c r="AM260" s="265" t="s">
        <v>522</v>
      </c>
      <c r="AN260" s="265"/>
      <c r="AO260" s="265"/>
      <c r="AP260" s="267"/>
      <c r="AQ260" s="267" t="s">
        <v>353</v>
      </c>
      <c r="AR260" s="268"/>
      <c r="AS260" s="268"/>
      <c r="AT260" s="269"/>
      <c r="AU260" s="279" t="s">
        <v>369</v>
      </c>
      <c r="AV260" s="279"/>
      <c r="AW260" s="279"/>
      <c r="AX260" s="280"/>
    </row>
    <row r="261" spans="1:50" ht="18.75" hidden="1" customHeight="1">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4"/>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529</v>
      </c>
      <c r="AF264" s="181"/>
      <c r="AG264" s="181"/>
      <c r="AH264" s="181"/>
      <c r="AI264" s="181" t="s">
        <v>526</v>
      </c>
      <c r="AJ264" s="181"/>
      <c r="AK264" s="181"/>
      <c r="AL264" s="181"/>
      <c r="AM264" s="181" t="s">
        <v>521</v>
      </c>
      <c r="AN264" s="181"/>
      <c r="AO264" s="181"/>
      <c r="AP264" s="176"/>
      <c r="AQ264" s="176" t="s">
        <v>353</v>
      </c>
      <c r="AR264" s="169"/>
      <c r="AS264" s="169"/>
      <c r="AT264" s="170"/>
      <c r="AU264" s="134" t="s">
        <v>369</v>
      </c>
      <c r="AV264" s="134"/>
      <c r="AW264" s="134"/>
      <c r="AX264" s="135"/>
    </row>
    <row r="265" spans="1:50" ht="18.75" hidden="1" customHeight="1">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4"/>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530</v>
      </c>
      <c r="AF268" s="265"/>
      <c r="AG268" s="265"/>
      <c r="AH268" s="265"/>
      <c r="AI268" s="265" t="s">
        <v>526</v>
      </c>
      <c r="AJ268" s="265"/>
      <c r="AK268" s="265"/>
      <c r="AL268" s="265"/>
      <c r="AM268" s="265" t="s">
        <v>521</v>
      </c>
      <c r="AN268" s="265"/>
      <c r="AO268" s="265"/>
      <c r="AP268" s="267"/>
      <c r="AQ268" s="267" t="s">
        <v>353</v>
      </c>
      <c r="AR268" s="268"/>
      <c r="AS268" s="268"/>
      <c r="AT268" s="269"/>
      <c r="AU268" s="279" t="s">
        <v>369</v>
      </c>
      <c r="AV268" s="279"/>
      <c r="AW268" s="279"/>
      <c r="AX268" s="280"/>
    </row>
    <row r="269" spans="1:50" ht="18.75" hidden="1" customHeight="1">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4"/>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4"/>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4"/>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4"/>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4"/>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4"/>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4"/>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4"/>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4"/>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529</v>
      </c>
      <c r="AF312" s="265"/>
      <c r="AG312" s="265"/>
      <c r="AH312" s="265"/>
      <c r="AI312" s="265" t="s">
        <v>526</v>
      </c>
      <c r="AJ312" s="265"/>
      <c r="AK312" s="265"/>
      <c r="AL312" s="265"/>
      <c r="AM312" s="265" t="s">
        <v>521</v>
      </c>
      <c r="AN312" s="265"/>
      <c r="AO312" s="265"/>
      <c r="AP312" s="267"/>
      <c r="AQ312" s="267" t="s">
        <v>353</v>
      </c>
      <c r="AR312" s="268"/>
      <c r="AS312" s="268"/>
      <c r="AT312" s="269"/>
      <c r="AU312" s="279" t="s">
        <v>369</v>
      </c>
      <c r="AV312" s="279"/>
      <c r="AW312" s="279"/>
      <c r="AX312" s="280"/>
    </row>
    <row r="313" spans="1:50" ht="18.75" hidden="1" customHeight="1">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4"/>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529</v>
      </c>
      <c r="AF316" s="265"/>
      <c r="AG316" s="265"/>
      <c r="AH316" s="265"/>
      <c r="AI316" s="265" t="s">
        <v>526</v>
      </c>
      <c r="AJ316" s="265"/>
      <c r="AK316" s="265"/>
      <c r="AL316" s="265"/>
      <c r="AM316" s="265" t="s">
        <v>521</v>
      </c>
      <c r="AN316" s="265"/>
      <c r="AO316" s="265"/>
      <c r="AP316" s="267"/>
      <c r="AQ316" s="267" t="s">
        <v>353</v>
      </c>
      <c r="AR316" s="268"/>
      <c r="AS316" s="268"/>
      <c r="AT316" s="269"/>
      <c r="AU316" s="279" t="s">
        <v>369</v>
      </c>
      <c r="AV316" s="279"/>
      <c r="AW316" s="279"/>
      <c r="AX316" s="280"/>
    </row>
    <row r="317" spans="1:50" ht="18.75" hidden="1" customHeight="1">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4"/>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529</v>
      </c>
      <c r="AF320" s="265"/>
      <c r="AG320" s="265"/>
      <c r="AH320" s="265"/>
      <c r="AI320" s="265" t="s">
        <v>526</v>
      </c>
      <c r="AJ320" s="265"/>
      <c r="AK320" s="265"/>
      <c r="AL320" s="265"/>
      <c r="AM320" s="265" t="s">
        <v>522</v>
      </c>
      <c r="AN320" s="265"/>
      <c r="AO320" s="265"/>
      <c r="AP320" s="267"/>
      <c r="AQ320" s="267" t="s">
        <v>353</v>
      </c>
      <c r="AR320" s="268"/>
      <c r="AS320" s="268"/>
      <c r="AT320" s="269"/>
      <c r="AU320" s="279" t="s">
        <v>369</v>
      </c>
      <c r="AV320" s="279"/>
      <c r="AW320" s="279"/>
      <c r="AX320" s="280"/>
    </row>
    <row r="321" spans="1:50" ht="18.75" hidden="1" customHeight="1">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4"/>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529</v>
      </c>
      <c r="AF324" s="265"/>
      <c r="AG324" s="265"/>
      <c r="AH324" s="265"/>
      <c r="AI324" s="265" t="s">
        <v>526</v>
      </c>
      <c r="AJ324" s="265"/>
      <c r="AK324" s="265"/>
      <c r="AL324" s="265"/>
      <c r="AM324" s="265" t="s">
        <v>521</v>
      </c>
      <c r="AN324" s="265"/>
      <c r="AO324" s="265"/>
      <c r="AP324" s="267"/>
      <c r="AQ324" s="267" t="s">
        <v>353</v>
      </c>
      <c r="AR324" s="268"/>
      <c r="AS324" s="268"/>
      <c r="AT324" s="269"/>
      <c r="AU324" s="279" t="s">
        <v>369</v>
      </c>
      <c r="AV324" s="279"/>
      <c r="AW324" s="279"/>
      <c r="AX324" s="280"/>
    </row>
    <row r="325" spans="1:50" ht="18.75" hidden="1" customHeight="1">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4"/>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530</v>
      </c>
      <c r="AF328" s="265"/>
      <c r="AG328" s="265"/>
      <c r="AH328" s="265"/>
      <c r="AI328" s="265" t="s">
        <v>526</v>
      </c>
      <c r="AJ328" s="265"/>
      <c r="AK328" s="265"/>
      <c r="AL328" s="265"/>
      <c r="AM328" s="265" t="s">
        <v>522</v>
      </c>
      <c r="AN328" s="265"/>
      <c r="AO328" s="265"/>
      <c r="AP328" s="267"/>
      <c r="AQ328" s="267" t="s">
        <v>353</v>
      </c>
      <c r="AR328" s="268"/>
      <c r="AS328" s="268"/>
      <c r="AT328" s="269"/>
      <c r="AU328" s="279" t="s">
        <v>369</v>
      </c>
      <c r="AV328" s="279"/>
      <c r="AW328" s="279"/>
      <c r="AX328" s="280"/>
    </row>
    <row r="329" spans="1:50" ht="18.75" hidden="1" customHeight="1">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4"/>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4"/>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4"/>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4"/>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4"/>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4"/>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4"/>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4"/>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4"/>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529</v>
      </c>
      <c r="AF372" s="265"/>
      <c r="AG372" s="265"/>
      <c r="AH372" s="265"/>
      <c r="AI372" s="265" t="s">
        <v>526</v>
      </c>
      <c r="AJ372" s="265"/>
      <c r="AK372" s="265"/>
      <c r="AL372" s="265"/>
      <c r="AM372" s="265" t="s">
        <v>521</v>
      </c>
      <c r="AN372" s="265"/>
      <c r="AO372" s="265"/>
      <c r="AP372" s="267"/>
      <c r="AQ372" s="267" t="s">
        <v>353</v>
      </c>
      <c r="AR372" s="268"/>
      <c r="AS372" s="268"/>
      <c r="AT372" s="269"/>
      <c r="AU372" s="279" t="s">
        <v>369</v>
      </c>
      <c r="AV372" s="279"/>
      <c r="AW372" s="279"/>
      <c r="AX372" s="280"/>
    </row>
    <row r="373" spans="1:50" ht="18.75" hidden="1" customHeight="1">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4"/>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529</v>
      </c>
      <c r="AF376" s="265"/>
      <c r="AG376" s="265"/>
      <c r="AH376" s="265"/>
      <c r="AI376" s="265" t="s">
        <v>526</v>
      </c>
      <c r="AJ376" s="265"/>
      <c r="AK376" s="265"/>
      <c r="AL376" s="265"/>
      <c r="AM376" s="265" t="s">
        <v>521</v>
      </c>
      <c r="AN376" s="265"/>
      <c r="AO376" s="265"/>
      <c r="AP376" s="267"/>
      <c r="AQ376" s="267" t="s">
        <v>353</v>
      </c>
      <c r="AR376" s="268"/>
      <c r="AS376" s="268"/>
      <c r="AT376" s="269"/>
      <c r="AU376" s="279" t="s">
        <v>369</v>
      </c>
      <c r="AV376" s="279"/>
      <c r="AW376" s="279"/>
      <c r="AX376" s="280"/>
    </row>
    <row r="377" spans="1:50" ht="18.75" hidden="1" customHeight="1">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4"/>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529</v>
      </c>
      <c r="AF380" s="265"/>
      <c r="AG380" s="265"/>
      <c r="AH380" s="265"/>
      <c r="AI380" s="265" t="s">
        <v>526</v>
      </c>
      <c r="AJ380" s="265"/>
      <c r="AK380" s="265"/>
      <c r="AL380" s="265"/>
      <c r="AM380" s="265" t="s">
        <v>521</v>
      </c>
      <c r="AN380" s="265"/>
      <c r="AO380" s="265"/>
      <c r="AP380" s="267"/>
      <c r="AQ380" s="267" t="s">
        <v>353</v>
      </c>
      <c r="AR380" s="268"/>
      <c r="AS380" s="268"/>
      <c r="AT380" s="269"/>
      <c r="AU380" s="279" t="s">
        <v>369</v>
      </c>
      <c r="AV380" s="279"/>
      <c r="AW380" s="279"/>
      <c r="AX380" s="280"/>
    </row>
    <row r="381" spans="1:50" ht="18.75" hidden="1" customHeight="1">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4"/>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529</v>
      </c>
      <c r="AF384" s="265"/>
      <c r="AG384" s="265"/>
      <c r="AH384" s="265"/>
      <c r="AI384" s="265" t="s">
        <v>526</v>
      </c>
      <c r="AJ384" s="265"/>
      <c r="AK384" s="265"/>
      <c r="AL384" s="265"/>
      <c r="AM384" s="265" t="s">
        <v>521</v>
      </c>
      <c r="AN384" s="265"/>
      <c r="AO384" s="265"/>
      <c r="AP384" s="267"/>
      <c r="AQ384" s="267" t="s">
        <v>353</v>
      </c>
      <c r="AR384" s="268"/>
      <c r="AS384" s="268"/>
      <c r="AT384" s="269"/>
      <c r="AU384" s="279" t="s">
        <v>369</v>
      </c>
      <c r="AV384" s="279"/>
      <c r="AW384" s="279"/>
      <c r="AX384" s="280"/>
    </row>
    <row r="385" spans="1:50" ht="18.75" hidden="1" customHeight="1">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4"/>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529</v>
      </c>
      <c r="AF388" s="265"/>
      <c r="AG388" s="265"/>
      <c r="AH388" s="265"/>
      <c r="AI388" s="265" t="s">
        <v>526</v>
      </c>
      <c r="AJ388" s="265"/>
      <c r="AK388" s="265"/>
      <c r="AL388" s="265"/>
      <c r="AM388" s="265" t="s">
        <v>521</v>
      </c>
      <c r="AN388" s="265"/>
      <c r="AO388" s="265"/>
      <c r="AP388" s="267"/>
      <c r="AQ388" s="267" t="s">
        <v>353</v>
      </c>
      <c r="AR388" s="268"/>
      <c r="AS388" s="268"/>
      <c r="AT388" s="269"/>
      <c r="AU388" s="279" t="s">
        <v>369</v>
      </c>
      <c r="AV388" s="279"/>
      <c r="AW388" s="279"/>
      <c r="AX388" s="280"/>
    </row>
    <row r="389" spans="1:50" ht="18.75" hidden="1" customHeight="1">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4"/>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4"/>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4"/>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4"/>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4"/>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4"/>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c r="A430" s="994"/>
      <c r="B430" s="252"/>
      <c r="C430" s="249" t="s">
        <v>555</v>
      </c>
      <c r="D430" s="250"/>
      <c r="E430" s="238" t="s">
        <v>539</v>
      </c>
      <c r="F430" s="448"/>
      <c r="G430" s="240" t="s">
        <v>373</v>
      </c>
      <c r="H430" s="158"/>
      <c r="I430" s="158"/>
      <c r="J430" s="241" t="s">
        <v>579</v>
      </c>
      <c r="K430" s="242"/>
      <c r="L430" s="242"/>
      <c r="M430" s="242"/>
      <c r="N430" s="242"/>
      <c r="O430" s="242"/>
      <c r="P430" s="242"/>
      <c r="Q430" s="242"/>
      <c r="R430" s="242"/>
      <c r="S430" s="242"/>
      <c r="T430" s="243"/>
      <c r="U430" s="244" t="s">
        <v>594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c r="A431" s="994"/>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522</v>
      </c>
      <c r="AJ431" s="181"/>
      <c r="AK431" s="181"/>
      <c r="AL431" s="176"/>
      <c r="AM431" s="181" t="s">
        <v>517</v>
      </c>
      <c r="AN431" s="181"/>
      <c r="AO431" s="181"/>
      <c r="AP431" s="176"/>
      <c r="AQ431" s="176" t="s">
        <v>353</v>
      </c>
      <c r="AR431" s="169"/>
      <c r="AS431" s="169"/>
      <c r="AT431" s="170"/>
      <c r="AU431" s="134" t="s">
        <v>253</v>
      </c>
      <c r="AV431" s="134"/>
      <c r="AW431" s="134"/>
      <c r="AX431" s="135"/>
    </row>
    <row r="432" spans="1:50" ht="18.75" customHeight="1">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354</v>
      </c>
      <c r="AH432" s="172"/>
      <c r="AI432" s="182"/>
      <c r="AJ432" s="182"/>
      <c r="AK432" s="182"/>
      <c r="AL432" s="177"/>
      <c r="AM432" s="182"/>
      <c r="AN432" s="182"/>
      <c r="AO432" s="182"/>
      <c r="AP432" s="177"/>
      <c r="AQ432" s="217"/>
      <c r="AR432" s="136"/>
      <c r="AS432" s="137" t="s">
        <v>354</v>
      </c>
      <c r="AT432" s="172"/>
      <c r="AU432" s="136"/>
      <c r="AV432" s="136"/>
      <c r="AW432" s="137" t="s">
        <v>300</v>
      </c>
      <c r="AX432" s="138"/>
    </row>
    <row r="433" spans="1:50" ht="23.25" customHeight="1">
      <c r="A433" s="994"/>
      <c r="B433" s="252"/>
      <c r="C433" s="251"/>
      <c r="D433" s="252"/>
      <c r="E433" s="166"/>
      <c r="F433" s="167"/>
      <c r="G433" s="230" t="s">
        <v>594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596</v>
      </c>
      <c r="AC433" s="133"/>
      <c r="AD433" s="133"/>
      <c r="AE433" s="111" t="s">
        <v>580</v>
      </c>
      <c r="AF433" s="112"/>
      <c r="AG433" s="112"/>
      <c r="AH433" s="112"/>
      <c r="AI433" s="111" t="s">
        <v>580</v>
      </c>
      <c r="AJ433" s="112"/>
      <c r="AK433" s="112"/>
      <c r="AL433" s="112"/>
      <c r="AM433" s="111" t="s">
        <v>580</v>
      </c>
      <c r="AN433" s="112"/>
      <c r="AO433" s="112"/>
      <c r="AP433" s="112"/>
      <c r="AQ433" s="111" t="s">
        <v>580</v>
      </c>
      <c r="AR433" s="112"/>
      <c r="AS433" s="112"/>
      <c r="AT433" s="112"/>
      <c r="AU433" s="112" t="s">
        <v>580</v>
      </c>
      <c r="AV433" s="112"/>
      <c r="AW433" s="112"/>
      <c r="AX433" s="222"/>
    </row>
    <row r="434" spans="1:50" ht="23.25" customHeight="1">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596</v>
      </c>
      <c r="AC434" s="221"/>
      <c r="AD434" s="221"/>
      <c r="AE434" s="111" t="s">
        <v>580</v>
      </c>
      <c r="AF434" s="112"/>
      <c r="AG434" s="112"/>
      <c r="AH434" s="113"/>
      <c r="AI434" s="111" t="s">
        <v>580</v>
      </c>
      <c r="AJ434" s="112"/>
      <c r="AK434" s="112"/>
      <c r="AL434" s="113"/>
      <c r="AM434" s="111" t="s">
        <v>580</v>
      </c>
      <c r="AN434" s="112"/>
      <c r="AO434" s="112"/>
      <c r="AP434" s="113"/>
      <c r="AQ434" s="111" t="s">
        <v>580</v>
      </c>
      <c r="AR434" s="112"/>
      <c r="AS434" s="112"/>
      <c r="AT434" s="113"/>
      <c r="AU434" s="112" t="s">
        <v>580</v>
      </c>
      <c r="AV434" s="112"/>
      <c r="AW434" s="112"/>
      <c r="AX434" s="222"/>
    </row>
    <row r="435" spans="1:50" ht="23.25" customHeight="1">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580</v>
      </c>
      <c r="AF435" s="112"/>
      <c r="AG435" s="112"/>
      <c r="AH435" s="113"/>
      <c r="AI435" s="111" t="s">
        <v>580</v>
      </c>
      <c r="AJ435" s="112"/>
      <c r="AK435" s="112"/>
      <c r="AL435" s="113"/>
      <c r="AM435" s="111" t="s">
        <v>580</v>
      </c>
      <c r="AN435" s="112"/>
      <c r="AO435" s="112"/>
      <c r="AP435" s="113"/>
      <c r="AQ435" s="111" t="s">
        <v>580</v>
      </c>
      <c r="AR435" s="112"/>
      <c r="AS435" s="112"/>
      <c r="AT435" s="113"/>
      <c r="AU435" s="112" t="s">
        <v>581</v>
      </c>
      <c r="AV435" s="112"/>
      <c r="AW435" s="112"/>
      <c r="AX435" s="222"/>
    </row>
    <row r="436" spans="1:50" ht="18.75" hidden="1" customHeight="1">
      <c r="A436" s="994"/>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521</v>
      </c>
      <c r="AJ436" s="181"/>
      <c r="AK436" s="181"/>
      <c r="AL436" s="176"/>
      <c r="AM436" s="181" t="s">
        <v>517</v>
      </c>
      <c r="AN436" s="181"/>
      <c r="AO436" s="181"/>
      <c r="AP436" s="176"/>
      <c r="AQ436" s="176" t="s">
        <v>353</v>
      </c>
      <c r="AR436" s="169"/>
      <c r="AS436" s="169"/>
      <c r="AT436" s="170"/>
      <c r="AU436" s="134" t="s">
        <v>253</v>
      </c>
      <c r="AV436" s="134"/>
      <c r="AW436" s="134"/>
      <c r="AX436" s="135"/>
    </row>
    <row r="437" spans="1:50" ht="18.75" hidden="1" customHeight="1">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4"/>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521</v>
      </c>
      <c r="AJ441" s="181"/>
      <c r="AK441" s="181"/>
      <c r="AL441" s="176"/>
      <c r="AM441" s="181" t="s">
        <v>513</v>
      </c>
      <c r="AN441" s="181"/>
      <c r="AO441" s="181"/>
      <c r="AP441" s="176"/>
      <c r="AQ441" s="176" t="s">
        <v>353</v>
      </c>
      <c r="AR441" s="169"/>
      <c r="AS441" s="169"/>
      <c r="AT441" s="170"/>
      <c r="AU441" s="134" t="s">
        <v>253</v>
      </c>
      <c r="AV441" s="134"/>
      <c r="AW441" s="134"/>
      <c r="AX441" s="135"/>
    </row>
    <row r="442" spans="1:50" ht="18.75" hidden="1" customHeight="1">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4"/>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521</v>
      </c>
      <c r="AJ446" s="181"/>
      <c r="AK446" s="181"/>
      <c r="AL446" s="176"/>
      <c r="AM446" s="181" t="s">
        <v>518</v>
      </c>
      <c r="AN446" s="181"/>
      <c r="AO446" s="181"/>
      <c r="AP446" s="176"/>
      <c r="AQ446" s="176" t="s">
        <v>353</v>
      </c>
      <c r="AR446" s="169"/>
      <c r="AS446" s="169"/>
      <c r="AT446" s="170"/>
      <c r="AU446" s="134" t="s">
        <v>253</v>
      </c>
      <c r="AV446" s="134"/>
      <c r="AW446" s="134"/>
      <c r="AX446" s="135"/>
    </row>
    <row r="447" spans="1:50" ht="18.75" hidden="1" customHeight="1">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4"/>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521</v>
      </c>
      <c r="AJ451" s="181"/>
      <c r="AK451" s="181"/>
      <c r="AL451" s="176"/>
      <c r="AM451" s="181" t="s">
        <v>517</v>
      </c>
      <c r="AN451" s="181"/>
      <c r="AO451" s="181"/>
      <c r="AP451" s="176"/>
      <c r="AQ451" s="176" t="s">
        <v>353</v>
      </c>
      <c r="AR451" s="169"/>
      <c r="AS451" s="169"/>
      <c r="AT451" s="170"/>
      <c r="AU451" s="134" t="s">
        <v>253</v>
      </c>
      <c r="AV451" s="134"/>
      <c r="AW451" s="134"/>
      <c r="AX451" s="135"/>
    </row>
    <row r="452" spans="1:50" ht="18.75" hidden="1" customHeight="1">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4"/>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521</v>
      </c>
      <c r="AJ456" s="181"/>
      <c r="AK456" s="181"/>
      <c r="AL456" s="176"/>
      <c r="AM456" s="181" t="s">
        <v>517</v>
      </c>
      <c r="AN456" s="181"/>
      <c r="AO456" s="181"/>
      <c r="AP456" s="176"/>
      <c r="AQ456" s="176" t="s">
        <v>353</v>
      </c>
      <c r="AR456" s="169"/>
      <c r="AS456" s="169"/>
      <c r="AT456" s="170"/>
      <c r="AU456" s="134" t="s">
        <v>253</v>
      </c>
      <c r="AV456" s="134"/>
      <c r="AW456" s="134"/>
      <c r="AX456" s="135"/>
    </row>
    <row r="457" spans="1:50" ht="18.75" hidden="1" customHeight="1">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4"/>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521</v>
      </c>
      <c r="AJ461" s="181"/>
      <c r="AK461" s="181"/>
      <c r="AL461" s="176"/>
      <c r="AM461" s="181" t="s">
        <v>519</v>
      </c>
      <c r="AN461" s="181"/>
      <c r="AO461" s="181"/>
      <c r="AP461" s="176"/>
      <c r="AQ461" s="176" t="s">
        <v>353</v>
      </c>
      <c r="AR461" s="169"/>
      <c r="AS461" s="169"/>
      <c r="AT461" s="170"/>
      <c r="AU461" s="134" t="s">
        <v>253</v>
      </c>
      <c r="AV461" s="134"/>
      <c r="AW461" s="134"/>
      <c r="AX461" s="135"/>
    </row>
    <row r="462" spans="1:50" ht="18.75" hidden="1" customHeight="1">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4"/>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521</v>
      </c>
      <c r="AJ466" s="181"/>
      <c r="AK466" s="181"/>
      <c r="AL466" s="176"/>
      <c r="AM466" s="181" t="s">
        <v>517</v>
      </c>
      <c r="AN466" s="181"/>
      <c r="AO466" s="181"/>
      <c r="AP466" s="176"/>
      <c r="AQ466" s="176" t="s">
        <v>353</v>
      </c>
      <c r="AR466" s="169"/>
      <c r="AS466" s="169"/>
      <c r="AT466" s="170"/>
      <c r="AU466" s="134" t="s">
        <v>253</v>
      </c>
      <c r="AV466" s="134"/>
      <c r="AW466" s="134"/>
      <c r="AX466" s="135"/>
    </row>
    <row r="467" spans="1:50" ht="18.75" hidden="1" customHeight="1">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4"/>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521</v>
      </c>
      <c r="AJ471" s="181"/>
      <c r="AK471" s="181"/>
      <c r="AL471" s="176"/>
      <c r="AM471" s="181" t="s">
        <v>513</v>
      </c>
      <c r="AN471" s="181"/>
      <c r="AO471" s="181"/>
      <c r="AP471" s="176"/>
      <c r="AQ471" s="176" t="s">
        <v>353</v>
      </c>
      <c r="AR471" s="169"/>
      <c r="AS471" s="169"/>
      <c r="AT471" s="170"/>
      <c r="AU471" s="134" t="s">
        <v>253</v>
      </c>
      <c r="AV471" s="134"/>
      <c r="AW471" s="134"/>
      <c r="AX471" s="135"/>
    </row>
    <row r="472" spans="1:50" ht="18.75" hidden="1" customHeight="1">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4"/>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521</v>
      </c>
      <c r="AJ476" s="181"/>
      <c r="AK476" s="181"/>
      <c r="AL476" s="176"/>
      <c r="AM476" s="181" t="s">
        <v>517</v>
      </c>
      <c r="AN476" s="181"/>
      <c r="AO476" s="181"/>
      <c r="AP476" s="176"/>
      <c r="AQ476" s="176" t="s">
        <v>353</v>
      </c>
      <c r="AR476" s="169"/>
      <c r="AS476" s="169"/>
      <c r="AT476" s="170"/>
      <c r="AU476" s="134" t="s">
        <v>253</v>
      </c>
      <c r="AV476" s="134"/>
      <c r="AW476" s="134"/>
      <c r="AX476" s="135"/>
    </row>
    <row r="477" spans="1:50" ht="18.75" hidden="1" customHeight="1">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9" customHeight="1">
      <c r="A481" s="994"/>
      <c r="B481" s="252"/>
      <c r="C481" s="251"/>
      <c r="D481" s="252"/>
      <c r="E481" s="157" t="s">
        <v>561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c r="A482" s="994"/>
      <c r="B482" s="252"/>
      <c r="C482" s="251"/>
      <c r="D482" s="252"/>
      <c r="E482" s="160" t="s">
        <v>598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4"/>
      <c r="B484" s="252"/>
      <c r="C484" s="251"/>
      <c r="D484" s="252"/>
      <c r="E484" s="238" t="s">
        <v>556</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4"/>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522</v>
      </c>
      <c r="AJ485" s="181"/>
      <c r="AK485" s="181"/>
      <c r="AL485" s="176"/>
      <c r="AM485" s="181" t="s">
        <v>519</v>
      </c>
      <c r="AN485" s="181"/>
      <c r="AO485" s="181"/>
      <c r="AP485" s="176"/>
      <c r="AQ485" s="176" t="s">
        <v>353</v>
      </c>
      <c r="AR485" s="169"/>
      <c r="AS485" s="169"/>
      <c r="AT485" s="170"/>
      <c r="AU485" s="134" t="s">
        <v>253</v>
      </c>
      <c r="AV485" s="134"/>
      <c r="AW485" s="134"/>
      <c r="AX485" s="135"/>
    </row>
    <row r="486" spans="1:50" ht="18.75" hidden="1" customHeight="1">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4"/>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521</v>
      </c>
      <c r="AJ490" s="181"/>
      <c r="AK490" s="181"/>
      <c r="AL490" s="176"/>
      <c r="AM490" s="181" t="s">
        <v>519</v>
      </c>
      <c r="AN490" s="181"/>
      <c r="AO490" s="181"/>
      <c r="AP490" s="176"/>
      <c r="AQ490" s="176" t="s">
        <v>353</v>
      </c>
      <c r="AR490" s="169"/>
      <c r="AS490" s="169"/>
      <c r="AT490" s="170"/>
      <c r="AU490" s="134" t="s">
        <v>253</v>
      </c>
      <c r="AV490" s="134"/>
      <c r="AW490" s="134"/>
      <c r="AX490" s="135"/>
    </row>
    <row r="491" spans="1:50" ht="18.75" hidden="1" customHeight="1">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4"/>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521</v>
      </c>
      <c r="AJ495" s="181"/>
      <c r="AK495" s="181"/>
      <c r="AL495" s="176"/>
      <c r="AM495" s="181" t="s">
        <v>517</v>
      </c>
      <c r="AN495" s="181"/>
      <c r="AO495" s="181"/>
      <c r="AP495" s="176"/>
      <c r="AQ495" s="176" t="s">
        <v>353</v>
      </c>
      <c r="AR495" s="169"/>
      <c r="AS495" s="169"/>
      <c r="AT495" s="170"/>
      <c r="AU495" s="134" t="s">
        <v>253</v>
      </c>
      <c r="AV495" s="134"/>
      <c r="AW495" s="134"/>
      <c r="AX495" s="135"/>
    </row>
    <row r="496" spans="1:50" ht="18.75" hidden="1" customHeight="1">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4"/>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521</v>
      </c>
      <c r="AJ500" s="181"/>
      <c r="AK500" s="181"/>
      <c r="AL500" s="176"/>
      <c r="AM500" s="181" t="s">
        <v>518</v>
      </c>
      <c r="AN500" s="181"/>
      <c r="AO500" s="181"/>
      <c r="AP500" s="176"/>
      <c r="AQ500" s="176" t="s">
        <v>353</v>
      </c>
      <c r="AR500" s="169"/>
      <c r="AS500" s="169"/>
      <c r="AT500" s="170"/>
      <c r="AU500" s="134" t="s">
        <v>253</v>
      </c>
      <c r="AV500" s="134"/>
      <c r="AW500" s="134"/>
      <c r="AX500" s="135"/>
    </row>
    <row r="501" spans="1:50" ht="18.75" hidden="1" customHeight="1">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4"/>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521</v>
      </c>
      <c r="AJ505" s="181"/>
      <c r="AK505" s="181"/>
      <c r="AL505" s="176"/>
      <c r="AM505" s="181" t="s">
        <v>519</v>
      </c>
      <c r="AN505" s="181"/>
      <c r="AO505" s="181"/>
      <c r="AP505" s="176"/>
      <c r="AQ505" s="176" t="s">
        <v>353</v>
      </c>
      <c r="AR505" s="169"/>
      <c r="AS505" s="169"/>
      <c r="AT505" s="170"/>
      <c r="AU505" s="134" t="s">
        <v>253</v>
      </c>
      <c r="AV505" s="134"/>
      <c r="AW505" s="134"/>
      <c r="AX505" s="135"/>
    </row>
    <row r="506" spans="1:50" ht="18.75" hidden="1" customHeight="1">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4"/>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521</v>
      </c>
      <c r="AJ510" s="181"/>
      <c r="AK510" s="181"/>
      <c r="AL510" s="176"/>
      <c r="AM510" s="181" t="s">
        <v>517</v>
      </c>
      <c r="AN510" s="181"/>
      <c r="AO510" s="181"/>
      <c r="AP510" s="176"/>
      <c r="AQ510" s="176" t="s">
        <v>353</v>
      </c>
      <c r="AR510" s="169"/>
      <c r="AS510" s="169"/>
      <c r="AT510" s="170"/>
      <c r="AU510" s="134" t="s">
        <v>253</v>
      </c>
      <c r="AV510" s="134"/>
      <c r="AW510" s="134"/>
      <c r="AX510" s="135"/>
    </row>
    <row r="511" spans="1:50" ht="18.75" hidden="1" customHeight="1">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4"/>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522</v>
      </c>
      <c r="AJ515" s="181"/>
      <c r="AK515" s="181"/>
      <c r="AL515" s="176"/>
      <c r="AM515" s="181" t="s">
        <v>517</v>
      </c>
      <c r="AN515" s="181"/>
      <c r="AO515" s="181"/>
      <c r="AP515" s="176"/>
      <c r="AQ515" s="176" t="s">
        <v>353</v>
      </c>
      <c r="AR515" s="169"/>
      <c r="AS515" s="169"/>
      <c r="AT515" s="170"/>
      <c r="AU515" s="134" t="s">
        <v>253</v>
      </c>
      <c r="AV515" s="134"/>
      <c r="AW515" s="134"/>
      <c r="AX515" s="135"/>
    </row>
    <row r="516" spans="1:50" ht="18.75" hidden="1" customHeight="1">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4"/>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522</v>
      </c>
      <c r="AJ520" s="181"/>
      <c r="AK520" s="181"/>
      <c r="AL520" s="176"/>
      <c r="AM520" s="181" t="s">
        <v>517</v>
      </c>
      <c r="AN520" s="181"/>
      <c r="AO520" s="181"/>
      <c r="AP520" s="176"/>
      <c r="AQ520" s="176" t="s">
        <v>353</v>
      </c>
      <c r="AR520" s="169"/>
      <c r="AS520" s="169"/>
      <c r="AT520" s="170"/>
      <c r="AU520" s="134" t="s">
        <v>253</v>
      </c>
      <c r="AV520" s="134"/>
      <c r="AW520" s="134"/>
      <c r="AX520" s="135"/>
    </row>
    <row r="521" spans="1:50" ht="18.75" hidden="1" customHeight="1">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4"/>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521</v>
      </c>
      <c r="AJ525" s="181"/>
      <c r="AK525" s="181"/>
      <c r="AL525" s="176"/>
      <c r="AM525" s="181" t="s">
        <v>513</v>
      </c>
      <c r="AN525" s="181"/>
      <c r="AO525" s="181"/>
      <c r="AP525" s="176"/>
      <c r="AQ525" s="176" t="s">
        <v>353</v>
      </c>
      <c r="AR525" s="169"/>
      <c r="AS525" s="169"/>
      <c r="AT525" s="170"/>
      <c r="AU525" s="134" t="s">
        <v>253</v>
      </c>
      <c r="AV525" s="134"/>
      <c r="AW525" s="134"/>
      <c r="AX525" s="135"/>
    </row>
    <row r="526" spans="1:50" ht="18.75" hidden="1" customHeight="1">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4"/>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521</v>
      </c>
      <c r="AJ530" s="181"/>
      <c r="AK530" s="181"/>
      <c r="AL530" s="176"/>
      <c r="AM530" s="181" t="s">
        <v>517</v>
      </c>
      <c r="AN530" s="181"/>
      <c r="AO530" s="181"/>
      <c r="AP530" s="176"/>
      <c r="AQ530" s="176" t="s">
        <v>353</v>
      </c>
      <c r="AR530" s="169"/>
      <c r="AS530" s="169"/>
      <c r="AT530" s="170"/>
      <c r="AU530" s="134" t="s">
        <v>253</v>
      </c>
      <c r="AV530" s="134"/>
      <c r="AW530" s="134"/>
      <c r="AX530" s="135"/>
    </row>
    <row r="531" spans="1:50" ht="18.75" hidden="1" customHeight="1">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9" hidden="1" customHeight="1">
      <c r="A535" s="994"/>
      <c r="B535" s="252"/>
      <c r="C535" s="251"/>
      <c r="D535" s="252"/>
      <c r="E535" s="157" t="s">
        <v>562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4"/>
      <c r="B538" s="252"/>
      <c r="C538" s="251"/>
      <c r="D538" s="252"/>
      <c r="E538" s="238" t="s">
        <v>557</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4"/>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522</v>
      </c>
      <c r="AJ539" s="181"/>
      <c r="AK539" s="181"/>
      <c r="AL539" s="176"/>
      <c r="AM539" s="181" t="s">
        <v>517</v>
      </c>
      <c r="AN539" s="181"/>
      <c r="AO539" s="181"/>
      <c r="AP539" s="176"/>
      <c r="AQ539" s="176" t="s">
        <v>353</v>
      </c>
      <c r="AR539" s="169"/>
      <c r="AS539" s="169"/>
      <c r="AT539" s="170"/>
      <c r="AU539" s="134" t="s">
        <v>253</v>
      </c>
      <c r="AV539" s="134"/>
      <c r="AW539" s="134"/>
      <c r="AX539" s="135"/>
    </row>
    <row r="540" spans="1:50" ht="18.75" hidden="1" customHeight="1">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4"/>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521</v>
      </c>
      <c r="AJ544" s="181"/>
      <c r="AK544" s="181"/>
      <c r="AL544" s="176"/>
      <c r="AM544" s="181" t="s">
        <v>519</v>
      </c>
      <c r="AN544" s="181"/>
      <c r="AO544" s="181"/>
      <c r="AP544" s="176"/>
      <c r="AQ544" s="176" t="s">
        <v>353</v>
      </c>
      <c r="AR544" s="169"/>
      <c r="AS544" s="169"/>
      <c r="AT544" s="170"/>
      <c r="AU544" s="134" t="s">
        <v>253</v>
      </c>
      <c r="AV544" s="134"/>
      <c r="AW544" s="134"/>
      <c r="AX544" s="135"/>
    </row>
    <row r="545" spans="1:50" ht="18.75" hidden="1" customHeight="1">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4"/>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521</v>
      </c>
      <c r="AJ549" s="181"/>
      <c r="AK549" s="181"/>
      <c r="AL549" s="176"/>
      <c r="AM549" s="181" t="s">
        <v>513</v>
      </c>
      <c r="AN549" s="181"/>
      <c r="AO549" s="181"/>
      <c r="AP549" s="176"/>
      <c r="AQ549" s="176" t="s">
        <v>353</v>
      </c>
      <c r="AR549" s="169"/>
      <c r="AS549" s="169"/>
      <c r="AT549" s="170"/>
      <c r="AU549" s="134" t="s">
        <v>253</v>
      </c>
      <c r="AV549" s="134"/>
      <c r="AW549" s="134"/>
      <c r="AX549" s="135"/>
    </row>
    <row r="550" spans="1:50" ht="18.75" hidden="1" customHeight="1">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4"/>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521</v>
      </c>
      <c r="AJ554" s="181"/>
      <c r="AK554" s="181"/>
      <c r="AL554" s="176"/>
      <c r="AM554" s="181" t="s">
        <v>513</v>
      </c>
      <c r="AN554" s="181"/>
      <c r="AO554" s="181"/>
      <c r="AP554" s="176"/>
      <c r="AQ554" s="176" t="s">
        <v>353</v>
      </c>
      <c r="AR554" s="169"/>
      <c r="AS554" s="169"/>
      <c r="AT554" s="170"/>
      <c r="AU554" s="134" t="s">
        <v>253</v>
      </c>
      <c r="AV554" s="134"/>
      <c r="AW554" s="134"/>
      <c r="AX554" s="135"/>
    </row>
    <row r="555" spans="1:50" ht="18.75" hidden="1" customHeight="1">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4"/>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521</v>
      </c>
      <c r="AJ559" s="181"/>
      <c r="AK559" s="181"/>
      <c r="AL559" s="176"/>
      <c r="AM559" s="181" t="s">
        <v>517</v>
      </c>
      <c r="AN559" s="181"/>
      <c r="AO559" s="181"/>
      <c r="AP559" s="176"/>
      <c r="AQ559" s="176" t="s">
        <v>353</v>
      </c>
      <c r="AR559" s="169"/>
      <c r="AS559" s="169"/>
      <c r="AT559" s="170"/>
      <c r="AU559" s="134" t="s">
        <v>253</v>
      </c>
      <c r="AV559" s="134"/>
      <c r="AW559" s="134"/>
      <c r="AX559" s="135"/>
    </row>
    <row r="560" spans="1:50" ht="18.75" hidden="1" customHeight="1">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4"/>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521</v>
      </c>
      <c r="AJ564" s="181"/>
      <c r="AK564" s="181"/>
      <c r="AL564" s="176"/>
      <c r="AM564" s="181" t="s">
        <v>513</v>
      </c>
      <c r="AN564" s="181"/>
      <c r="AO564" s="181"/>
      <c r="AP564" s="176"/>
      <c r="AQ564" s="176" t="s">
        <v>353</v>
      </c>
      <c r="AR564" s="169"/>
      <c r="AS564" s="169"/>
      <c r="AT564" s="170"/>
      <c r="AU564" s="134" t="s">
        <v>253</v>
      </c>
      <c r="AV564" s="134"/>
      <c r="AW564" s="134"/>
      <c r="AX564" s="135"/>
    </row>
    <row r="565" spans="1:50" ht="18.75" hidden="1" customHeight="1">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4"/>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522</v>
      </c>
      <c r="AJ569" s="181"/>
      <c r="AK569" s="181"/>
      <c r="AL569" s="176"/>
      <c r="AM569" s="181" t="s">
        <v>513</v>
      </c>
      <c r="AN569" s="181"/>
      <c r="AO569" s="181"/>
      <c r="AP569" s="176"/>
      <c r="AQ569" s="176" t="s">
        <v>353</v>
      </c>
      <c r="AR569" s="169"/>
      <c r="AS569" s="169"/>
      <c r="AT569" s="170"/>
      <c r="AU569" s="134" t="s">
        <v>253</v>
      </c>
      <c r="AV569" s="134"/>
      <c r="AW569" s="134"/>
      <c r="AX569" s="135"/>
    </row>
    <row r="570" spans="1:50" ht="18.75" hidden="1" customHeight="1">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4"/>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521</v>
      </c>
      <c r="AJ574" s="181"/>
      <c r="AK574" s="181"/>
      <c r="AL574" s="176"/>
      <c r="AM574" s="181" t="s">
        <v>513</v>
      </c>
      <c r="AN574" s="181"/>
      <c r="AO574" s="181"/>
      <c r="AP574" s="176"/>
      <c r="AQ574" s="176" t="s">
        <v>353</v>
      </c>
      <c r="AR574" s="169"/>
      <c r="AS574" s="169"/>
      <c r="AT574" s="170"/>
      <c r="AU574" s="134" t="s">
        <v>253</v>
      </c>
      <c r="AV574" s="134"/>
      <c r="AW574" s="134"/>
      <c r="AX574" s="135"/>
    </row>
    <row r="575" spans="1:50" ht="18.75" hidden="1" customHeight="1">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4"/>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521</v>
      </c>
      <c r="AJ579" s="181"/>
      <c r="AK579" s="181"/>
      <c r="AL579" s="176"/>
      <c r="AM579" s="181" t="s">
        <v>513</v>
      </c>
      <c r="AN579" s="181"/>
      <c r="AO579" s="181"/>
      <c r="AP579" s="176"/>
      <c r="AQ579" s="176" t="s">
        <v>353</v>
      </c>
      <c r="AR579" s="169"/>
      <c r="AS579" s="169"/>
      <c r="AT579" s="170"/>
      <c r="AU579" s="134" t="s">
        <v>253</v>
      </c>
      <c r="AV579" s="134"/>
      <c r="AW579" s="134"/>
      <c r="AX579" s="135"/>
    </row>
    <row r="580" spans="1:50" ht="18.75" hidden="1" customHeight="1">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4"/>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521</v>
      </c>
      <c r="AJ584" s="181"/>
      <c r="AK584" s="181"/>
      <c r="AL584" s="176"/>
      <c r="AM584" s="181" t="s">
        <v>517</v>
      </c>
      <c r="AN584" s="181"/>
      <c r="AO584" s="181"/>
      <c r="AP584" s="176"/>
      <c r="AQ584" s="176" t="s">
        <v>353</v>
      </c>
      <c r="AR584" s="169"/>
      <c r="AS584" s="169"/>
      <c r="AT584" s="170"/>
      <c r="AU584" s="134" t="s">
        <v>253</v>
      </c>
      <c r="AV584" s="134"/>
      <c r="AW584" s="134"/>
      <c r="AX584" s="135"/>
    </row>
    <row r="585" spans="1:50" ht="18.75" hidden="1" customHeight="1">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9" hidden="1" customHeight="1">
      <c r="A589" s="994"/>
      <c r="B589" s="252"/>
      <c r="C589" s="251"/>
      <c r="D589" s="252"/>
      <c r="E589" s="157" t="s">
        <v>562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4"/>
      <c r="B592" s="252"/>
      <c r="C592" s="251"/>
      <c r="D592" s="252"/>
      <c r="E592" s="238" t="s">
        <v>556</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4"/>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521</v>
      </c>
      <c r="AJ593" s="181"/>
      <c r="AK593" s="181"/>
      <c r="AL593" s="176"/>
      <c r="AM593" s="181" t="s">
        <v>513</v>
      </c>
      <c r="AN593" s="181"/>
      <c r="AO593" s="181"/>
      <c r="AP593" s="176"/>
      <c r="AQ593" s="176" t="s">
        <v>353</v>
      </c>
      <c r="AR593" s="169"/>
      <c r="AS593" s="169"/>
      <c r="AT593" s="170"/>
      <c r="AU593" s="134" t="s">
        <v>253</v>
      </c>
      <c r="AV593" s="134"/>
      <c r="AW593" s="134"/>
      <c r="AX593" s="135"/>
    </row>
    <row r="594" spans="1:50" ht="18.75" hidden="1" customHeight="1">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4"/>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522</v>
      </c>
      <c r="AJ598" s="181"/>
      <c r="AK598" s="181"/>
      <c r="AL598" s="176"/>
      <c r="AM598" s="181" t="s">
        <v>518</v>
      </c>
      <c r="AN598" s="181"/>
      <c r="AO598" s="181"/>
      <c r="AP598" s="176"/>
      <c r="AQ598" s="176" t="s">
        <v>353</v>
      </c>
      <c r="AR598" s="169"/>
      <c r="AS598" s="169"/>
      <c r="AT598" s="170"/>
      <c r="AU598" s="134" t="s">
        <v>253</v>
      </c>
      <c r="AV598" s="134"/>
      <c r="AW598" s="134"/>
      <c r="AX598" s="135"/>
    </row>
    <row r="599" spans="1:50" ht="18.75" hidden="1" customHeight="1">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4"/>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521</v>
      </c>
      <c r="AJ603" s="181"/>
      <c r="AK603" s="181"/>
      <c r="AL603" s="176"/>
      <c r="AM603" s="181" t="s">
        <v>513</v>
      </c>
      <c r="AN603" s="181"/>
      <c r="AO603" s="181"/>
      <c r="AP603" s="176"/>
      <c r="AQ603" s="176" t="s">
        <v>353</v>
      </c>
      <c r="AR603" s="169"/>
      <c r="AS603" s="169"/>
      <c r="AT603" s="170"/>
      <c r="AU603" s="134" t="s">
        <v>253</v>
      </c>
      <c r="AV603" s="134"/>
      <c r="AW603" s="134"/>
      <c r="AX603" s="135"/>
    </row>
    <row r="604" spans="1:50" ht="18.75" hidden="1" customHeight="1">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4"/>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521</v>
      </c>
      <c r="AJ608" s="181"/>
      <c r="AK608" s="181"/>
      <c r="AL608" s="176"/>
      <c r="AM608" s="181" t="s">
        <v>513</v>
      </c>
      <c r="AN608" s="181"/>
      <c r="AO608" s="181"/>
      <c r="AP608" s="176"/>
      <c r="AQ608" s="176" t="s">
        <v>353</v>
      </c>
      <c r="AR608" s="169"/>
      <c r="AS608" s="169"/>
      <c r="AT608" s="170"/>
      <c r="AU608" s="134" t="s">
        <v>253</v>
      </c>
      <c r="AV608" s="134"/>
      <c r="AW608" s="134"/>
      <c r="AX608" s="135"/>
    </row>
    <row r="609" spans="1:50" ht="18.75" hidden="1" customHeight="1">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4"/>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521</v>
      </c>
      <c r="AJ613" s="181"/>
      <c r="AK613" s="181"/>
      <c r="AL613" s="176"/>
      <c r="AM613" s="181" t="s">
        <v>517</v>
      </c>
      <c r="AN613" s="181"/>
      <c r="AO613" s="181"/>
      <c r="AP613" s="176"/>
      <c r="AQ613" s="176" t="s">
        <v>353</v>
      </c>
      <c r="AR613" s="169"/>
      <c r="AS613" s="169"/>
      <c r="AT613" s="170"/>
      <c r="AU613" s="134" t="s">
        <v>253</v>
      </c>
      <c r="AV613" s="134"/>
      <c r="AW613" s="134"/>
      <c r="AX613" s="135"/>
    </row>
    <row r="614" spans="1:50" ht="18.75" hidden="1" customHeight="1">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4"/>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521</v>
      </c>
      <c r="AJ618" s="181"/>
      <c r="AK618" s="181"/>
      <c r="AL618" s="176"/>
      <c r="AM618" s="181" t="s">
        <v>517</v>
      </c>
      <c r="AN618" s="181"/>
      <c r="AO618" s="181"/>
      <c r="AP618" s="176"/>
      <c r="AQ618" s="176" t="s">
        <v>353</v>
      </c>
      <c r="AR618" s="169"/>
      <c r="AS618" s="169"/>
      <c r="AT618" s="170"/>
      <c r="AU618" s="134" t="s">
        <v>253</v>
      </c>
      <c r="AV618" s="134"/>
      <c r="AW618" s="134"/>
      <c r="AX618" s="135"/>
    </row>
    <row r="619" spans="1:50" ht="18.75" hidden="1" customHeight="1">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4"/>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521</v>
      </c>
      <c r="AJ623" s="181"/>
      <c r="AK623" s="181"/>
      <c r="AL623" s="176"/>
      <c r="AM623" s="181" t="s">
        <v>518</v>
      </c>
      <c r="AN623" s="181"/>
      <c r="AO623" s="181"/>
      <c r="AP623" s="176"/>
      <c r="AQ623" s="176" t="s">
        <v>353</v>
      </c>
      <c r="AR623" s="169"/>
      <c r="AS623" s="169"/>
      <c r="AT623" s="170"/>
      <c r="AU623" s="134" t="s">
        <v>253</v>
      </c>
      <c r="AV623" s="134"/>
      <c r="AW623" s="134"/>
      <c r="AX623" s="135"/>
    </row>
    <row r="624" spans="1:50" ht="18.75" hidden="1" customHeight="1">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4"/>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521</v>
      </c>
      <c r="AJ628" s="181"/>
      <c r="AK628" s="181"/>
      <c r="AL628" s="176"/>
      <c r="AM628" s="181" t="s">
        <v>517</v>
      </c>
      <c r="AN628" s="181"/>
      <c r="AO628" s="181"/>
      <c r="AP628" s="176"/>
      <c r="AQ628" s="176" t="s">
        <v>353</v>
      </c>
      <c r="AR628" s="169"/>
      <c r="AS628" s="169"/>
      <c r="AT628" s="170"/>
      <c r="AU628" s="134" t="s">
        <v>253</v>
      </c>
      <c r="AV628" s="134"/>
      <c r="AW628" s="134"/>
      <c r="AX628" s="135"/>
    </row>
    <row r="629" spans="1:50" ht="18.75" hidden="1" customHeight="1">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4"/>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521</v>
      </c>
      <c r="AJ633" s="181"/>
      <c r="AK633" s="181"/>
      <c r="AL633" s="176"/>
      <c r="AM633" s="181" t="s">
        <v>513</v>
      </c>
      <c r="AN633" s="181"/>
      <c r="AO633" s="181"/>
      <c r="AP633" s="176"/>
      <c r="AQ633" s="176" t="s">
        <v>353</v>
      </c>
      <c r="AR633" s="169"/>
      <c r="AS633" s="169"/>
      <c r="AT633" s="170"/>
      <c r="AU633" s="134" t="s">
        <v>253</v>
      </c>
      <c r="AV633" s="134"/>
      <c r="AW633" s="134"/>
      <c r="AX633" s="135"/>
    </row>
    <row r="634" spans="1:50" ht="18.75" hidden="1" customHeight="1">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4"/>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521</v>
      </c>
      <c r="AJ638" s="181"/>
      <c r="AK638" s="181"/>
      <c r="AL638" s="176"/>
      <c r="AM638" s="181" t="s">
        <v>517</v>
      </c>
      <c r="AN638" s="181"/>
      <c r="AO638" s="181"/>
      <c r="AP638" s="176"/>
      <c r="AQ638" s="176" t="s">
        <v>353</v>
      </c>
      <c r="AR638" s="169"/>
      <c r="AS638" s="169"/>
      <c r="AT638" s="170"/>
      <c r="AU638" s="134" t="s">
        <v>253</v>
      </c>
      <c r="AV638" s="134"/>
      <c r="AW638" s="134"/>
      <c r="AX638" s="135"/>
    </row>
    <row r="639" spans="1:50" ht="18.75" hidden="1" customHeight="1">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9" hidden="1" customHeight="1">
      <c r="A643" s="994"/>
      <c r="B643" s="252"/>
      <c r="C643" s="251"/>
      <c r="D643" s="252"/>
      <c r="E643" s="157" t="s">
        <v>562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4"/>
      <c r="B646" s="252"/>
      <c r="C646" s="251"/>
      <c r="D646" s="252"/>
      <c r="E646" s="238" t="s">
        <v>557</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4"/>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522</v>
      </c>
      <c r="AJ647" s="181"/>
      <c r="AK647" s="181"/>
      <c r="AL647" s="176"/>
      <c r="AM647" s="181" t="s">
        <v>513</v>
      </c>
      <c r="AN647" s="181"/>
      <c r="AO647" s="181"/>
      <c r="AP647" s="176"/>
      <c r="AQ647" s="176" t="s">
        <v>353</v>
      </c>
      <c r="AR647" s="169"/>
      <c r="AS647" s="169"/>
      <c r="AT647" s="170"/>
      <c r="AU647" s="134" t="s">
        <v>253</v>
      </c>
      <c r="AV647" s="134"/>
      <c r="AW647" s="134"/>
      <c r="AX647" s="135"/>
    </row>
    <row r="648" spans="1:50" ht="18.75" hidden="1" customHeight="1">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4"/>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521</v>
      </c>
      <c r="AJ652" s="181"/>
      <c r="AK652" s="181"/>
      <c r="AL652" s="176"/>
      <c r="AM652" s="181" t="s">
        <v>513</v>
      </c>
      <c r="AN652" s="181"/>
      <c r="AO652" s="181"/>
      <c r="AP652" s="176"/>
      <c r="AQ652" s="176" t="s">
        <v>353</v>
      </c>
      <c r="AR652" s="169"/>
      <c r="AS652" s="169"/>
      <c r="AT652" s="170"/>
      <c r="AU652" s="134" t="s">
        <v>253</v>
      </c>
      <c r="AV652" s="134"/>
      <c r="AW652" s="134"/>
      <c r="AX652" s="135"/>
    </row>
    <row r="653" spans="1:50" ht="18.75" hidden="1" customHeight="1">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4"/>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521</v>
      </c>
      <c r="AJ657" s="181"/>
      <c r="AK657" s="181"/>
      <c r="AL657" s="176"/>
      <c r="AM657" s="181" t="s">
        <v>517</v>
      </c>
      <c r="AN657" s="181"/>
      <c r="AO657" s="181"/>
      <c r="AP657" s="176"/>
      <c r="AQ657" s="176" t="s">
        <v>353</v>
      </c>
      <c r="AR657" s="169"/>
      <c r="AS657" s="169"/>
      <c r="AT657" s="170"/>
      <c r="AU657" s="134" t="s">
        <v>253</v>
      </c>
      <c r="AV657" s="134"/>
      <c r="AW657" s="134"/>
      <c r="AX657" s="135"/>
    </row>
    <row r="658" spans="1:50" ht="18.75" hidden="1" customHeight="1">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4"/>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521</v>
      </c>
      <c r="AJ662" s="181"/>
      <c r="AK662" s="181"/>
      <c r="AL662" s="176"/>
      <c r="AM662" s="181" t="s">
        <v>513</v>
      </c>
      <c r="AN662" s="181"/>
      <c r="AO662" s="181"/>
      <c r="AP662" s="176"/>
      <c r="AQ662" s="176" t="s">
        <v>353</v>
      </c>
      <c r="AR662" s="169"/>
      <c r="AS662" s="169"/>
      <c r="AT662" s="170"/>
      <c r="AU662" s="134" t="s">
        <v>253</v>
      </c>
      <c r="AV662" s="134"/>
      <c r="AW662" s="134"/>
      <c r="AX662" s="135"/>
    </row>
    <row r="663" spans="1:50" ht="18.75" hidden="1" customHeight="1">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4"/>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521</v>
      </c>
      <c r="AJ667" s="181"/>
      <c r="AK667" s="181"/>
      <c r="AL667" s="176"/>
      <c r="AM667" s="181" t="s">
        <v>513</v>
      </c>
      <c r="AN667" s="181"/>
      <c r="AO667" s="181"/>
      <c r="AP667" s="176"/>
      <c r="AQ667" s="176" t="s">
        <v>353</v>
      </c>
      <c r="AR667" s="169"/>
      <c r="AS667" s="169"/>
      <c r="AT667" s="170"/>
      <c r="AU667" s="134" t="s">
        <v>253</v>
      </c>
      <c r="AV667" s="134"/>
      <c r="AW667" s="134"/>
      <c r="AX667" s="135"/>
    </row>
    <row r="668" spans="1:50" ht="18.75" hidden="1" customHeight="1">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4"/>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522</v>
      </c>
      <c r="AJ672" s="181"/>
      <c r="AK672" s="181"/>
      <c r="AL672" s="176"/>
      <c r="AM672" s="181" t="s">
        <v>513</v>
      </c>
      <c r="AN672" s="181"/>
      <c r="AO672" s="181"/>
      <c r="AP672" s="176"/>
      <c r="AQ672" s="176" t="s">
        <v>353</v>
      </c>
      <c r="AR672" s="169"/>
      <c r="AS672" s="169"/>
      <c r="AT672" s="170"/>
      <c r="AU672" s="134" t="s">
        <v>253</v>
      </c>
      <c r="AV672" s="134"/>
      <c r="AW672" s="134"/>
      <c r="AX672" s="135"/>
    </row>
    <row r="673" spans="1:50" ht="18.75" hidden="1" customHeight="1">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4"/>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521</v>
      </c>
      <c r="AJ677" s="181"/>
      <c r="AK677" s="181"/>
      <c r="AL677" s="176"/>
      <c r="AM677" s="181" t="s">
        <v>519</v>
      </c>
      <c r="AN677" s="181"/>
      <c r="AO677" s="181"/>
      <c r="AP677" s="176"/>
      <c r="AQ677" s="176" t="s">
        <v>353</v>
      </c>
      <c r="AR677" s="169"/>
      <c r="AS677" s="169"/>
      <c r="AT677" s="170"/>
      <c r="AU677" s="134" t="s">
        <v>253</v>
      </c>
      <c r="AV677" s="134"/>
      <c r="AW677" s="134"/>
      <c r="AX677" s="135"/>
    </row>
    <row r="678" spans="1:50" ht="18.75" hidden="1" customHeight="1">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4"/>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522</v>
      </c>
      <c r="AJ682" s="181"/>
      <c r="AK682" s="181"/>
      <c r="AL682" s="176"/>
      <c r="AM682" s="181" t="s">
        <v>517</v>
      </c>
      <c r="AN682" s="181"/>
      <c r="AO682" s="181"/>
      <c r="AP682" s="176"/>
      <c r="AQ682" s="176" t="s">
        <v>353</v>
      </c>
      <c r="AR682" s="169"/>
      <c r="AS682" s="169"/>
      <c r="AT682" s="170"/>
      <c r="AU682" s="134" t="s">
        <v>253</v>
      </c>
      <c r="AV682" s="134"/>
      <c r="AW682" s="134"/>
      <c r="AX682" s="135"/>
    </row>
    <row r="683" spans="1:50" ht="18.75" hidden="1" customHeight="1">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4"/>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521</v>
      </c>
      <c r="AJ687" s="181"/>
      <c r="AK687" s="181"/>
      <c r="AL687" s="176"/>
      <c r="AM687" s="181" t="s">
        <v>513</v>
      </c>
      <c r="AN687" s="181"/>
      <c r="AO687" s="181"/>
      <c r="AP687" s="176"/>
      <c r="AQ687" s="176" t="s">
        <v>353</v>
      </c>
      <c r="AR687" s="169"/>
      <c r="AS687" s="169"/>
      <c r="AT687" s="170"/>
      <c r="AU687" s="134" t="s">
        <v>253</v>
      </c>
      <c r="AV687" s="134"/>
      <c r="AW687" s="134"/>
      <c r="AX687" s="135"/>
    </row>
    <row r="688" spans="1:50" ht="18.75" hidden="1" customHeight="1">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4"/>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521</v>
      </c>
      <c r="AJ692" s="181"/>
      <c r="AK692" s="181"/>
      <c r="AL692" s="176"/>
      <c r="AM692" s="181" t="s">
        <v>518</v>
      </c>
      <c r="AN692" s="181"/>
      <c r="AO692" s="181"/>
      <c r="AP692" s="176"/>
      <c r="AQ692" s="176" t="s">
        <v>353</v>
      </c>
      <c r="AR692" s="169"/>
      <c r="AS692" s="169"/>
      <c r="AT692" s="170"/>
      <c r="AU692" s="134" t="s">
        <v>253</v>
      </c>
      <c r="AV692" s="134"/>
      <c r="AW692" s="134"/>
      <c r="AX692" s="135"/>
    </row>
    <row r="693" spans="1:50" ht="18.75" hidden="1" customHeight="1">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9" hidden="1" customHeight="1">
      <c r="A697" s="994"/>
      <c r="B697" s="252"/>
      <c r="C697" s="251"/>
      <c r="D697" s="252"/>
      <c r="E697" s="157" t="s">
        <v>562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0.2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568</v>
      </c>
      <c r="AE702" s="896"/>
      <c r="AF702" s="896"/>
      <c r="AG702" s="885" t="s">
        <v>603</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568</v>
      </c>
      <c r="AE703" s="155"/>
      <c r="AF703" s="155"/>
      <c r="AG703" s="664" t="s">
        <v>604</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568</v>
      </c>
      <c r="AE704" s="586"/>
      <c r="AF704" s="586"/>
      <c r="AG704" s="428" t="s">
        <v>605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568</v>
      </c>
      <c r="AE705" s="733"/>
      <c r="AF705" s="733"/>
      <c r="AG705" s="160" t="s">
        <v>606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0"/>
      <c r="C706" s="614"/>
      <c r="D706" s="615"/>
      <c r="E706" s="683" t="s">
        <v>500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0"/>
      <c r="C707" s="616"/>
      <c r="D707" s="617"/>
      <c r="E707" s="686" t="s">
        <v>436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601</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568</v>
      </c>
      <c r="AE709" s="155"/>
      <c r="AF709" s="155"/>
      <c r="AG709" s="664" t="s">
        <v>607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601</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31.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568</v>
      </c>
      <c r="AE711" s="155"/>
      <c r="AF711" s="155"/>
      <c r="AG711" s="664" t="s">
        <v>608</v>
      </c>
      <c r="AH711" s="665"/>
      <c r="AI711" s="665"/>
      <c r="AJ711" s="665"/>
      <c r="AK711" s="665"/>
      <c r="AL711" s="665"/>
      <c r="AM711" s="665"/>
      <c r="AN711" s="665"/>
      <c r="AO711" s="665"/>
      <c r="AP711" s="665"/>
      <c r="AQ711" s="665"/>
      <c r="AR711" s="665"/>
      <c r="AS711" s="665"/>
      <c r="AT711" s="665"/>
      <c r="AU711" s="665"/>
      <c r="AV711" s="665"/>
      <c r="AW711" s="665"/>
      <c r="AX711" s="666"/>
    </row>
    <row r="712" spans="1:50" ht="54" customHeight="1">
      <c r="A712" s="655"/>
      <c r="B712" s="656"/>
      <c r="C712" s="588" t="s">
        <v>464</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568</v>
      </c>
      <c r="AE712" s="586"/>
      <c r="AF712" s="586"/>
      <c r="AG712" s="594" t="s">
        <v>609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601</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441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568</v>
      </c>
      <c r="AE714" s="592"/>
      <c r="AF714" s="593"/>
      <c r="AG714" s="689" t="s">
        <v>610</v>
      </c>
      <c r="AH714" s="690"/>
      <c r="AI714" s="690"/>
      <c r="AJ714" s="690"/>
      <c r="AK714" s="690"/>
      <c r="AL714" s="690"/>
      <c r="AM714" s="690"/>
      <c r="AN714" s="690"/>
      <c r="AO714" s="690"/>
      <c r="AP714" s="690"/>
      <c r="AQ714" s="690"/>
      <c r="AR714" s="690"/>
      <c r="AS714" s="690"/>
      <c r="AT714" s="690"/>
      <c r="AU714" s="690"/>
      <c r="AV714" s="690"/>
      <c r="AW714" s="690"/>
      <c r="AX714" s="691"/>
    </row>
    <row r="715" spans="1:50" ht="42" customHeight="1">
      <c r="A715" s="621" t="s">
        <v>40</v>
      </c>
      <c r="B715" s="654"/>
      <c r="C715" s="659" t="s">
        <v>442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602</v>
      </c>
      <c r="AE715" s="668"/>
      <c r="AF715" s="777"/>
      <c r="AG715" s="526" t="s">
        <v>611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601</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364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602</v>
      </c>
      <c r="AE717" s="155"/>
      <c r="AF717" s="155"/>
      <c r="AG717" s="664" t="s">
        <v>612</v>
      </c>
      <c r="AH717" s="665"/>
      <c r="AI717" s="665"/>
      <c r="AJ717" s="665"/>
      <c r="AK717" s="665"/>
      <c r="AL717" s="665"/>
      <c r="AM717" s="665"/>
      <c r="AN717" s="665"/>
      <c r="AO717" s="665"/>
      <c r="AP717" s="665"/>
      <c r="AQ717" s="665"/>
      <c r="AR717" s="665"/>
      <c r="AS717" s="665"/>
      <c r="AT717" s="665"/>
      <c r="AU717" s="665"/>
      <c r="AV717" s="665"/>
      <c r="AW717" s="665"/>
      <c r="AX717" s="666"/>
    </row>
    <row r="718" spans="1:50" ht="51"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568</v>
      </c>
      <c r="AE718" s="155"/>
      <c r="AF718" s="155"/>
      <c r="AG718" s="163" t="s">
        <v>613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601</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5" customHeight="1">
      <c r="A720" s="650"/>
      <c r="B720" s="651"/>
      <c r="C720" s="935" t="s">
        <v>457</v>
      </c>
      <c r="D720" s="933"/>
      <c r="E720" s="933"/>
      <c r="F720" s="936"/>
      <c r="G720" s="932" t="s">
        <v>458</v>
      </c>
      <c r="H720" s="933"/>
      <c r="I720" s="933"/>
      <c r="J720" s="933"/>
      <c r="K720" s="933"/>
      <c r="L720" s="933"/>
      <c r="M720" s="933"/>
      <c r="N720" s="932" t="s">
        <v>461</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7" t="s">
        <v>614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615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669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256</v>
      </c>
      <c r="B731" s="619"/>
      <c r="C731" s="619"/>
      <c r="D731" s="619"/>
      <c r="E731" s="620"/>
      <c r="F731" s="680" t="s">
        <v>670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671</v>
      </c>
      <c r="B733" s="750"/>
      <c r="C733" s="750"/>
      <c r="D733" s="750"/>
      <c r="E733" s="751"/>
      <c r="F733" s="766" t="s">
        <v>672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470</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543</v>
      </c>
      <c r="B737" s="124"/>
      <c r="C737" s="124"/>
      <c r="D737" s="125"/>
      <c r="E737" s="122" t="s">
        <v>616</v>
      </c>
      <c r="F737" s="122"/>
      <c r="G737" s="122"/>
      <c r="H737" s="122"/>
      <c r="I737" s="122"/>
      <c r="J737" s="122"/>
      <c r="K737" s="122"/>
      <c r="L737" s="122"/>
      <c r="M737" s="122"/>
      <c r="N737" s="101" t="s">
        <v>536</v>
      </c>
      <c r="O737" s="101"/>
      <c r="P737" s="101"/>
      <c r="Q737" s="101"/>
      <c r="R737" s="122" t="s">
        <v>617</v>
      </c>
      <c r="S737" s="122"/>
      <c r="T737" s="122"/>
      <c r="U737" s="122"/>
      <c r="V737" s="122"/>
      <c r="W737" s="122"/>
      <c r="X737" s="122"/>
      <c r="Y737" s="122"/>
      <c r="Z737" s="122"/>
      <c r="AA737" s="101" t="s">
        <v>535</v>
      </c>
      <c r="AB737" s="101"/>
      <c r="AC737" s="101"/>
      <c r="AD737" s="101"/>
      <c r="AE737" s="122" t="s">
        <v>618</v>
      </c>
      <c r="AF737" s="122"/>
      <c r="AG737" s="122"/>
      <c r="AH737" s="122"/>
      <c r="AI737" s="122"/>
      <c r="AJ737" s="122"/>
      <c r="AK737" s="122"/>
      <c r="AL737" s="122"/>
      <c r="AM737" s="122"/>
      <c r="AN737" s="101" t="s">
        <v>534</v>
      </c>
      <c r="AO737" s="101"/>
      <c r="AP737" s="101"/>
      <c r="AQ737" s="101"/>
      <c r="AR737" s="102" t="s">
        <v>619</v>
      </c>
      <c r="AS737" s="103"/>
      <c r="AT737" s="103"/>
      <c r="AU737" s="103"/>
      <c r="AV737" s="103"/>
      <c r="AW737" s="103"/>
      <c r="AX737" s="104"/>
      <c r="AY737" s="89"/>
      <c r="AZ737" s="89"/>
    </row>
    <row r="738" spans="1:52" ht="24.75" customHeight="1">
      <c r="A738" s="123" t="s">
        <v>533</v>
      </c>
      <c r="B738" s="124"/>
      <c r="C738" s="124"/>
      <c r="D738" s="125"/>
      <c r="E738" s="122" t="s">
        <v>620</v>
      </c>
      <c r="F738" s="122"/>
      <c r="G738" s="122"/>
      <c r="H738" s="122"/>
      <c r="I738" s="122"/>
      <c r="J738" s="122"/>
      <c r="K738" s="122"/>
      <c r="L738" s="122"/>
      <c r="M738" s="122"/>
      <c r="N738" s="101" t="s">
        <v>532</v>
      </c>
      <c r="O738" s="101"/>
      <c r="P738" s="101"/>
      <c r="Q738" s="101"/>
      <c r="R738" s="122" t="s">
        <v>621</v>
      </c>
      <c r="S738" s="122"/>
      <c r="T738" s="122"/>
      <c r="U738" s="122"/>
      <c r="V738" s="122"/>
      <c r="W738" s="122"/>
      <c r="X738" s="122"/>
      <c r="Y738" s="122"/>
      <c r="Z738" s="122"/>
      <c r="AA738" s="101" t="s">
        <v>531</v>
      </c>
      <c r="AB738" s="101"/>
      <c r="AC738" s="101"/>
      <c r="AD738" s="101"/>
      <c r="AE738" s="122" t="s">
        <v>622</v>
      </c>
      <c r="AF738" s="122"/>
      <c r="AG738" s="122"/>
      <c r="AH738" s="122"/>
      <c r="AI738" s="122"/>
      <c r="AJ738" s="122"/>
      <c r="AK738" s="122"/>
      <c r="AL738" s="122"/>
      <c r="AM738" s="122"/>
      <c r="AN738" s="101" t="s">
        <v>527</v>
      </c>
      <c r="AO738" s="101"/>
      <c r="AP738" s="101"/>
      <c r="AQ738" s="101"/>
      <c r="AR738" s="102" t="s">
        <v>623</v>
      </c>
      <c r="AS738" s="103"/>
      <c r="AT738" s="103"/>
      <c r="AU738" s="103"/>
      <c r="AV738" s="103"/>
      <c r="AW738" s="103"/>
      <c r="AX738" s="104"/>
    </row>
    <row r="739" spans="1:52" ht="24.75" customHeight="1" thickBot="1">
      <c r="A739" s="126" t="s">
        <v>523</v>
      </c>
      <c r="B739" s="127"/>
      <c r="C739" s="127"/>
      <c r="D739" s="128"/>
      <c r="E739" s="129"/>
      <c r="F739" s="117"/>
      <c r="G739" s="117"/>
      <c r="H739" s="93" t="str">
        <f>IF(E739="", "", "(")</f>
        <v/>
      </c>
      <c r="I739" s="117"/>
      <c r="J739" s="117"/>
      <c r="K739" s="93" t="str">
        <f>IF(OR(I739="　", I739=""), "", "-")</f>
        <v/>
      </c>
      <c r="L739" s="118">
        <v>141</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c r="A740" s="142" t="s">
        <v>503</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505</v>
      </c>
      <c r="B779" s="761"/>
      <c r="C779" s="761"/>
      <c r="D779" s="761"/>
      <c r="E779" s="761"/>
      <c r="F779" s="762"/>
      <c r="G779" s="439" t="s">
        <v>658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659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3"/>
      <c r="C781" s="763"/>
      <c r="D781" s="763"/>
      <c r="E781" s="763"/>
      <c r="F781" s="764"/>
      <c r="G781" s="449" t="s">
        <v>624</v>
      </c>
      <c r="H781" s="450"/>
      <c r="I781" s="450"/>
      <c r="J781" s="450"/>
      <c r="K781" s="451"/>
      <c r="L781" s="452" t="s">
        <v>625</v>
      </c>
      <c r="M781" s="453"/>
      <c r="N781" s="453"/>
      <c r="O781" s="453"/>
      <c r="P781" s="453"/>
      <c r="Q781" s="453"/>
      <c r="R781" s="453"/>
      <c r="S781" s="453"/>
      <c r="T781" s="453"/>
      <c r="U781" s="453"/>
      <c r="V781" s="453"/>
      <c r="W781" s="453"/>
      <c r="X781" s="454"/>
      <c r="Y781" s="455">
        <v>3</v>
      </c>
      <c r="Z781" s="456"/>
      <c r="AA781" s="456"/>
      <c r="AB781" s="557"/>
      <c r="AC781" s="449" t="s">
        <v>626</v>
      </c>
      <c r="AD781" s="450"/>
      <c r="AE781" s="450"/>
      <c r="AF781" s="450"/>
      <c r="AG781" s="451"/>
      <c r="AH781" s="452" t="s">
        <v>627</v>
      </c>
      <c r="AI781" s="453"/>
      <c r="AJ781" s="453"/>
      <c r="AK781" s="453"/>
      <c r="AL781" s="453"/>
      <c r="AM781" s="453"/>
      <c r="AN781" s="453"/>
      <c r="AO781" s="453"/>
      <c r="AP781" s="453"/>
      <c r="AQ781" s="453"/>
      <c r="AR781" s="453"/>
      <c r="AS781" s="453"/>
      <c r="AT781" s="454"/>
      <c r="AU781" s="455">
        <v>0.7</v>
      </c>
      <c r="AV781" s="456"/>
      <c r="AW781" s="456"/>
      <c r="AX781" s="457"/>
    </row>
    <row r="782" spans="1:50" ht="24.75" customHeight="1">
      <c r="A782" s="556"/>
      <c r="B782" s="763"/>
      <c r="C782" s="763"/>
      <c r="D782" s="763"/>
      <c r="E782" s="763"/>
      <c r="F782" s="764"/>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hidden="1" customHeight="1">
      <c r="A783" s="556"/>
      <c r="B783" s="763"/>
      <c r="C783" s="763"/>
      <c r="D783" s="763"/>
      <c r="E783" s="763"/>
      <c r="F783" s="764"/>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6"/>
      <c r="B784" s="763"/>
      <c r="C784" s="763"/>
      <c r="D784" s="763"/>
      <c r="E784" s="763"/>
      <c r="F784" s="764"/>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6"/>
      <c r="B785" s="763"/>
      <c r="C785" s="763"/>
      <c r="D785" s="763"/>
      <c r="E785" s="763"/>
      <c r="F785" s="76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6"/>
      <c r="B786" s="763"/>
      <c r="C786" s="763"/>
      <c r="D786" s="763"/>
      <c r="E786" s="763"/>
      <c r="F786" s="76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6"/>
      <c r="B787" s="763"/>
      <c r="C787" s="763"/>
      <c r="D787" s="763"/>
      <c r="E787" s="763"/>
      <c r="F787" s="76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6"/>
      <c r="B788" s="763"/>
      <c r="C788" s="763"/>
      <c r="D788" s="763"/>
      <c r="E788" s="763"/>
      <c r="F788" s="76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6"/>
      <c r="B789" s="763"/>
      <c r="C789" s="763"/>
      <c r="D789" s="763"/>
      <c r="E789" s="763"/>
      <c r="F789" s="76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6"/>
      <c r="B790" s="763"/>
      <c r="C790" s="763"/>
      <c r="D790" s="763"/>
      <c r="E790" s="763"/>
      <c r="F790" s="76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c r="A791" s="556"/>
      <c r="B791" s="763"/>
      <c r="C791" s="763"/>
      <c r="D791" s="763"/>
      <c r="E791" s="763"/>
      <c r="F791" s="764"/>
      <c r="G791" s="413" t="s">
        <v>20</v>
      </c>
      <c r="H791" s="414"/>
      <c r="I791" s="414"/>
      <c r="J791" s="414"/>
      <c r="K791" s="414"/>
      <c r="L791" s="415"/>
      <c r="M791" s="416"/>
      <c r="N791" s="416"/>
      <c r="O791" s="416"/>
      <c r="P791" s="416"/>
      <c r="Q791" s="416"/>
      <c r="R791" s="416"/>
      <c r="S791" s="416"/>
      <c r="T791" s="416"/>
      <c r="U791" s="416"/>
      <c r="V791" s="416"/>
      <c r="W791" s="416"/>
      <c r="X791" s="417"/>
      <c r="Y791" s="418">
        <f>SUM(Y781:AB790)</f>
        <v>3</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0.7</v>
      </c>
      <c r="AV791" s="419"/>
      <c r="AW791" s="419"/>
      <c r="AX791" s="421"/>
    </row>
    <row r="792" spans="1:50" ht="24.75" customHeight="1">
      <c r="A792" s="556"/>
      <c r="B792" s="763"/>
      <c r="C792" s="763"/>
      <c r="D792" s="763"/>
      <c r="E792" s="763"/>
      <c r="F792" s="764"/>
      <c r="G792" s="439" t="s">
        <v>660</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661</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c r="A794" s="556"/>
      <c r="B794" s="763"/>
      <c r="C794" s="763"/>
      <c r="D794" s="763"/>
      <c r="E794" s="763"/>
      <c r="F794" s="764"/>
      <c r="G794" s="449" t="s">
        <v>628</v>
      </c>
      <c r="H794" s="450"/>
      <c r="I794" s="450"/>
      <c r="J794" s="450"/>
      <c r="K794" s="451"/>
      <c r="L794" s="452" t="s">
        <v>629</v>
      </c>
      <c r="M794" s="453"/>
      <c r="N794" s="453"/>
      <c r="O794" s="453"/>
      <c r="P794" s="453"/>
      <c r="Q794" s="453"/>
      <c r="R794" s="453"/>
      <c r="S794" s="453"/>
      <c r="T794" s="453"/>
      <c r="U794" s="453"/>
      <c r="V794" s="453"/>
      <c r="W794" s="453"/>
      <c r="X794" s="454"/>
      <c r="Y794" s="455">
        <v>0.3</v>
      </c>
      <c r="Z794" s="456"/>
      <c r="AA794" s="456"/>
      <c r="AB794" s="557"/>
      <c r="AC794" s="449" t="s">
        <v>630</v>
      </c>
      <c r="AD794" s="450"/>
      <c r="AE794" s="450"/>
      <c r="AF794" s="450"/>
      <c r="AG794" s="451"/>
      <c r="AH794" s="452" t="s">
        <v>631</v>
      </c>
      <c r="AI794" s="453"/>
      <c r="AJ794" s="453"/>
      <c r="AK794" s="453"/>
      <c r="AL794" s="453"/>
      <c r="AM794" s="453"/>
      <c r="AN794" s="453"/>
      <c r="AO794" s="453"/>
      <c r="AP794" s="453"/>
      <c r="AQ794" s="453"/>
      <c r="AR794" s="453"/>
      <c r="AS794" s="453"/>
      <c r="AT794" s="454"/>
      <c r="AU794" s="455">
        <v>0.7</v>
      </c>
      <c r="AV794" s="456"/>
      <c r="AW794" s="456"/>
      <c r="AX794" s="457"/>
    </row>
    <row r="795" spans="1:50" ht="24.75" customHeight="1">
      <c r="A795" s="556"/>
      <c r="B795" s="763"/>
      <c r="C795" s="763"/>
      <c r="D795" s="763"/>
      <c r="E795" s="763"/>
      <c r="F795" s="764"/>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c r="A796" s="556"/>
      <c r="B796" s="763"/>
      <c r="C796" s="763"/>
      <c r="D796" s="763"/>
      <c r="E796" s="763"/>
      <c r="F796" s="76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6"/>
      <c r="B797" s="763"/>
      <c r="C797" s="763"/>
      <c r="D797" s="763"/>
      <c r="E797" s="763"/>
      <c r="F797" s="76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6"/>
      <c r="B798" s="763"/>
      <c r="C798" s="763"/>
      <c r="D798" s="763"/>
      <c r="E798" s="763"/>
      <c r="F798" s="76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6"/>
      <c r="B799" s="763"/>
      <c r="C799" s="763"/>
      <c r="D799" s="763"/>
      <c r="E799" s="763"/>
      <c r="F799" s="76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6"/>
      <c r="B800" s="763"/>
      <c r="C800" s="763"/>
      <c r="D800" s="763"/>
      <c r="E800" s="763"/>
      <c r="F800" s="76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6"/>
      <c r="B801" s="763"/>
      <c r="C801" s="763"/>
      <c r="D801" s="763"/>
      <c r="E801" s="763"/>
      <c r="F801" s="76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6"/>
      <c r="B802" s="763"/>
      <c r="C802" s="763"/>
      <c r="D802" s="763"/>
      <c r="E802" s="763"/>
      <c r="F802" s="76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6"/>
      <c r="B803" s="763"/>
      <c r="C803" s="763"/>
      <c r="D803" s="763"/>
      <c r="E803" s="763"/>
      <c r="F803" s="76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thickBot="1">
      <c r="A804" s="556"/>
      <c r="B804" s="763"/>
      <c r="C804" s="763"/>
      <c r="D804" s="763"/>
      <c r="E804" s="763"/>
      <c r="F804" s="764"/>
      <c r="G804" s="413" t="s">
        <v>20</v>
      </c>
      <c r="H804" s="414"/>
      <c r="I804" s="414"/>
      <c r="J804" s="414"/>
      <c r="K804" s="414"/>
      <c r="L804" s="415"/>
      <c r="M804" s="416"/>
      <c r="N804" s="416"/>
      <c r="O804" s="416"/>
      <c r="P804" s="416"/>
      <c r="Q804" s="416"/>
      <c r="R804" s="416"/>
      <c r="S804" s="416"/>
      <c r="T804" s="416"/>
      <c r="U804" s="416"/>
      <c r="V804" s="416"/>
      <c r="W804" s="416"/>
      <c r="X804" s="417"/>
      <c r="Y804" s="418">
        <f>SUM(Y794:AB803)</f>
        <v>0.3</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0.7</v>
      </c>
      <c r="AV804" s="419"/>
      <c r="AW804" s="419"/>
      <c r="AX804" s="421"/>
    </row>
    <row r="805" spans="1:50" ht="24.75" customHeight="1">
      <c r="A805" s="556"/>
      <c r="B805" s="763"/>
      <c r="C805" s="763"/>
      <c r="D805" s="763"/>
      <c r="E805" s="763"/>
      <c r="F805" s="764"/>
      <c r="G805" s="439" t="s">
        <v>662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663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c r="A807" s="556"/>
      <c r="B807" s="763"/>
      <c r="C807" s="763"/>
      <c r="D807" s="763"/>
      <c r="E807" s="763"/>
      <c r="F807" s="764"/>
      <c r="G807" s="449" t="s">
        <v>626</v>
      </c>
      <c r="H807" s="450"/>
      <c r="I807" s="450"/>
      <c r="J807" s="450"/>
      <c r="K807" s="451"/>
      <c r="L807" s="452" t="s">
        <v>632</v>
      </c>
      <c r="M807" s="453"/>
      <c r="N807" s="453"/>
      <c r="O807" s="453"/>
      <c r="P807" s="453"/>
      <c r="Q807" s="453"/>
      <c r="R807" s="453"/>
      <c r="S807" s="453"/>
      <c r="T807" s="453"/>
      <c r="U807" s="453"/>
      <c r="V807" s="453"/>
      <c r="W807" s="453"/>
      <c r="X807" s="454"/>
      <c r="Y807" s="455">
        <v>0.2</v>
      </c>
      <c r="Z807" s="456"/>
      <c r="AA807" s="456"/>
      <c r="AB807" s="557"/>
      <c r="AC807" s="449" t="s">
        <v>630</v>
      </c>
      <c r="AD807" s="450"/>
      <c r="AE807" s="450"/>
      <c r="AF807" s="450"/>
      <c r="AG807" s="451"/>
      <c r="AH807" s="452" t="s">
        <v>631</v>
      </c>
      <c r="AI807" s="453"/>
      <c r="AJ807" s="453"/>
      <c r="AK807" s="453"/>
      <c r="AL807" s="453"/>
      <c r="AM807" s="453"/>
      <c r="AN807" s="453"/>
      <c r="AO807" s="453"/>
      <c r="AP807" s="453"/>
      <c r="AQ807" s="453"/>
      <c r="AR807" s="453"/>
      <c r="AS807" s="453"/>
      <c r="AT807" s="454"/>
      <c r="AU807" s="455">
        <v>0.2</v>
      </c>
      <c r="AV807" s="456"/>
      <c r="AW807" s="456"/>
      <c r="AX807" s="457"/>
    </row>
    <row r="808" spans="1:50" ht="24.75" customHeight="1">
      <c r="A808" s="556"/>
      <c r="B808" s="763"/>
      <c r="C808" s="763"/>
      <c r="D808" s="763"/>
      <c r="E808" s="763"/>
      <c r="F808" s="764"/>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c r="A809" s="556"/>
      <c r="B809" s="763"/>
      <c r="C809" s="763"/>
      <c r="D809" s="763"/>
      <c r="E809" s="763"/>
      <c r="F809" s="76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6"/>
      <c r="B810" s="763"/>
      <c r="C810" s="763"/>
      <c r="D810" s="763"/>
      <c r="E810" s="763"/>
      <c r="F810" s="76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6"/>
      <c r="B811" s="763"/>
      <c r="C811" s="763"/>
      <c r="D811" s="763"/>
      <c r="E811" s="763"/>
      <c r="F811" s="76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6"/>
      <c r="B812" s="763"/>
      <c r="C812" s="763"/>
      <c r="D812" s="763"/>
      <c r="E812" s="763"/>
      <c r="F812" s="76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6"/>
      <c r="B813" s="763"/>
      <c r="C813" s="763"/>
      <c r="D813" s="763"/>
      <c r="E813" s="763"/>
      <c r="F813" s="76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6"/>
      <c r="B814" s="763"/>
      <c r="C814" s="763"/>
      <c r="D814" s="763"/>
      <c r="E814" s="763"/>
      <c r="F814" s="76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6"/>
      <c r="B815" s="763"/>
      <c r="C815" s="763"/>
      <c r="D815" s="763"/>
      <c r="E815" s="763"/>
      <c r="F815" s="76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6"/>
      <c r="B816" s="763"/>
      <c r="C816" s="763"/>
      <c r="D816" s="763"/>
      <c r="E816" s="763"/>
      <c r="F816" s="76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thickBot="1">
      <c r="A817" s="556"/>
      <c r="B817" s="763"/>
      <c r="C817" s="763"/>
      <c r="D817" s="763"/>
      <c r="E817" s="763"/>
      <c r="F817" s="764"/>
      <c r="G817" s="413" t="s">
        <v>20</v>
      </c>
      <c r="H817" s="414"/>
      <c r="I817" s="414"/>
      <c r="J817" s="414"/>
      <c r="K817" s="414"/>
      <c r="L817" s="415"/>
      <c r="M817" s="416"/>
      <c r="N817" s="416"/>
      <c r="O817" s="416"/>
      <c r="P817" s="416"/>
      <c r="Q817" s="416"/>
      <c r="R817" s="416"/>
      <c r="S817" s="416"/>
      <c r="T817" s="416"/>
      <c r="U817" s="416"/>
      <c r="V817" s="416"/>
      <c r="W817" s="416"/>
      <c r="X817" s="417"/>
      <c r="Y817" s="418">
        <f>SUM(Y807:AB816)</f>
        <v>0.2</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0.2</v>
      </c>
      <c r="AV817" s="419"/>
      <c r="AW817" s="419"/>
      <c r="AX817" s="421"/>
    </row>
    <row r="818" spans="1:50" ht="24.75" customHeight="1">
      <c r="A818" s="556"/>
      <c r="B818" s="763"/>
      <c r="C818" s="763"/>
      <c r="D818" s="763"/>
      <c r="E818" s="763"/>
      <c r="F818" s="764"/>
      <c r="G818" s="439" t="s">
        <v>673</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664</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c r="A820" s="556"/>
      <c r="B820" s="763"/>
      <c r="C820" s="763"/>
      <c r="D820" s="763"/>
      <c r="E820" s="763"/>
      <c r="F820" s="764"/>
      <c r="G820" s="449" t="s">
        <v>628</v>
      </c>
      <c r="H820" s="450"/>
      <c r="I820" s="450"/>
      <c r="J820" s="450"/>
      <c r="K820" s="451"/>
      <c r="L820" s="452" t="s">
        <v>633</v>
      </c>
      <c r="M820" s="453"/>
      <c r="N820" s="453"/>
      <c r="O820" s="453"/>
      <c r="P820" s="453"/>
      <c r="Q820" s="453"/>
      <c r="R820" s="453"/>
      <c r="S820" s="453"/>
      <c r="T820" s="453"/>
      <c r="U820" s="453"/>
      <c r="V820" s="453"/>
      <c r="W820" s="453"/>
      <c r="X820" s="454"/>
      <c r="Y820" s="455">
        <v>0.05</v>
      </c>
      <c r="Z820" s="456"/>
      <c r="AA820" s="456"/>
      <c r="AB820" s="557"/>
      <c r="AC820" s="449" t="s">
        <v>630</v>
      </c>
      <c r="AD820" s="450"/>
      <c r="AE820" s="450"/>
      <c r="AF820" s="450"/>
      <c r="AG820" s="451"/>
      <c r="AH820" s="452" t="s">
        <v>634</v>
      </c>
      <c r="AI820" s="453"/>
      <c r="AJ820" s="453"/>
      <c r="AK820" s="453"/>
      <c r="AL820" s="453"/>
      <c r="AM820" s="453"/>
      <c r="AN820" s="453"/>
      <c r="AO820" s="453"/>
      <c r="AP820" s="453"/>
      <c r="AQ820" s="453"/>
      <c r="AR820" s="453"/>
      <c r="AS820" s="453"/>
      <c r="AT820" s="454"/>
      <c r="AU820" s="455">
        <v>0.7</v>
      </c>
      <c r="AV820" s="456"/>
      <c r="AW820" s="456"/>
      <c r="AX820" s="457"/>
    </row>
    <row r="821" spans="1:50" ht="24.75" customHeight="1">
      <c r="A821" s="556"/>
      <c r="B821" s="763"/>
      <c r="C821" s="763"/>
      <c r="D821" s="763"/>
      <c r="E821" s="763"/>
      <c r="F821" s="764"/>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c r="A822" s="556"/>
      <c r="B822" s="763"/>
      <c r="C822" s="763"/>
      <c r="D822" s="763"/>
      <c r="E822" s="763"/>
      <c r="F822" s="76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6"/>
      <c r="B823" s="763"/>
      <c r="C823" s="763"/>
      <c r="D823" s="763"/>
      <c r="E823" s="763"/>
      <c r="F823" s="76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6"/>
      <c r="B824" s="763"/>
      <c r="C824" s="763"/>
      <c r="D824" s="763"/>
      <c r="E824" s="763"/>
      <c r="F824" s="76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6"/>
      <c r="B825" s="763"/>
      <c r="C825" s="763"/>
      <c r="D825" s="763"/>
      <c r="E825" s="763"/>
      <c r="F825" s="76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6"/>
      <c r="B826" s="763"/>
      <c r="C826" s="763"/>
      <c r="D826" s="763"/>
      <c r="E826" s="763"/>
      <c r="F826" s="76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6"/>
      <c r="B827" s="763"/>
      <c r="C827" s="763"/>
      <c r="D827" s="763"/>
      <c r="E827" s="763"/>
      <c r="F827" s="76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6"/>
      <c r="B828" s="763"/>
      <c r="C828" s="763"/>
      <c r="D828" s="763"/>
      <c r="E828" s="763"/>
      <c r="F828" s="76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6"/>
      <c r="B829" s="763"/>
      <c r="C829" s="763"/>
      <c r="D829" s="763"/>
      <c r="E829" s="763"/>
      <c r="F829" s="76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customHeight="1">
      <c r="A830" s="556"/>
      <c r="B830" s="763"/>
      <c r="C830" s="763"/>
      <c r="D830" s="763"/>
      <c r="E830" s="763"/>
      <c r="F830" s="764"/>
      <c r="G830" s="413" t="s">
        <v>20</v>
      </c>
      <c r="H830" s="414"/>
      <c r="I830" s="414"/>
      <c r="J830" s="414"/>
      <c r="K830" s="414"/>
      <c r="L830" s="415"/>
      <c r="M830" s="416"/>
      <c r="N830" s="416"/>
      <c r="O830" s="416"/>
      <c r="P830" s="416"/>
      <c r="Q830" s="416"/>
      <c r="R830" s="416"/>
      <c r="S830" s="416"/>
      <c r="T830" s="416"/>
      <c r="U830" s="416"/>
      <c r="V830" s="416"/>
      <c r="W830" s="416"/>
      <c r="X830" s="417"/>
      <c r="Y830" s="418">
        <f>SUM(Y820:AB829)</f>
        <v>0.05</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0.7</v>
      </c>
      <c r="AV830" s="419"/>
      <c r="AW830" s="419"/>
      <c r="AX830" s="421"/>
    </row>
    <row r="831" spans="1:50" ht="24.75"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462</v>
      </c>
      <c r="AM831" s="956"/>
      <c r="AN831" s="956"/>
      <c r="AO831" s="82" t="s">
        <v>460</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0"/>
      <c r="B836" s="350"/>
      <c r="C836" s="350" t="s">
        <v>26</v>
      </c>
      <c r="D836" s="350"/>
      <c r="E836" s="350"/>
      <c r="F836" s="350"/>
      <c r="G836" s="350"/>
      <c r="H836" s="350"/>
      <c r="I836" s="350"/>
      <c r="J836" s="277" t="s">
        <v>417</v>
      </c>
      <c r="K836" s="101"/>
      <c r="L836" s="101"/>
      <c r="M836" s="101"/>
      <c r="N836" s="101"/>
      <c r="O836" s="101"/>
      <c r="P836" s="351" t="s">
        <v>365</v>
      </c>
      <c r="Q836" s="351"/>
      <c r="R836" s="351"/>
      <c r="S836" s="351"/>
      <c r="T836" s="351"/>
      <c r="U836" s="351"/>
      <c r="V836" s="351"/>
      <c r="W836" s="351"/>
      <c r="X836" s="351"/>
      <c r="Y836" s="348" t="s">
        <v>415</v>
      </c>
      <c r="Z836" s="349"/>
      <c r="AA836" s="349"/>
      <c r="AB836" s="349"/>
      <c r="AC836" s="277" t="s">
        <v>456</v>
      </c>
      <c r="AD836" s="277"/>
      <c r="AE836" s="277"/>
      <c r="AF836" s="277"/>
      <c r="AG836" s="277"/>
      <c r="AH836" s="348" t="s">
        <v>486</v>
      </c>
      <c r="AI836" s="350"/>
      <c r="AJ836" s="350"/>
      <c r="AK836" s="350"/>
      <c r="AL836" s="350" t="s">
        <v>21</v>
      </c>
      <c r="AM836" s="350"/>
      <c r="AN836" s="350"/>
      <c r="AO836" s="426"/>
      <c r="AP836" s="427" t="s">
        <v>418</v>
      </c>
      <c r="AQ836" s="427"/>
      <c r="AR836" s="427"/>
      <c r="AS836" s="427"/>
      <c r="AT836" s="427"/>
      <c r="AU836" s="427"/>
      <c r="AV836" s="427"/>
      <c r="AW836" s="427"/>
      <c r="AX836" s="427"/>
    </row>
    <row r="837" spans="1:50" ht="30" customHeight="1">
      <c r="A837" s="408">
        <v>1</v>
      </c>
      <c r="B837" s="408">
        <v>1</v>
      </c>
      <c r="C837" s="425" t="s">
        <v>635</v>
      </c>
      <c r="D837" s="422"/>
      <c r="E837" s="422"/>
      <c r="F837" s="422"/>
      <c r="G837" s="422"/>
      <c r="H837" s="422"/>
      <c r="I837" s="422"/>
      <c r="J837" s="423" t="s">
        <v>665</v>
      </c>
      <c r="K837" s="424"/>
      <c r="L837" s="424"/>
      <c r="M837" s="424"/>
      <c r="N837" s="424"/>
      <c r="O837" s="424"/>
      <c r="P837" s="317" t="s">
        <v>624</v>
      </c>
      <c r="Q837" s="318"/>
      <c r="R837" s="318"/>
      <c r="S837" s="318"/>
      <c r="T837" s="318"/>
      <c r="U837" s="318"/>
      <c r="V837" s="318"/>
      <c r="W837" s="318"/>
      <c r="X837" s="318"/>
      <c r="Y837" s="319">
        <v>0.6</v>
      </c>
      <c r="Z837" s="320"/>
      <c r="AA837" s="320"/>
      <c r="AB837" s="321"/>
      <c r="AC837" s="329" t="s">
        <v>196</v>
      </c>
      <c r="AD837" s="330"/>
      <c r="AE837" s="330"/>
      <c r="AF837" s="330"/>
      <c r="AG837" s="330"/>
      <c r="AH837" s="331" t="s">
        <v>666</v>
      </c>
      <c r="AI837" s="332"/>
      <c r="AJ837" s="332"/>
      <c r="AK837" s="332"/>
      <c r="AL837" s="326" t="s">
        <v>666</v>
      </c>
      <c r="AM837" s="327"/>
      <c r="AN837" s="327"/>
      <c r="AO837" s="328"/>
      <c r="AP837" s="322" t="s">
        <v>667</v>
      </c>
      <c r="AQ837" s="322"/>
      <c r="AR837" s="322"/>
      <c r="AS837" s="322"/>
      <c r="AT837" s="322"/>
      <c r="AU837" s="322"/>
      <c r="AV837" s="322"/>
      <c r="AW837" s="322"/>
      <c r="AX837" s="322"/>
    </row>
    <row r="838" spans="1:50" ht="30" customHeight="1">
      <c r="A838" s="408">
        <v>2</v>
      </c>
      <c r="B838" s="408">
        <v>1</v>
      </c>
      <c r="C838" s="425" t="s">
        <v>636</v>
      </c>
      <c r="D838" s="422"/>
      <c r="E838" s="422"/>
      <c r="F838" s="422"/>
      <c r="G838" s="422"/>
      <c r="H838" s="422"/>
      <c r="I838" s="422"/>
      <c r="J838" s="423" t="s">
        <v>665</v>
      </c>
      <c r="K838" s="424"/>
      <c r="L838" s="424"/>
      <c r="M838" s="424"/>
      <c r="N838" s="424"/>
      <c r="O838" s="424"/>
      <c r="P838" s="317" t="s">
        <v>624</v>
      </c>
      <c r="Q838" s="318"/>
      <c r="R838" s="318"/>
      <c r="S838" s="318"/>
      <c r="T838" s="318"/>
      <c r="U838" s="318"/>
      <c r="V838" s="318"/>
      <c r="W838" s="318"/>
      <c r="X838" s="318"/>
      <c r="Y838" s="319">
        <v>0.5</v>
      </c>
      <c r="Z838" s="320"/>
      <c r="AA838" s="320"/>
      <c r="AB838" s="321"/>
      <c r="AC838" s="329" t="s">
        <v>196</v>
      </c>
      <c r="AD838" s="330"/>
      <c r="AE838" s="330"/>
      <c r="AF838" s="330"/>
      <c r="AG838" s="330"/>
      <c r="AH838" s="331" t="s">
        <v>666</v>
      </c>
      <c r="AI838" s="332"/>
      <c r="AJ838" s="332"/>
      <c r="AK838" s="332"/>
      <c r="AL838" s="326" t="s">
        <v>666</v>
      </c>
      <c r="AM838" s="327"/>
      <c r="AN838" s="327"/>
      <c r="AO838" s="328"/>
      <c r="AP838" s="322" t="s">
        <v>667</v>
      </c>
      <c r="AQ838" s="322"/>
      <c r="AR838" s="322"/>
      <c r="AS838" s="322"/>
      <c r="AT838" s="322"/>
      <c r="AU838" s="322"/>
      <c r="AV838" s="322"/>
      <c r="AW838" s="322"/>
      <c r="AX838" s="322"/>
    </row>
    <row r="839" spans="1:50" ht="30" customHeight="1">
      <c r="A839" s="408">
        <v>3</v>
      </c>
      <c r="B839" s="408">
        <v>1</v>
      </c>
      <c r="C839" s="425" t="s">
        <v>637</v>
      </c>
      <c r="D839" s="422"/>
      <c r="E839" s="422"/>
      <c r="F839" s="422"/>
      <c r="G839" s="422"/>
      <c r="H839" s="422"/>
      <c r="I839" s="422"/>
      <c r="J839" s="423" t="s">
        <v>665</v>
      </c>
      <c r="K839" s="424"/>
      <c r="L839" s="424"/>
      <c r="M839" s="424"/>
      <c r="N839" s="424"/>
      <c r="O839" s="424"/>
      <c r="P839" s="317" t="s">
        <v>624</v>
      </c>
      <c r="Q839" s="318"/>
      <c r="R839" s="318"/>
      <c r="S839" s="318"/>
      <c r="T839" s="318"/>
      <c r="U839" s="318"/>
      <c r="V839" s="318"/>
      <c r="W839" s="318"/>
      <c r="X839" s="318"/>
      <c r="Y839" s="319">
        <v>0.5</v>
      </c>
      <c r="Z839" s="320"/>
      <c r="AA839" s="320"/>
      <c r="AB839" s="321"/>
      <c r="AC839" s="329" t="s">
        <v>196</v>
      </c>
      <c r="AD839" s="330"/>
      <c r="AE839" s="330"/>
      <c r="AF839" s="330"/>
      <c r="AG839" s="330"/>
      <c r="AH839" s="331" t="s">
        <v>666</v>
      </c>
      <c r="AI839" s="332"/>
      <c r="AJ839" s="332"/>
      <c r="AK839" s="332"/>
      <c r="AL839" s="326" t="s">
        <v>666</v>
      </c>
      <c r="AM839" s="327"/>
      <c r="AN839" s="327"/>
      <c r="AO839" s="328"/>
      <c r="AP839" s="322" t="s">
        <v>667</v>
      </c>
      <c r="AQ839" s="322"/>
      <c r="AR839" s="322"/>
      <c r="AS839" s="322"/>
      <c r="AT839" s="322"/>
      <c r="AU839" s="322"/>
      <c r="AV839" s="322"/>
      <c r="AW839" s="322"/>
      <c r="AX839" s="322"/>
    </row>
    <row r="840" spans="1:50" ht="30" customHeight="1">
      <c r="A840" s="408">
        <v>4</v>
      </c>
      <c r="B840" s="408">
        <v>1</v>
      </c>
      <c r="C840" s="425" t="s">
        <v>638</v>
      </c>
      <c r="D840" s="422"/>
      <c r="E840" s="422"/>
      <c r="F840" s="422"/>
      <c r="G840" s="422"/>
      <c r="H840" s="422"/>
      <c r="I840" s="422"/>
      <c r="J840" s="423" t="s">
        <v>665</v>
      </c>
      <c r="K840" s="424"/>
      <c r="L840" s="424"/>
      <c r="M840" s="424"/>
      <c r="N840" s="424"/>
      <c r="O840" s="424"/>
      <c r="P840" s="317" t="s">
        <v>624</v>
      </c>
      <c r="Q840" s="318"/>
      <c r="R840" s="318"/>
      <c r="S840" s="318"/>
      <c r="T840" s="318"/>
      <c r="U840" s="318"/>
      <c r="V840" s="318"/>
      <c r="W840" s="318"/>
      <c r="X840" s="318"/>
      <c r="Y840" s="319">
        <v>0.4</v>
      </c>
      <c r="Z840" s="320"/>
      <c r="AA840" s="320"/>
      <c r="AB840" s="321"/>
      <c r="AC840" s="329" t="s">
        <v>196</v>
      </c>
      <c r="AD840" s="330"/>
      <c r="AE840" s="330"/>
      <c r="AF840" s="330"/>
      <c r="AG840" s="330"/>
      <c r="AH840" s="331" t="s">
        <v>666</v>
      </c>
      <c r="AI840" s="332"/>
      <c r="AJ840" s="332"/>
      <c r="AK840" s="332"/>
      <c r="AL840" s="326" t="s">
        <v>666</v>
      </c>
      <c r="AM840" s="327"/>
      <c r="AN840" s="327"/>
      <c r="AO840" s="328"/>
      <c r="AP840" s="322" t="s">
        <v>667</v>
      </c>
      <c r="AQ840" s="322"/>
      <c r="AR840" s="322"/>
      <c r="AS840" s="322"/>
      <c r="AT840" s="322"/>
      <c r="AU840" s="322"/>
      <c r="AV840" s="322"/>
      <c r="AW840" s="322"/>
      <c r="AX840" s="322"/>
    </row>
    <row r="841" spans="1:50" ht="30" customHeight="1">
      <c r="A841" s="408">
        <v>5</v>
      </c>
      <c r="B841" s="408">
        <v>1</v>
      </c>
      <c r="C841" s="425" t="s">
        <v>639</v>
      </c>
      <c r="D841" s="422"/>
      <c r="E841" s="422"/>
      <c r="F841" s="422"/>
      <c r="G841" s="422"/>
      <c r="H841" s="422"/>
      <c r="I841" s="422"/>
      <c r="J841" s="423" t="s">
        <v>665</v>
      </c>
      <c r="K841" s="424"/>
      <c r="L841" s="424"/>
      <c r="M841" s="424"/>
      <c r="N841" s="424"/>
      <c r="O841" s="424"/>
      <c r="P841" s="317" t="s">
        <v>624</v>
      </c>
      <c r="Q841" s="318"/>
      <c r="R841" s="318"/>
      <c r="S841" s="318"/>
      <c r="T841" s="318"/>
      <c r="U841" s="318"/>
      <c r="V841" s="318"/>
      <c r="W841" s="318"/>
      <c r="X841" s="318"/>
      <c r="Y841" s="319">
        <v>0.3</v>
      </c>
      <c r="Z841" s="320"/>
      <c r="AA841" s="320"/>
      <c r="AB841" s="321"/>
      <c r="AC841" s="329" t="s">
        <v>196</v>
      </c>
      <c r="AD841" s="330"/>
      <c r="AE841" s="330"/>
      <c r="AF841" s="330"/>
      <c r="AG841" s="330"/>
      <c r="AH841" s="331" t="s">
        <v>666</v>
      </c>
      <c r="AI841" s="332"/>
      <c r="AJ841" s="332"/>
      <c r="AK841" s="332"/>
      <c r="AL841" s="326" t="s">
        <v>666</v>
      </c>
      <c r="AM841" s="327"/>
      <c r="AN841" s="327"/>
      <c r="AO841" s="328"/>
      <c r="AP841" s="322" t="s">
        <v>667</v>
      </c>
      <c r="AQ841" s="322"/>
      <c r="AR841" s="322"/>
      <c r="AS841" s="322"/>
      <c r="AT841" s="322"/>
      <c r="AU841" s="322"/>
      <c r="AV841" s="322"/>
      <c r="AW841" s="322"/>
      <c r="AX841" s="322"/>
    </row>
    <row r="842" spans="1:50" ht="30" customHeight="1">
      <c r="A842" s="408">
        <v>6</v>
      </c>
      <c r="B842" s="408">
        <v>1</v>
      </c>
      <c r="C842" s="425" t="s">
        <v>640</v>
      </c>
      <c r="D842" s="422"/>
      <c r="E842" s="422"/>
      <c r="F842" s="422"/>
      <c r="G842" s="422"/>
      <c r="H842" s="422"/>
      <c r="I842" s="422"/>
      <c r="J842" s="423" t="s">
        <v>665</v>
      </c>
      <c r="K842" s="424"/>
      <c r="L842" s="424"/>
      <c r="M842" s="424"/>
      <c r="N842" s="424"/>
      <c r="O842" s="424"/>
      <c r="P842" s="317" t="s">
        <v>624</v>
      </c>
      <c r="Q842" s="318"/>
      <c r="R842" s="318"/>
      <c r="S842" s="318"/>
      <c r="T842" s="318"/>
      <c r="U842" s="318"/>
      <c r="V842" s="318"/>
      <c r="W842" s="318"/>
      <c r="X842" s="318"/>
      <c r="Y842" s="319">
        <v>0.3</v>
      </c>
      <c r="Z842" s="320"/>
      <c r="AA842" s="320"/>
      <c r="AB842" s="321"/>
      <c r="AC842" s="329" t="s">
        <v>196</v>
      </c>
      <c r="AD842" s="330"/>
      <c r="AE842" s="330"/>
      <c r="AF842" s="330"/>
      <c r="AG842" s="330"/>
      <c r="AH842" s="331" t="s">
        <v>666</v>
      </c>
      <c r="AI842" s="332"/>
      <c r="AJ842" s="332"/>
      <c r="AK842" s="332"/>
      <c r="AL842" s="326" t="s">
        <v>666</v>
      </c>
      <c r="AM842" s="327"/>
      <c r="AN842" s="327"/>
      <c r="AO842" s="328"/>
      <c r="AP842" s="322" t="s">
        <v>667</v>
      </c>
      <c r="AQ842" s="322"/>
      <c r="AR842" s="322"/>
      <c r="AS842" s="322"/>
      <c r="AT842" s="322"/>
      <c r="AU842" s="322"/>
      <c r="AV842" s="322"/>
      <c r="AW842" s="322"/>
      <c r="AX842" s="322"/>
    </row>
    <row r="843" spans="1:50" ht="30" customHeight="1">
      <c r="A843" s="408">
        <v>7</v>
      </c>
      <c r="B843" s="408">
        <v>1</v>
      </c>
      <c r="C843" s="425" t="s">
        <v>641</v>
      </c>
      <c r="D843" s="422"/>
      <c r="E843" s="422"/>
      <c r="F843" s="422"/>
      <c r="G843" s="422"/>
      <c r="H843" s="422"/>
      <c r="I843" s="422"/>
      <c r="J843" s="423" t="s">
        <v>665</v>
      </c>
      <c r="K843" s="424"/>
      <c r="L843" s="424"/>
      <c r="M843" s="424"/>
      <c r="N843" s="424"/>
      <c r="O843" s="424"/>
      <c r="P843" s="317" t="s">
        <v>624</v>
      </c>
      <c r="Q843" s="318"/>
      <c r="R843" s="318"/>
      <c r="S843" s="318"/>
      <c r="T843" s="318"/>
      <c r="U843" s="318"/>
      <c r="V843" s="318"/>
      <c r="W843" s="318"/>
      <c r="X843" s="318"/>
      <c r="Y843" s="319">
        <v>0.3</v>
      </c>
      <c r="Z843" s="320"/>
      <c r="AA843" s="320"/>
      <c r="AB843" s="321"/>
      <c r="AC843" s="329" t="s">
        <v>196</v>
      </c>
      <c r="AD843" s="330"/>
      <c r="AE843" s="330"/>
      <c r="AF843" s="330"/>
      <c r="AG843" s="330"/>
      <c r="AH843" s="331" t="s">
        <v>666</v>
      </c>
      <c r="AI843" s="332"/>
      <c r="AJ843" s="332"/>
      <c r="AK843" s="332"/>
      <c r="AL843" s="326" t="s">
        <v>666</v>
      </c>
      <c r="AM843" s="327"/>
      <c r="AN843" s="327"/>
      <c r="AO843" s="328"/>
      <c r="AP843" s="322" t="s">
        <v>667</v>
      </c>
      <c r="AQ843" s="322"/>
      <c r="AR843" s="322"/>
      <c r="AS843" s="322"/>
      <c r="AT843" s="322"/>
      <c r="AU843" s="322"/>
      <c r="AV843" s="322"/>
      <c r="AW843" s="322"/>
      <c r="AX843" s="322"/>
    </row>
    <row r="844" spans="1:50" ht="30" customHeight="1">
      <c r="A844" s="408">
        <v>8</v>
      </c>
      <c r="B844" s="408">
        <v>1</v>
      </c>
      <c r="C844" s="425" t="s">
        <v>642</v>
      </c>
      <c r="D844" s="422"/>
      <c r="E844" s="422"/>
      <c r="F844" s="422"/>
      <c r="G844" s="422"/>
      <c r="H844" s="422"/>
      <c r="I844" s="422"/>
      <c r="J844" s="423" t="s">
        <v>665</v>
      </c>
      <c r="K844" s="424"/>
      <c r="L844" s="424"/>
      <c r="M844" s="424"/>
      <c r="N844" s="424"/>
      <c r="O844" s="424"/>
      <c r="P844" s="317" t="s">
        <v>624</v>
      </c>
      <c r="Q844" s="318"/>
      <c r="R844" s="318"/>
      <c r="S844" s="318"/>
      <c r="T844" s="318"/>
      <c r="U844" s="318"/>
      <c r="V844" s="318"/>
      <c r="W844" s="318"/>
      <c r="X844" s="318"/>
      <c r="Y844" s="319">
        <v>0.1</v>
      </c>
      <c r="Z844" s="320"/>
      <c r="AA844" s="320"/>
      <c r="AB844" s="321"/>
      <c r="AC844" s="329" t="s">
        <v>196</v>
      </c>
      <c r="AD844" s="330"/>
      <c r="AE844" s="330"/>
      <c r="AF844" s="330"/>
      <c r="AG844" s="330"/>
      <c r="AH844" s="331" t="s">
        <v>666</v>
      </c>
      <c r="AI844" s="332"/>
      <c r="AJ844" s="332"/>
      <c r="AK844" s="332"/>
      <c r="AL844" s="326" t="s">
        <v>666</v>
      </c>
      <c r="AM844" s="327"/>
      <c r="AN844" s="327"/>
      <c r="AO844" s="328"/>
      <c r="AP844" s="322" t="s">
        <v>667</v>
      </c>
      <c r="AQ844" s="322"/>
      <c r="AR844" s="322"/>
      <c r="AS844" s="322"/>
      <c r="AT844" s="322"/>
      <c r="AU844" s="322"/>
      <c r="AV844" s="322"/>
      <c r="AW844" s="322"/>
      <c r="AX844" s="322"/>
    </row>
    <row r="845" spans="1:50" ht="30" customHeight="1">
      <c r="A845" s="408">
        <v>9</v>
      </c>
      <c r="B845" s="408">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8">
        <v>10</v>
      </c>
      <c r="B846" s="408">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0"/>
      <c r="B869" s="350"/>
      <c r="C869" s="350" t="s">
        <v>26</v>
      </c>
      <c r="D869" s="350"/>
      <c r="E869" s="350"/>
      <c r="F869" s="350"/>
      <c r="G869" s="350"/>
      <c r="H869" s="350"/>
      <c r="I869" s="350"/>
      <c r="J869" s="277" t="s">
        <v>417</v>
      </c>
      <c r="K869" s="101"/>
      <c r="L869" s="101"/>
      <c r="M869" s="101"/>
      <c r="N869" s="101"/>
      <c r="O869" s="101"/>
      <c r="P869" s="351" t="s">
        <v>365</v>
      </c>
      <c r="Q869" s="351"/>
      <c r="R869" s="351"/>
      <c r="S869" s="351"/>
      <c r="T869" s="351"/>
      <c r="U869" s="351"/>
      <c r="V869" s="351"/>
      <c r="W869" s="351"/>
      <c r="X869" s="351"/>
      <c r="Y869" s="348" t="s">
        <v>415</v>
      </c>
      <c r="Z869" s="349"/>
      <c r="AA869" s="349"/>
      <c r="AB869" s="349"/>
      <c r="AC869" s="277" t="s">
        <v>456</v>
      </c>
      <c r="AD869" s="277"/>
      <c r="AE869" s="277"/>
      <c r="AF869" s="277"/>
      <c r="AG869" s="277"/>
      <c r="AH869" s="348" t="s">
        <v>486</v>
      </c>
      <c r="AI869" s="350"/>
      <c r="AJ869" s="350"/>
      <c r="AK869" s="350"/>
      <c r="AL869" s="350" t="s">
        <v>21</v>
      </c>
      <c r="AM869" s="350"/>
      <c r="AN869" s="350"/>
      <c r="AO869" s="426"/>
      <c r="AP869" s="427" t="s">
        <v>418</v>
      </c>
      <c r="AQ869" s="427"/>
      <c r="AR869" s="427"/>
      <c r="AS869" s="427"/>
      <c r="AT869" s="427"/>
      <c r="AU869" s="427"/>
      <c r="AV869" s="427"/>
      <c r="AW869" s="427"/>
      <c r="AX869" s="427"/>
    </row>
    <row r="870" spans="1:50" ht="30" customHeight="1">
      <c r="A870" s="408">
        <v>1</v>
      </c>
      <c r="B870" s="408">
        <v>1</v>
      </c>
      <c r="C870" s="425" t="s">
        <v>643</v>
      </c>
      <c r="D870" s="422"/>
      <c r="E870" s="422"/>
      <c r="F870" s="422"/>
      <c r="G870" s="422"/>
      <c r="H870" s="422"/>
      <c r="I870" s="422"/>
      <c r="J870" s="423">
        <v>3010001135361</v>
      </c>
      <c r="K870" s="424"/>
      <c r="L870" s="424"/>
      <c r="M870" s="424"/>
      <c r="N870" s="424"/>
      <c r="O870" s="424"/>
      <c r="P870" s="317" t="s">
        <v>627</v>
      </c>
      <c r="Q870" s="318"/>
      <c r="R870" s="318"/>
      <c r="S870" s="318"/>
      <c r="T870" s="318"/>
      <c r="U870" s="318"/>
      <c r="V870" s="318"/>
      <c r="W870" s="318"/>
      <c r="X870" s="318"/>
      <c r="Y870" s="319">
        <v>0.7</v>
      </c>
      <c r="Z870" s="320"/>
      <c r="AA870" s="320"/>
      <c r="AB870" s="321"/>
      <c r="AC870" s="329" t="s">
        <v>497</v>
      </c>
      <c r="AD870" s="330"/>
      <c r="AE870" s="330"/>
      <c r="AF870" s="330"/>
      <c r="AG870" s="330"/>
      <c r="AH870" s="331" t="s">
        <v>666</v>
      </c>
      <c r="AI870" s="332"/>
      <c r="AJ870" s="332"/>
      <c r="AK870" s="332"/>
      <c r="AL870" s="326" t="s">
        <v>666</v>
      </c>
      <c r="AM870" s="327"/>
      <c r="AN870" s="327"/>
      <c r="AO870" s="328"/>
      <c r="AP870" s="322" t="s">
        <v>667</v>
      </c>
      <c r="AQ870" s="322"/>
      <c r="AR870" s="322"/>
      <c r="AS870" s="322"/>
      <c r="AT870" s="322"/>
      <c r="AU870" s="322"/>
      <c r="AV870" s="322"/>
      <c r="AW870" s="322"/>
      <c r="AX870" s="322"/>
    </row>
    <row r="871" spans="1:50" ht="30" customHeight="1">
      <c r="A871" s="408">
        <v>2</v>
      </c>
      <c r="B871" s="408">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9"/>
      <c r="AD871" s="329"/>
      <c r="AE871" s="329"/>
      <c r="AF871" s="329"/>
      <c r="AG871" s="329"/>
      <c r="AH871" s="331"/>
      <c r="AI871" s="332"/>
      <c r="AJ871" s="332"/>
      <c r="AK871" s="332"/>
      <c r="AL871" s="326"/>
      <c r="AM871" s="327"/>
      <c r="AN871" s="327"/>
      <c r="AO871" s="328"/>
      <c r="AP871" s="322"/>
      <c r="AQ871" s="322"/>
      <c r="AR871" s="322"/>
      <c r="AS871" s="322"/>
      <c r="AT871" s="322"/>
      <c r="AU871" s="322"/>
      <c r="AV871" s="322"/>
      <c r="AW871" s="322"/>
      <c r="AX871" s="322"/>
    </row>
    <row r="872" spans="1:50" ht="30" hidden="1" customHeight="1">
      <c r="A872" s="408">
        <v>3</v>
      </c>
      <c r="B872" s="408">
        <v>1</v>
      </c>
      <c r="C872" s="425"/>
      <c r="D872" s="422"/>
      <c r="E872" s="422"/>
      <c r="F872" s="422"/>
      <c r="G872" s="422"/>
      <c r="H872" s="422"/>
      <c r="I872" s="422"/>
      <c r="J872" s="423"/>
      <c r="K872" s="424"/>
      <c r="L872" s="424"/>
      <c r="M872" s="424"/>
      <c r="N872" s="424"/>
      <c r="O872" s="424"/>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8">
        <v>4</v>
      </c>
      <c r="B873" s="408">
        <v>1</v>
      </c>
      <c r="C873" s="425"/>
      <c r="D873" s="422"/>
      <c r="E873" s="422"/>
      <c r="F873" s="422"/>
      <c r="G873" s="422"/>
      <c r="H873" s="422"/>
      <c r="I873" s="422"/>
      <c r="J873" s="423"/>
      <c r="K873" s="424"/>
      <c r="L873" s="424"/>
      <c r="M873" s="424"/>
      <c r="N873" s="424"/>
      <c r="O873" s="424"/>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8">
        <v>5</v>
      </c>
      <c r="B874" s="40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8">
        <v>6</v>
      </c>
      <c r="B875" s="408">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8">
        <v>7</v>
      </c>
      <c r="B876" s="408">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8">
        <v>8</v>
      </c>
      <c r="B877" s="408">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8">
        <v>9</v>
      </c>
      <c r="B878" s="40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8">
        <v>10</v>
      </c>
      <c r="B879" s="40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0"/>
      <c r="B902" s="350"/>
      <c r="C902" s="350" t="s">
        <v>26</v>
      </c>
      <c r="D902" s="350"/>
      <c r="E902" s="350"/>
      <c r="F902" s="350"/>
      <c r="G902" s="350"/>
      <c r="H902" s="350"/>
      <c r="I902" s="350"/>
      <c r="J902" s="277" t="s">
        <v>417</v>
      </c>
      <c r="K902" s="101"/>
      <c r="L902" s="101"/>
      <c r="M902" s="101"/>
      <c r="N902" s="101"/>
      <c r="O902" s="101"/>
      <c r="P902" s="351" t="s">
        <v>365</v>
      </c>
      <c r="Q902" s="351"/>
      <c r="R902" s="351"/>
      <c r="S902" s="351"/>
      <c r="T902" s="351"/>
      <c r="U902" s="351"/>
      <c r="V902" s="351"/>
      <c r="W902" s="351"/>
      <c r="X902" s="351"/>
      <c r="Y902" s="348" t="s">
        <v>415</v>
      </c>
      <c r="Z902" s="349"/>
      <c r="AA902" s="349"/>
      <c r="AB902" s="349"/>
      <c r="AC902" s="277" t="s">
        <v>456</v>
      </c>
      <c r="AD902" s="277"/>
      <c r="AE902" s="277"/>
      <c r="AF902" s="277"/>
      <c r="AG902" s="277"/>
      <c r="AH902" s="348" t="s">
        <v>486</v>
      </c>
      <c r="AI902" s="350"/>
      <c r="AJ902" s="350"/>
      <c r="AK902" s="350"/>
      <c r="AL902" s="350" t="s">
        <v>21</v>
      </c>
      <c r="AM902" s="350"/>
      <c r="AN902" s="350"/>
      <c r="AO902" s="426"/>
      <c r="AP902" s="427" t="s">
        <v>418</v>
      </c>
      <c r="AQ902" s="427"/>
      <c r="AR902" s="427"/>
      <c r="AS902" s="427"/>
      <c r="AT902" s="427"/>
      <c r="AU902" s="427"/>
      <c r="AV902" s="427"/>
      <c r="AW902" s="427"/>
      <c r="AX902" s="427"/>
    </row>
    <row r="903" spans="1:50" ht="30" customHeight="1">
      <c r="A903" s="408">
        <v>1</v>
      </c>
      <c r="B903" s="408">
        <v>1</v>
      </c>
      <c r="C903" s="425" t="s">
        <v>644</v>
      </c>
      <c r="D903" s="422"/>
      <c r="E903" s="422"/>
      <c r="F903" s="422"/>
      <c r="G903" s="422"/>
      <c r="H903" s="422"/>
      <c r="I903" s="422"/>
      <c r="J903" s="423">
        <v>2010001033161</v>
      </c>
      <c r="K903" s="424"/>
      <c r="L903" s="424"/>
      <c r="M903" s="424"/>
      <c r="N903" s="424"/>
      <c r="O903" s="424"/>
      <c r="P903" s="317" t="s">
        <v>645</v>
      </c>
      <c r="Q903" s="318"/>
      <c r="R903" s="318"/>
      <c r="S903" s="318"/>
      <c r="T903" s="318"/>
      <c r="U903" s="318"/>
      <c r="V903" s="318"/>
      <c r="W903" s="318"/>
      <c r="X903" s="318"/>
      <c r="Y903" s="319">
        <v>0.3</v>
      </c>
      <c r="Z903" s="320"/>
      <c r="AA903" s="320"/>
      <c r="AB903" s="321"/>
      <c r="AC903" s="329" t="s">
        <v>497</v>
      </c>
      <c r="AD903" s="330"/>
      <c r="AE903" s="330"/>
      <c r="AF903" s="330"/>
      <c r="AG903" s="330"/>
      <c r="AH903" s="331" t="s">
        <v>666</v>
      </c>
      <c r="AI903" s="332"/>
      <c r="AJ903" s="332"/>
      <c r="AK903" s="332"/>
      <c r="AL903" s="326" t="s">
        <v>668</v>
      </c>
      <c r="AM903" s="327"/>
      <c r="AN903" s="327"/>
      <c r="AO903" s="328"/>
      <c r="AP903" s="322" t="s">
        <v>667</v>
      </c>
      <c r="AQ903" s="322"/>
      <c r="AR903" s="322"/>
      <c r="AS903" s="322"/>
      <c r="AT903" s="322"/>
      <c r="AU903" s="322"/>
      <c r="AV903" s="322"/>
      <c r="AW903" s="322"/>
      <c r="AX903" s="322"/>
    </row>
    <row r="904" spans="1:50" ht="30" hidden="1" customHeight="1">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30" hidden="1" customHeight="1">
      <c r="A905" s="408">
        <v>3</v>
      </c>
      <c r="B905" s="408">
        <v>1</v>
      </c>
      <c r="C905" s="425"/>
      <c r="D905" s="422"/>
      <c r="E905" s="422"/>
      <c r="F905" s="422"/>
      <c r="G905" s="422"/>
      <c r="H905" s="422"/>
      <c r="I905" s="422"/>
      <c r="J905" s="423"/>
      <c r="K905" s="424"/>
      <c r="L905" s="424"/>
      <c r="M905" s="424"/>
      <c r="N905" s="424"/>
      <c r="O905" s="424"/>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8">
        <v>4</v>
      </c>
      <c r="B906" s="408">
        <v>1</v>
      </c>
      <c r="C906" s="425"/>
      <c r="D906" s="422"/>
      <c r="E906" s="422"/>
      <c r="F906" s="422"/>
      <c r="G906" s="422"/>
      <c r="H906" s="422"/>
      <c r="I906" s="422"/>
      <c r="J906" s="423"/>
      <c r="K906" s="424"/>
      <c r="L906" s="424"/>
      <c r="M906" s="424"/>
      <c r="N906" s="424"/>
      <c r="O906" s="424"/>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0"/>
      <c r="B935" s="350"/>
      <c r="C935" s="350" t="s">
        <v>26</v>
      </c>
      <c r="D935" s="350"/>
      <c r="E935" s="350"/>
      <c r="F935" s="350"/>
      <c r="G935" s="350"/>
      <c r="H935" s="350"/>
      <c r="I935" s="350"/>
      <c r="J935" s="277" t="s">
        <v>417</v>
      </c>
      <c r="K935" s="101"/>
      <c r="L935" s="101"/>
      <c r="M935" s="101"/>
      <c r="N935" s="101"/>
      <c r="O935" s="101"/>
      <c r="P935" s="351" t="s">
        <v>365</v>
      </c>
      <c r="Q935" s="351"/>
      <c r="R935" s="351"/>
      <c r="S935" s="351"/>
      <c r="T935" s="351"/>
      <c r="U935" s="351"/>
      <c r="V935" s="351"/>
      <c r="W935" s="351"/>
      <c r="X935" s="351"/>
      <c r="Y935" s="348" t="s">
        <v>415</v>
      </c>
      <c r="Z935" s="349"/>
      <c r="AA935" s="349"/>
      <c r="AB935" s="349"/>
      <c r="AC935" s="277" t="s">
        <v>456</v>
      </c>
      <c r="AD935" s="277"/>
      <c r="AE935" s="277"/>
      <c r="AF935" s="277"/>
      <c r="AG935" s="277"/>
      <c r="AH935" s="348" t="s">
        <v>486</v>
      </c>
      <c r="AI935" s="350"/>
      <c r="AJ935" s="350"/>
      <c r="AK935" s="350"/>
      <c r="AL935" s="350" t="s">
        <v>21</v>
      </c>
      <c r="AM935" s="350"/>
      <c r="AN935" s="350"/>
      <c r="AO935" s="426"/>
      <c r="AP935" s="427" t="s">
        <v>418</v>
      </c>
      <c r="AQ935" s="427"/>
      <c r="AR935" s="427"/>
      <c r="AS935" s="427"/>
      <c r="AT935" s="427"/>
      <c r="AU935" s="427"/>
      <c r="AV935" s="427"/>
      <c r="AW935" s="427"/>
      <c r="AX935" s="427"/>
    </row>
    <row r="936" spans="1:50" ht="30" customHeight="1">
      <c r="A936" s="408">
        <v>1</v>
      </c>
      <c r="B936" s="408">
        <v>1</v>
      </c>
      <c r="C936" s="425" t="s">
        <v>646</v>
      </c>
      <c r="D936" s="422"/>
      <c r="E936" s="422"/>
      <c r="F936" s="422"/>
      <c r="G936" s="422"/>
      <c r="H936" s="422"/>
      <c r="I936" s="422"/>
      <c r="J936" s="423">
        <v>2010401005495</v>
      </c>
      <c r="K936" s="424"/>
      <c r="L936" s="424"/>
      <c r="M936" s="424"/>
      <c r="N936" s="424"/>
      <c r="O936" s="424"/>
      <c r="P936" s="317" t="s">
        <v>631</v>
      </c>
      <c r="Q936" s="318"/>
      <c r="R936" s="318"/>
      <c r="S936" s="318"/>
      <c r="T936" s="318"/>
      <c r="U936" s="318"/>
      <c r="V936" s="318"/>
      <c r="W936" s="318"/>
      <c r="X936" s="318"/>
      <c r="Y936" s="319">
        <v>0.7</v>
      </c>
      <c r="Z936" s="320"/>
      <c r="AA936" s="320"/>
      <c r="AB936" s="321"/>
      <c r="AC936" s="329" t="s">
        <v>497</v>
      </c>
      <c r="AD936" s="330"/>
      <c r="AE936" s="330"/>
      <c r="AF936" s="330"/>
      <c r="AG936" s="330"/>
      <c r="AH936" s="331" t="s">
        <v>666</v>
      </c>
      <c r="AI936" s="332"/>
      <c r="AJ936" s="332"/>
      <c r="AK936" s="332"/>
      <c r="AL936" s="326" t="s">
        <v>668</v>
      </c>
      <c r="AM936" s="327"/>
      <c r="AN936" s="327"/>
      <c r="AO936" s="328"/>
      <c r="AP936" s="322" t="s">
        <v>667</v>
      </c>
      <c r="AQ936" s="322"/>
      <c r="AR936" s="322"/>
      <c r="AS936" s="322"/>
      <c r="AT936" s="322"/>
      <c r="AU936" s="322"/>
      <c r="AV936" s="322"/>
      <c r="AW936" s="322"/>
      <c r="AX936" s="322"/>
    </row>
    <row r="937" spans="1:50" ht="30" customHeight="1">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c r="A938" s="408">
        <v>3</v>
      </c>
      <c r="B938" s="408">
        <v>1</v>
      </c>
      <c r="C938" s="425"/>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8">
        <v>4</v>
      </c>
      <c r="B939" s="408">
        <v>1</v>
      </c>
      <c r="C939" s="425"/>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0"/>
      <c r="B968" s="350"/>
      <c r="C968" s="350" t="s">
        <v>26</v>
      </c>
      <c r="D968" s="350"/>
      <c r="E968" s="350"/>
      <c r="F968" s="350"/>
      <c r="G968" s="350"/>
      <c r="H968" s="350"/>
      <c r="I968" s="350"/>
      <c r="J968" s="277" t="s">
        <v>417</v>
      </c>
      <c r="K968" s="101"/>
      <c r="L968" s="101"/>
      <c r="M968" s="101"/>
      <c r="N968" s="101"/>
      <c r="O968" s="101"/>
      <c r="P968" s="351" t="s">
        <v>365</v>
      </c>
      <c r="Q968" s="351"/>
      <c r="R968" s="351"/>
      <c r="S968" s="351"/>
      <c r="T968" s="351"/>
      <c r="U968" s="351"/>
      <c r="V968" s="351"/>
      <c r="W968" s="351"/>
      <c r="X968" s="351"/>
      <c r="Y968" s="348" t="s">
        <v>415</v>
      </c>
      <c r="Z968" s="349"/>
      <c r="AA968" s="349"/>
      <c r="AB968" s="349"/>
      <c r="AC968" s="277" t="s">
        <v>456</v>
      </c>
      <c r="AD968" s="277"/>
      <c r="AE968" s="277"/>
      <c r="AF968" s="277"/>
      <c r="AG968" s="277"/>
      <c r="AH968" s="348" t="s">
        <v>486</v>
      </c>
      <c r="AI968" s="350"/>
      <c r="AJ968" s="350"/>
      <c r="AK968" s="350"/>
      <c r="AL968" s="350" t="s">
        <v>21</v>
      </c>
      <c r="AM968" s="350"/>
      <c r="AN968" s="350"/>
      <c r="AO968" s="426"/>
      <c r="AP968" s="427" t="s">
        <v>418</v>
      </c>
      <c r="AQ968" s="427"/>
      <c r="AR968" s="427"/>
      <c r="AS968" s="427"/>
      <c r="AT968" s="427"/>
      <c r="AU968" s="427"/>
      <c r="AV968" s="427"/>
      <c r="AW968" s="427"/>
      <c r="AX968" s="427"/>
    </row>
    <row r="969" spans="1:50" ht="30" customHeight="1">
      <c r="A969" s="408">
        <v>1</v>
      </c>
      <c r="B969" s="408">
        <v>1</v>
      </c>
      <c r="C969" s="425" t="s">
        <v>647</v>
      </c>
      <c r="D969" s="422"/>
      <c r="E969" s="422"/>
      <c r="F969" s="422"/>
      <c r="G969" s="422"/>
      <c r="H969" s="422"/>
      <c r="I969" s="422"/>
      <c r="J969" s="423">
        <v>3120901007178</v>
      </c>
      <c r="K969" s="424"/>
      <c r="L969" s="424"/>
      <c r="M969" s="424"/>
      <c r="N969" s="424"/>
      <c r="O969" s="424"/>
      <c r="P969" s="317" t="s">
        <v>632</v>
      </c>
      <c r="Q969" s="318"/>
      <c r="R969" s="318"/>
      <c r="S969" s="318"/>
      <c r="T969" s="318"/>
      <c r="U969" s="318"/>
      <c r="V969" s="318"/>
      <c r="W969" s="318"/>
      <c r="X969" s="318"/>
      <c r="Y969" s="319">
        <v>0.2</v>
      </c>
      <c r="Z969" s="320"/>
      <c r="AA969" s="320"/>
      <c r="AB969" s="321"/>
      <c r="AC969" s="329" t="s">
        <v>497</v>
      </c>
      <c r="AD969" s="330"/>
      <c r="AE969" s="330"/>
      <c r="AF969" s="330"/>
      <c r="AG969" s="330"/>
      <c r="AH969" s="331" t="s">
        <v>666</v>
      </c>
      <c r="AI969" s="332"/>
      <c r="AJ969" s="332"/>
      <c r="AK969" s="332"/>
      <c r="AL969" s="326" t="s">
        <v>668</v>
      </c>
      <c r="AM969" s="327"/>
      <c r="AN969" s="327"/>
      <c r="AO969" s="328"/>
      <c r="AP969" s="322" t="s">
        <v>667</v>
      </c>
      <c r="AQ969" s="322"/>
      <c r="AR969" s="322"/>
      <c r="AS969" s="322"/>
      <c r="AT969" s="322"/>
      <c r="AU969" s="322"/>
      <c r="AV969" s="322"/>
      <c r="AW969" s="322"/>
      <c r="AX969" s="322"/>
    </row>
    <row r="970" spans="1:50" ht="30" customHeight="1">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c r="A971" s="408">
        <v>3</v>
      </c>
      <c r="B971" s="408">
        <v>1</v>
      </c>
      <c r="C971" s="425"/>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8">
        <v>4</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0"/>
      <c r="B1001" s="350"/>
      <c r="C1001" s="350" t="s">
        <v>26</v>
      </c>
      <c r="D1001" s="350"/>
      <c r="E1001" s="350"/>
      <c r="F1001" s="350"/>
      <c r="G1001" s="350"/>
      <c r="H1001" s="350"/>
      <c r="I1001" s="350"/>
      <c r="J1001" s="277" t="s">
        <v>417</v>
      </c>
      <c r="K1001" s="101"/>
      <c r="L1001" s="101"/>
      <c r="M1001" s="101"/>
      <c r="N1001" s="101"/>
      <c r="O1001" s="101"/>
      <c r="P1001" s="351" t="s">
        <v>365</v>
      </c>
      <c r="Q1001" s="351"/>
      <c r="R1001" s="351"/>
      <c r="S1001" s="351"/>
      <c r="T1001" s="351"/>
      <c r="U1001" s="351"/>
      <c r="V1001" s="351"/>
      <c r="W1001" s="351"/>
      <c r="X1001" s="351"/>
      <c r="Y1001" s="348" t="s">
        <v>415</v>
      </c>
      <c r="Z1001" s="349"/>
      <c r="AA1001" s="349"/>
      <c r="AB1001" s="349"/>
      <c r="AC1001" s="277" t="s">
        <v>456</v>
      </c>
      <c r="AD1001" s="277"/>
      <c r="AE1001" s="277"/>
      <c r="AF1001" s="277"/>
      <c r="AG1001" s="277"/>
      <c r="AH1001" s="348" t="s">
        <v>486</v>
      </c>
      <c r="AI1001" s="350"/>
      <c r="AJ1001" s="350"/>
      <c r="AK1001" s="350"/>
      <c r="AL1001" s="350" t="s">
        <v>21</v>
      </c>
      <c r="AM1001" s="350"/>
      <c r="AN1001" s="350"/>
      <c r="AO1001" s="426"/>
      <c r="AP1001" s="427" t="s">
        <v>418</v>
      </c>
      <c r="AQ1001" s="427"/>
      <c r="AR1001" s="427"/>
      <c r="AS1001" s="427"/>
      <c r="AT1001" s="427"/>
      <c r="AU1001" s="427"/>
      <c r="AV1001" s="427"/>
      <c r="AW1001" s="427"/>
      <c r="AX1001" s="427"/>
    </row>
    <row r="1002" spans="1:50" ht="30" customHeight="1">
      <c r="A1002" s="408">
        <v>1</v>
      </c>
      <c r="B1002" s="408">
        <v>1</v>
      </c>
      <c r="C1002" s="425" t="s">
        <v>648</v>
      </c>
      <c r="D1002" s="422"/>
      <c r="E1002" s="422"/>
      <c r="F1002" s="422"/>
      <c r="G1002" s="422"/>
      <c r="H1002" s="422"/>
      <c r="I1002" s="422"/>
      <c r="J1002" s="423">
        <v>8010005002644</v>
      </c>
      <c r="K1002" s="424"/>
      <c r="L1002" s="424"/>
      <c r="M1002" s="424"/>
      <c r="N1002" s="424"/>
      <c r="O1002" s="424"/>
      <c r="P1002" s="317" t="s">
        <v>631</v>
      </c>
      <c r="Q1002" s="318"/>
      <c r="R1002" s="318"/>
      <c r="S1002" s="318"/>
      <c r="T1002" s="318"/>
      <c r="U1002" s="318"/>
      <c r="V1002" s="318"/>
      <c r="W1002" s="318"/>
      <c r="X1002" s="318"/>
      <c r="Y1002" s="319">
        <v>0.2</v>
      </c>
      <c r="Z1002" s="320"/>
      <c r="AA1002" s="320"/>
      <c r="AB1002" s="321"/>
      <c r="AC1002" s="329" t="s">
        <v>497</v>
      </c>
      <c r="AD1002" s="330"/>
      <c r="AE1002" s="330"/>
      <c r="AF1002" s="330"/>
      <c r="AG1002" s="330"/>
      <c r="AH1002" s="331" t="s">
        <v>666</v>
      </c>
      <c r="AI1002" s="332"/>
      <c r="AJ1002" s="332"/>
      <c r="AK1002" s="332"/>
      <c r="AL1002" s="326" t="s">
        <v>668</v>
      </c>
      <c r="AM1002" s="327"/>
      <c r="AN1002" s="327"/>
      <c r="AO1002" s="328"/>
      <c r="AP1002" s="322" t="s">
        <v>667</v>
      </c>
      <c r="AQ1002" s="322"/>
      <c r="AR1002" s="322"/>
      <c r="AS1002" s="322"/>
      <c r="AT1002" s="322"/>
      <c r="AU1002" s="322"/>
      <c r="AV1002" s="322"/>
      <c r="AW1002" s="322"/>
      <c r="AX1002" s="322"/>
    </row>
    <row r="1003" spans="1:50" ht="30" customHeight="1">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c r="A1004" s="408">
        <v>3</v>
      </c>
      <c r="B1004" s="408">
        <v>1</v>
      </c>
      <c r="C1004" s="425"/>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8">
        <v>4</v>
      </c>
      <c r="B1005" s="408">
        <v>1</v>
      </c>
      <c r="C1005" s="425"/>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0"/>
      <c r="B1034" s="350"/>
      <c r="C1034" s="350" t="s">
        <v>26</v>
      </c>
      <c r="D1034" s="350"/>
      <c r="E1034" s="350"/>
      <c r="F1034" s="350"/>
      <c r="G1034" s="350"/>
      <c r="H1034" s="350"/>
      <c r="I1034" s="350"/>
      <c r="J1034" s="277" t="s">
        <v>417</v>
      </c>
      <c r="K1034" s="101"/>
      <c r="L1034" s="101"/>
      <c r="M1034" s="101"/>
      <c r="N1034" s="101"/>
      <c r="O1034" s="101"/>
      <c r="P1034" s="351" t="s">
        <v>365</v>
      </c>
      <c r="Q1034" s="351"/>
      <c r="R1034" s="351"/>
      <c r="S1034" s="351"/>
      <c r="T1034" s="351"/>
      <c r="U1034" s="351"/>
      <c r="V1034" s="351"/>
      <c r="W1034" s="351"/>
      <c r="X1034" s="351"/>
      <c r="Y1034" s="348" t="s">
        <v>415</v>
      </c>
      <c r="Z1034" s="349"/>
      <c r="AA1034" s="349"/>
      <c r="AB1034" s="349"/>
      <c r="AC1034" s="277" t="s">
        <v>456</v>
      </c>
      <c r="AD1034" s="277"/>
      <c r="AE1034" s="277"/>
      <c r="AF1034" s="277"/>
      <c r="AG1034" s="277"/>
      <c r="AH1034" s="348" t="s">
        <v>486</v>
      </c>
      <c r="AI1034" s="350"/>
      <c r="AJ1034" s="350"/>
      <c r="AK1034" s="350"/>
      <c r="AL1034" s="350" t="s">
        <v>21</v>
      </c>
      <c r="AM1034" s="350"/>
      <c r="AN1034" s="350"/>
      <c r="AO1034" s="426"/>
      <c r="AP1034" s="427" t="s">
        <v>418</v>
      </c>
      <c r="AQ1034" s="427"/>
      <c r="AR1034" s="427"/>
      <c r="AS1034" s="427"/>
      <c r="AT1034" s="427"/>
      <c r="AU1034" s="427"/>
      <c r="AV1034" s="427"/>
      <c r="AW1034" s="427"/>
      <c r="AX1034" s="427"/>
    </row>
    <row r="1035" spans="1:50" ht="30" customHeight="1">
      <c r="A1035" s="408">
        <v>1</v>
      </c>
      <c r="B1035" s="408">
        <v>1</v>
      </c>
      <c r="C1035" s="425" t="s">
        <v>674</v>
      </c>
      <c r="D1035" s="422"/>
      <c r="E1035" s="422"/>
      <c r="F1035" s="422"/>
      <c r="G1035" s="422"/>
      <c r="H1035" s="422"/>
      <c r="I1035" s="422"/>
      <c r="J1035" s="423">
        <v>6010001109206</v>
      </c>
      <c r="K1035" s="424"/>
      <c r="L1035" s="424"/>
      <c r="M1035" s="424"/>
      <c r="N1035" s="424"/>
      <c r="O1035" s="424"/>
      <c r="P1035" s="317" t="s">
        <v>649</v>
      </c>
      <c r="Q1035" s="318"/>
      <c r="R1035" s="318"/>
      <c r="S1035" s="318"/>
      <c r="T1035" s="318"/>
      <c r="U1035" s="318"/>
      <c r="V1035" s="318"/>
      <c r="W1035" s="318"/>
      <c r="X1035" s="318"/>
      <c r="Y1035" s="319">
        <v>0.1</v>
      </c>
      <c r="Z1035" s="320"/>
      <c r="AA1035" s="320"/>
      <c r="AB1035" s="321"/>
      <c r="AC1035" s="329" t="s">
        <v>497</v>
      </c>
      <c r="AD1035" s="330"/>
      <c r="AE1035" s="330"/>
      <c r="AF1035" s="330"/>
      <c r="AG1035" s="330"/>
      <c r="AH1035" s="331" t="s">
        <v>666</v>
      </c>
      <c r="AI1035" s="332"/>
      <c r="AJ1035" s="332"/>
      <c r="AK1035" s="332"/>
      <c r="AL1035" s="326" t="s">
        <v>668</v>
      </c>
      <c r="AM1035" s="327"/>
      <c r="AN1035" s="327"/>
      <c r="AO1035" s="328"/>
      <c r="AP1035" s="322" t="s">
        <v>667</v>
      </c>
      <c r="AQ1035" s="322"/>
      <c r="AR1035" s="322"/>
      <c r="AS1035" s="322"/>
      <c r="AT1035" s="322"/>
      <c r="AU1035" s="322"/>
      <c r="AV1035" s="322"/>
      <c r="AW1035" s="322"/>
      <c r="AX1035" s="322"/>
    </row>
    <row r="1036" spans="1:50" ht="30" customHeight="1">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50"/>
      <c r="B1067" s="350"/>
      <c r="C1067" s="350" t="s">
        <v>26</v>
      </c>
      <c r="D1067" s="350"/>
      <c r="E1067" s="350"/>
      <c r="F1067" s="350"/>
      <c r="G1067" s="350"/>
      <c r="H1067" s="350"/>
      <c r="I1067" s="350"/>
      <c r="J1067" s="277" t="s">
        <v>417</v>
      </c>
      <c r="K1067" s="101"/>
      <c r="L1067" s="101"/>
      <c r="M1067" s="101"/>
      <c r="N1067" s="101"/>
      <c r="O1067" s="101"/>
      <c r="P1067" s="351" t="s">
        <v>365</v>
      </c>
      <c r="Q1067" s="351"/>
      <c r="R1067" s="351"/>
      <c r="S1067" s="351"/>
      <c r="T1067" s="351"/>
      <c r="U1067" s="351"/>
      <c r="V1067" s="351"/>
      <c r="W1067" s="351"/>
      <c r="X1067" s="351"/>
      <c r="Y1067" s="348" t="s">
        <v>415</v>
      </c>
      <c r="Z1067" s="349"/>
      <c r="AA1067" s="349"/>
      <c r="AB1067" s="349"/>
      <c r="AC1067" s="277" t="s">
        <v>456</v>
      </c>
      <c r="AD1067" s="277"/>
      <c r="AE1067" s="277"/>
      <c r="AF1067" s="277"/>
      <c r="AG1067" s="277"/>
      <c r="AH1067" s="348" t="s">
        <v>486</v>
      </c>
      <c r="AI1067" s="350"/>
      <c r="AJ1067" s="350"/>
      <c r="AK1067" s="350"/>
      <c r="AL1067" s="350" t="s">
        <v>21</v>
      </c>
      <c r="AM1067" s="350"/>
      <c r="AN1067" s="350"/>
      <c r="AO1067" s="426"/>
      <c r="AP1067" s="427" t="s">
        <v>418</v>
      </c>
      <c r="AQ1067" s="427"/>
      <c r="AR1067" s="427"/>
      <c r="AS1067" s="427"/>
      <c r="AT1067" s="427"/>
      <c r="AU1067" s="427"/>
      <c r="AV1067" s="427"/>
      <c r="AW1067" s="427"/>
      <c r="AX1067" s="427"/>
    </row>
    <row r="1068" spans="1:50" ht="30" customHeight="1">
      <c r="A1068" s="408">
        <v>1</v>
      </c>
      <c r="B1068" s="408">
        <v>1</v>
      </c>
      <c r="C1068" s="425" t="s">
        <v>650</v>
      </c>
      <c r="D1068" s="422"/>
      <c r="E1068" s="422"/>
      <c r="F1068" s="422"/>
      <c r="G1068" s="422"/>
      <c r="H1068" s="422"/>
      <c r="I1068" s="422"/>
      <c r="J1068" s="423">
        <v>3011101070507</v>
      </c>
      <c r="K1068" s="424"/>
      <c r="L1068" s="424"/>
      <c r="M1068" s="424"/>
      <c r="N1068" s="424"/>
      <c r="O1068" s="424"/>
      <c r="P1068" s="317" t="s">
        <v>634</v>
      </c>
      <c r="Q1068" s="318"/>
      <c r="R1068" s="318"/>
      <c r="S1068" s="318"/>
      <c r="T1068" s="318"/>
      <c r="U1068" s="318"/>
      <c r="V1068" s="318"/>
      <c r="W1068" s="318"/>
      <c r="X1068" s="318"/>
      <c r="Y1068" s="319">
        <v>0.7</v>
      </c>
      <c r="Z1068" s="320"/>
      <c r="AA1068" s="320"/>
      <c r="AB1068" s="321"/>
      <c r="AC1068" s="329" t="s">
        <v>497</v>
      </c>
      <c r="AD1068" s="330"/>
      <c r="AE1068" s="330"/>
      <c r="AF1068" s="330"/>
      <c r="AG1068" s="330"/>
      <c r="AH1068" s="331" t="s">
        <v>666</v>
      </c>
      <c r="AI1068" s="332"/>
      <c r="AJ1068" s="332"/>
      <c r="AK1068" s="332"/>
      <c r="AL1068" s="326" t="s">
        <v>668</v>
      </c>
      <c r="AM1068" s="327"/>
      <c r="AN1068" s="327"/>
      <c r="AO1068" s="328"/>
      <c r="AP1068" s="322" t="s">
        <v>667</v>
      </c>
      <c r="AQ1068" s="322"/>
      <c r="AR1068" s="322"/>
      <c r="AS1068" s="322"/>
      <c r="AT1068" s="322"/>
      <c r="AU1068" s="322"/>
      <c r="AV1068" s="322"/>
      <c r="AW1068" s="322"/>
      <c r="AX1068" s="322"/>
    </row>
    <row r="1069" spans="1:50" ht="30" customHeight="1">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c r="A1098" s="888" t="s">
        <v>446</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462</v>
      </c>
      <c r="AM1098" s="958"/>
      <c r="AN1098" s="95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8"/>
      <c r="B1101" s="408"/>
      <c r="C1101" s="277" t="s">
        <v>384</v>
      </c>
      <c r="D1101" s="891"/>
      <c r="E1101" s="277" t="s">
        <v>383</v>
      </c>
      <c r="F1101" s="891"/>
      <c r="G1101" s="891"/>
      <c r="H1101" s="891"/>
      <c r="I1101" s="891"/>
      <c r="J1101" s="277" t="s">
        <v>417</v>
      </c>
      <c r="K1101" s="277"/>
      <c r="L1101" s="277"/>
      <c r="M1101" s="277"/>
      <c r="N1101" s="277"/>
      <c r="O1101" s="277"/>
      <c r="P1101" s="348" t="s">
        <v>27</v>
      </c>
      <c r="Q1101" s="348"/>
      <c r="R1101" s="348"/>
      <c r="S1101" s="348"/>
      <c r="T1101" s="348"/>
      <c r="U1101" s="348"/>
      <c r="V1101" s="348"/>
      <c r="W1101" s="348"/>
      <c r="X1101" s="348"/>
      <c r="Y1101" s="277" t="s">
        <v>419</v>
      </c>
      <c r="Z1101" s="891"/>
      <c r="AA1101" s="891"/>
      <c r="AB1101" s="891"/>
      <c r="AC1101" s="277" t="s">
        <v>366</v>
      </c>
      <c r="AD1101" s="277"/>
      <c r="AE1101" s="277"/>
      <c r="AF1101" s="277"/>
      <c r="AG1101" s="277"/>
      <c r="AH1101" s="348" t="s">
        <v>379</v>
      </c>
      <c r="AI1101" s="349"/>
      <c r="AJ1101" s="349"/>
      <c r="AK1101" s="349"/>
      <c r="AL1101" s="349" t="s">
        <v>21</v>
      </c>
      <c r="AM1101" s="349"/>
      <c r="AN1101" s="349"/>
      <c r="AO1101" s="894"/>
      <c r="AP1101" s="427" t="s">
        <v>447</v>
      </c>
      <c r="AQ1101" s="427"/>
      <c r="AR1101" s="427"/>
      <c r="AS1101" s="427"/>
      <c r="AT1101" s="427"/>
      <c r="AU1101" s="427"/>
      <c r="AV1101" s="427"/>
      <c r="AW1101" s="427"/>
      <c r="AX1101" s="427"/>
    </row>
    <row r="1102" spans="1:50" ht="30" hidden="1" customHeight="1">
      <c r="A1102" s="408">
        <v>1</v>
      </c>
      <c r="B1102" s="408">
        <v>1</v>
      </c>
      <c r="C1102" s="893"/>
      <c r="D1102" s="893"/>
      <c r="E1102" s="892"/>
      <c r="F1102" s="892"/>
      <c r="G1102" s="892"/>
      <c r="H1102" s="892"/>
      <c r="I1102" s="89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c r="A1103" s="408">
        <v>2</v>
      </c>
      <c r="B1103" s="408">
        <v>1</v>
      </c>
      <c r="C1103" s="893"/>
      <c r="D1103" s="893"/>
      <c r="E1103" s="892"/>
      <c r="F1103" s="892"/>
      <c r="G1103" s="892"/>
      <c r="H1103" s="892"/>
      <c r="I1103" s="89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8">
        <v>3</v>
      </c>
      <c r="B1104" s="408">
        <v>1</v>
      </c>
      <c r="C1104" s="893"/>
      <c r="D1104" s="893"/>
      <c r="E1104" s="892"/>
      <c r="F1104" s="892"/>
      <c r="G1104" s="892"/>
      <c r="H1104" s="892"/>
      <c r="I1104" s="89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8">
        <v>4</v>
      </c>
      <c r="B1105" s="408">
        <v>1</v>
      </c>
      <c r="C1105" s="893"/>
      <c r="D1105" s="893"/>
      <c r="E1105" s="892"/>
      <c r="F1105" s="892"/>
      <c r="G1105" s="892"/>
      <c r="H1105" s="892"/>
      <c r="I1105" s="89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8">
        <v>5</v>
      </c>
      <c r="B1106" s="408">
        <v>1</v>
      </c>
      <c r="C1106" s="893"/>
      <c r="D1106" s="893"/>
      <c r="E1106" s="892"/>
      <c r="F1106" s="892"/>
      <c r="G1106" s="892"/>
      <c r="H1106" s="892"/>
      <c r="I1106" s="89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8">
        <v>6</v>
      </c>
      <c r="B1107" s="408">
        <v>1</v>
      </c>
      <c r="C1107" s="893"/>
      <c r="D1107" s="893"/>
      <c r="E1107" s="892"/>
      <c r="F1107" s="892"/>
      <c r="G1107" s="892"/>
      <c r="H1107" s="892"/>
      <c r="I1107" s="89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8">
        <v>7</v>
      </c>
      <c r="B1108" s="408">
        <v>1</v>
      </c>
      <c r="C1108" s="893"/>
      <c r="D1108" s="893"/>
      <c r="E1108" s="892"/>
      <c r="F1108" s="892"/>
      <c r="G1108" s="892"/>
      <c r="H1108" s="892"/>
      <c r="I1108" s="89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8">
        <v>8</v>
      </c>
      <c r="B1109" s="408">
        <v>1</v>
      </c>
      <c r="C1109" s="893"/>
      <c r="D1109" s="893"/>
      <c r="E1109" s="892"/>
      <c r="F1109" s="892"/>
      <c r="G1109" s="892"/>
      <c r="H1109" s="892"/>
      <c r="I1109" s="89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8">
        <v>9</v>
      </c>
      <c r="B1110" s="408">
        <v>1</v>
      </c>
      <c r="C1110" s="893"/>
      <c r="D1110" s="893"/>
      <c r="E1110" s="892"/>
      <c r="F1110" s="892"/>
      <c r="G1110" s="892"/>
      <c r="H1110" s="892"/>
      <c r="I1110" s="89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8">
        <v>10</v>
      </c>
      <c r="B1111" s="408">
        <v>1</v>
      </c>
      <c r="C1111" s="893"/>
      <c r="D1111" s="893"/>
      <c r="E1111" s="892"/>
      <c r="F1111" s="892"/>
      <c r="G1111" s="892"/>
      <c r="H1111" s="892"/>
      <c r="I1111" s="89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8">
        <v>11</v>
      </c>
      <c r="B1112" s="408">
        <v>1</v>
      </c>
      <c r="C1112" s="893"/>
      <c r="D1112" s="893"/>
      <c r="E1112" s="892"/>
      <c r="F1112" s="892"/>
      <c r="G1112" s="892"/>
      <c r="H1112" s="892"/>
      <c r="I1112" s="89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8">
        <v>12</v>
      </c>
      <c r="B1113" s="408">
        <v>1</v>
      </c>
      <c r="C1113" s="893"/>
      <c r="D1113" s="893"/>
      <c r="E1113" s="892"/>
      <c r="F1113" s="892"/>
      <c r="G1113" s="892"/>
      <c r="H1113" s="892"/>
      <c r="I1113" s="89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8">
        <v>13</v>
      </c>
      <c r="B1114" s="408">
        <v>1</v>
      </c>
      <c r="C1114" s="893"/>
      <c r="D1114" s="893"/>
      <c r="E1114" s="892"/>
      <c r="F1114" s="892"/>
      <c r="G1114" s="892"/>
      <c r="H1114" s="892"/>
      <c r="I1114" s="89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8">
        <v>14</v>
      </c>
      <c r="B1115" s="408">
        <v>1</v>
      </c>
      <c r="C1115" s="893"/>
      <c r="D1115" s="893"/>
      <c r="E1115" s="892"/>
      <c r="F1115" s="892"/>
      <c r="G1115" s="892"/>
      <c r="H1115" s="892"/>
      <c r="I1115" s="89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8">
        <v>15</v>
      </c>
      <c r="B1116" s="408">
        <v>1</v>
      </c>
      <c r="C1116" s="893"/>
      <c r="D1116" s="893"/>
      <c r="E1116" s="892"/>
      <c r="F1116" s="892"/>
      <c r="G1116" s="892"/>
      <c r="H1116" s="892"/>
      <c r="I1116" s="89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8">
        <v>16</v>
      </c>
      <c r="B1117" s="408">
        <v>1</v>
      </c>
      <c r="C1117" s="893"/>
      <c r="D1117" s="893"/>
      <c r="E1117" s="892"/>
      <c r="F1117" s="892"/>
      <c r="G1117" s="892"/>
      <c r="H1117" s="892"/>
      <c r="I1117" s="89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8">
        <v>17</v>
      </c>
      <c r="B1118" s="408">
        <v>1</v>
      </c>
      <c r="C1118" s="893"/>
      <c r="D1118" s="893"/>
      <c r="E1118" s="892"/>
      <c r="F1118" s="892"/>
      <c r="G1118" s="892"/>
      <c r="H1118" s="892"/>
      <c r="I1118" s="89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8">
        <v>18</v>
      </c>
      <c r="B1119" s="408">
        <v>1</v>
      </c>
      <c r="C1119" s="893"/>
      <c r="D1119" s="893"/>
      <c r="E1119" s="261"/>
      <c r="F1119" s="892"/>
      <c r="G1119" s="892"/>
      <c r="H1119" s="892"/>
      <c r="I1119" s="89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8">
        <v>19</v>
      </c>
      <c r="B1120" s="408">
        <v>1</v>
      </c>
      <c r="C1120" s="893"/>
      <c r="D1120" s="893"/>
      <c r="E1120" s="892"/>
      <c r="F1120" s="892"/>
      <c r="G1120" s="892"/>
      <c r="H1120" s="892"/>
      <c r="I1120" s="89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8">
        <v>20</v>
      </c>
      <c r="B1121" s="408">
        <v>1</v>
      </c>
      <c r="C1121" s="893"/>
      <c r="D1121" s="893"/>
      <c r="E1121" s="892"/>
      <c r="F1121" s="892"/>
      <c r="G1121" s="892"/>
      <c r="H1121" s="892"/>
      <c r="I1121" s="89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8">
        <v>21</v>
      </c>
      <c r="B1122" s="408">
        <v>1</v>
      </c>
      <c r="C1122" s="893"/>
      <c r="D1122" s="893"/>
      <c r="E1122" s="892"/>
      <c r="F1122" s="892"/>
      <c r="G1122" s="892"/>
      <c r="H1122" s="892"/>
      <c r="I1122" s="89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8">
        <v>22</v>
      </c>
      <c r="B1123" s="408">
        <v>1</v>
      </c>
      <c r="C1123" s="893"/>
      <c r="D1123" s="893"/>
      <c r="E1123" s="892"/>
      <c r="F1123" s="892"/>
      <c r="G1123" s="892"/>
      <c r="H1123" s="892"/>
      <c r="I1123" s="892"/>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8">
        <v>23</v>
      </c>
      <c r="B1124" s="408">
        <v>1</v>
      </c>
      <c r="C1124" s="893"/>
      <c r="D1124" s="893"/>
      <c r="E1124" s="892"/>
      <c r="F1124" s="892"/>
      <c r="G1124" s="892"/>
      <c r="H1124" s="892"/>
      <c r="I1124" s="892"/>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8">
        <v>24</v>
      </c>
      <c r="B1125" s="408">
        <v>1</v>
      </c>
      <c r="C1125" s="893"/>
      <c r="D1125" s="893"/>
      <c r="E1125" s="892"/>
      <c r="F1125" s="892"/>
      <c r="G1125" s="892"/>
      <c r="H1125" s="892"/>
      <c r="I1125" s="892"/>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8">
        <v>25</v>
      </c>
      <c r="B1126" s="408">
        <v>1</v>
      </c>
      <c r="C1126" s="893"/>
      <c r="D1126" s="893"/>
      <c r="E1126" s="892"/>
      <c r="F1126" s="892"/>
      <c r="G1126" s="892"/>
      <c r="H1126" s="892"/>
      <c r="I1126" s="89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8">
        <v>26</v>
      </c>
      <c r="B1127" s="408">
        <v>1</v>
      </c>
      <c r="C1127" s="893"/>
      <c r="D1127" s="893"/>
      <c r="E1127" s="892"/>
      <c r="F1127" s="892"/>
      <c r="G1127" s="892"/>
      <c r="H1127" s="892"/>
      <c r="I1127" s="89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8">
        <v>27</v>
      </c>
      <c r="B1128" s="408">
        <v>1</v>
      </c>
      <c r="C1128" s="893"/>
      <c r="D1128" s="893"/>
      <c r="E1128" s="892"/>
      <c r="F1128" s="892"/>
      <c r="G1128" s="892"/>
      <c r="H1128" s="892"/>
      <c r="I1128" s="89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8">
        <v>28</v>
      </c>
      <c r="B1129" s="408">
        <v>1</v>
      </c>
      <c r="C1129" s="893"/>
      <c r="D1129" s="893"/>
      <c r="E1129" s="892"/>
      <c r="F1129" s="892"/>
      <c r="G1129" s="892"/>
      <c r="H1129" s="892"/>
      <c r="I1129" s="89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8">
        <v>29</v>
      </c>
      <c r="B1130" s="408">
        <v>1</v>
      </c>
      <c r="C1130" s="893"/>
      <c r="D1130" s="893"/>
      <c r="E1130" s="892"/>
      <c r="F1130" s="892"/>
      <c r="G1130" s="892"/>
      <c r="H1130" s="892"/>
      <c r="I1130" s="89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8">
        <v>30</v>
      </c>
      <c r="B1131" s="408">
        <v>1</v>
      </c>
      <c r="C1131" s="893"/>
      <c r="D1131" s="893"/>
      <c r="E1131" s="892"/>
      <c r="F1131" s="892"/>
      <c r="G1131" s="892"/>
      <c r="H1131" s="892"/>
      <c r="I1131" s="89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33">
      <formula>IF(RIGHT(TEXT(P14,"0.#"),1)=".",FALSE,TRUE)</formula>
    </cfRule>
    <cfRule type="expression" dxfId="2800" priority="14034">
      <formula>IF(RIGHT(TEXT(P14,"0.#"),1)=".",TRUE,FALSE)</formula>
    </cfRule>
  </conditionalFormatting>
  <conditionalFormatting sqref="AE32">
    <cfRule type="expression" dxfId="2799" priority="14023">
      <formula>IF(RIGHT(TEXT(AE32,"0.#"),1)=".",FALSE,TRUE)</formula>
    </cfRule>
    <cfRule type="expression" dxfId="2798" priority="14024">
      <formula>IF(RIGHT(TEXT(AE32,"0.#"),1)=".",TRUE,FALSE)</formula>
    </cfRule>
  </conditionalFormatting>
  <conditionalFormatting sqref="P18:AX18">
    <cfRule type="expression" dxfId="2797" priority="13909">
      <formula>IF(RIGHT(TEXT(P18,"0.#"),1)=".",FALSE,TRUE)</formula>
    </cfRule>
    <cfRule type="expression" dxfId="2796" priority="13910">
      <formula>IF(RIGHT(TEXT(P18,"0.#"),1)=".",TRUE,FALSE)</formula>
    </cfRule>
  </conditionalFormatting>
  <conditionalFormatting sqref="Y782">
    <cfRule type="expression" dxfId="2795" priority="13905">
      <formula>IF(RIGHT(TEXT(Y782,"0.#"),1)=".",FALSE,TRUE)</formula>
    </cfRule>
    <cfRule type="expression" dxfId="2794" priority="13906">
      <formula>IF(RIGHT(TEXT(Y782,"0.#"),1)=".",TRUE,FALSE)</formula>
    </cfRule>
  </conditionalFormatting>
  <conditionalFormatting sqref="Y791">
    <cfRule type="expression" dxfId="2793" priority="13901">
      <formula>IF(RIGHT(TEXT(Y791,"0.#"),1)=".",FALSE,TRUE)</formula>
    </cfRule>
    <cfRule type="expression" dxfId="2792" priority="13902">
      <formula>IF(RIGHT(TEXT(Y791,"0.#"),1)=".",TRUE,FALSE)</formula>
    </cfRule>
  </conditionalFormatting>
  <conditionalFormatting sqref="Y822:Y829 Y820 Y809:Y816 Y807 Y796:Y803 Y794">
    <cfRule type="expression" dxfId="2791" priority="13683">
      <formula>IF(RIGHT(TEXT(Y794,"0.#"),1)=".",FALSE,TRUE)</formula>
    </cfRule>
    <cfRule type="expression" dxfId="2790" priority="13684">
      <formula>IF(RIGHT(TEXT(Y794,"0.#"),1)=".",TRUE,FALSE)</formula>
    </cfRule>
  </conditionalFormatting>
  <conditionalFormatting sqref="P16:AQ17 P15:AX15 P13:AX13">
    <cfRule type="expression" dxfId="2789" priority="13731">
      <formula>IF(RIGHT(TEXT(P13,"0.#"),1)=".",FALSE,TRUE)</formula>
    </cfRule>
    <cfRule type="expression" dxfId="2788" priority="13732">
      <formula>IF(RIGHT(TEXT(P13,"0.#"),1)=".",TRUE,FALSE)</formula>
    </cfRule>
  </conditionalFormatting>
  <conditionalFormatting sqref="P19:AJ19">
    <cfRule type="expression" dxfId="2787" priority="13729">
      <formula>IF(RIGHT(TEXT(P19,"0.#"),1)=".",FALSE,TRUE)</formula>
    </cfRule>
    <cfRule type="expression" dxfId="2786" priority="13730">
      <formula>IF(RIGHT(TEXT(P19,"0.#"),1)=".",TRUE,FALSE)</formula>
    </cfRule>
  </conditionalFormatting>
  <conditionalFormatting sqref="AE101 AQ101">
    <cfRule type="expression" dxfId="2785" priority="13721">
      <formula>IF(RIGHT(TEXT(AE101,"0.#"),1)=".",FALSE,TRUE)</formula>
    </cfRule>
    <cfRule type="expression" dxfId="2784" priority="13722">
      <formula>IF(RIGHT(TEXT(AE101,"0.#"),1)=".",TRUE,FALSE)</formula>
    </cfRule>
  </conditionalFormatting>
  <conditionalFormatting sqref="Y783:Y790 Y781">
    <cfRule type="expression" dxfId="2783" priority="13707">
      <formula>IF(RIGHT(TEXT(Y781,"0.#"),1)=".",FALSE,TRUE)</formula>
    </cfRule>
    <cfRule type="expression" dxfId="2782" priority="13708">
      <formula>IF(RIGHT(TEXT(Y781,"0.#"),1)=".",TRUE,FALSE)</formula>
    </cfRule>
  </conditionalFormatting>
  <conditionalFormatting sqref="AU782">
    <cfRule type="expression" dxfId="2781" priority="13705">
      <formula>IF(RIGHT(TEXT(AU782,"0.#"),1)=".",FALSE,TRUE)</formula>
    </cfRule>
    <cfRule type="expression" dxfId="2780" priority="13706">
      <formula>IF(RIGHT(TEXT(AU782,"0.#"),1)=".",TRUE,FALSE)</formula>
    </cfRule>
  </conditionalFormatting>
  <conditionalFormatting sqref="AU791">
    <cfRule type="expression" dxfId="2779" priority="13703">
      <formula>IF(RIGHT(TEXT(AU791,"0.#"),1)=".",FALSE,TRUE)</formula>
    </cfRule>
    <cfRule type="expression" dxfId="2778" priority="13704">
      <formula>IF(RIGHT(TEXT(AU791,"0.#"),1)=".",TRUE,FALSE)</formula>
    </cfRule>
  </conditionalFormatting>
  <conditionalFormatting sqref="AU783:AU790 AU781">
    <cfRule type="expression" dxfId="2777" priority="13701">
      <formula>IF(RIGHT(TEXT(AU781,"0.#"),1)=".",FALSE,TRUE)</formula>
    </cfRule>
    <cfRule type="expression" dxfId="2776" priority="13702">
      <formula>IF(RIGHT(TEXT(AU781,"0.#"),1)=".",TRUE,FALSE)</formula>
    </cfRule>
  </conditionalFormatting>
  <conditionalFormatting sqref="Y821 Y808 Y795">
    <cfRule type="expression" dxfId="2775" priority="13687">
      <formula>IF(RIGHT(TEXT(Y795,"0.#"),1)=".",FALSE,TRUE)</formula>
    </cfRule>
    <cfRule type="expression" dxfId="2774" priority="13688">
      <formula>IF(RIGHT(TEXT(Y795,"0.#"),1)=".",TRUE,FALSE)</formula>
    </cfRule>
  </conditionalFormatting>
  <conditionalFormatting sqref="Y830 Y817 Y804">
    <cfRule type="expression" dxfId="2773" priority="13685">
      <formula>IF(RIGHT(TEXT(Y804,"0.#"),1)=".",FALSE,TRUE)</formula>
    </cfRule>
    <cfRule type="expression" dxfId="2772" priority="13686">
      <formula>IF(RIGHT(TEXT(Y804,"0.#"),1)=".",TRUE,FALSE)</formula>
    </cfRule>
  </conditionalFormatting>
  <conditionalFormatting sqref="AU821 AU808 AU795">
    <cfRule type="expression" dxfId="2771" priority="13681">
      <formula>IF(RIGHT(TEXT(AU795,"0.#"),1)=".",FALSE,TRUE)</formula>
    </cfRule>
    <cfRule type="expression" dxfId="2770" priority="13682">
      <formula>IF(RIGHT(TEXT(AU795,"0.#"),1)=".",TRUE,FALSE)</formula>
    </cfRule>
  </conditionalFormatting>
  <conditionalFormatting sqref="AU830 AU817 AU804">
    <cfRule type="expression" dxfId="2769" priority="13679">
      <formula>IF(RIGHT(TEXT(AU804,"0.#"),1)=".",FALSE,TRUE)</formula>
    </cfRule>
    <cfRule type="expression" dxfId="2768" priority="13680">
      <formula>IF(RIGHT(TEXT(AU804,"0.#"),1)=".",TRUE,FALSE)</formula>
    </cfRule>
  </conditionalFormatting>
  <conditionalFormatting sqref="AU822:AU829 AU820 AU809:AU816 AU807 AU796:AU803 AU794">
    <cfRule type="expression" dxfId="2767" priority="13677">
      <formula>IF(RIGHT(TEXT(AU794,"0.#"),1)=".",FALSE,TRUE)</formula>
    </cfRule>
    <cfRule type="expression" dxfId="2766" priority="13678">
      <formula>IF(RIGHT(TEXT(AU794,"0.#"),1)=".",TRUE,FALSE)</formula>
    </cfRule>
  </conditionalFormatting>
  <conditionalFormatting sqref="AM87">
    <cfRule type="expression" dxfId="2765" priority="13331">
      <formula>IF(RIGHT(TEXT(AM87,"0.#"),1)=".",FALSE,TRUE)</formula>
    </cfRule>
    <cfRule type="expression" dxfId="2764" priority="13332">
      <formula>IF(RIGHT(TEXT(AM87,"0.#"),1)=".",TRUE,FALSE)</formula>
    </cfRule>
  </conditionalFormatting>
  <conditionalFormatting sqref="AE55">
    <cfRule type="expression" dxfId="2763" priority="13399">
      <formula>IF(RIGHT(TEXT(AE55,"0.#"),1)=".",FALSE,TRUE)</formula>
    </cfRule>
    <cfRule type="expression" dxfId="2762" priority="13400">
      <formula>IF(RIGHT(TEXT(AE55,"0.#"),1)=".",TRUE,FALSE)</formula>
    </cfRule>
  </conditionalFormatting>
  <conditionalFormatting sqref="AI55">
    <cfRule type="expression" dxfId="2761" priority="13397">
      <formula>IF(RIGHT(TEXT(AI55,"0.#"),1)=".",FALSE,TRUE)</formula>
    </cfRule>
    <cfRule type="expression" dxfId="2760" priority="13398">
      <formula>IF(RIGHT(TEXT(AI55,"0.#"),1)=".",TRUE,FALSE)</formula>
    </cfRule>
  </conditionalFormatting>
  <conditionalFormatting sqref="AM34">
    <cfRule type="expression" dxfId="2759" priority="13477">
      <formula>IF(RIGHT(TEXT(AM34,"0.#"),1)=".",FALSE,TRUE)</formula>
    </cfRule>
    <cfRule type="expression" dxfId="2758" priority="13478">
      <formula>IF(RIGHT(TEXT(AM34,"0.#"),1)=".",TRUE,FALSE)</formula>
    </cfRule>
  </conditionalFormatting>
  <conditionalFormatting sqref="AE33">
    <cfRule type="expression" dxfId="2757" priority="13491">
      <formula>IF(RIGHT(TEXT(AE33,"0.#"),1)=".",FALSE,TRUE)</formula>
    </cfRule>
    <cfRule type="expression" dxfId="2756" priority="13492">
      <formula>IF(RIGHT(TEXT(AE33,"0.#"),1)=".",TRUE,FALSE)</formula>
    </cfRule>
  </conditionalFormatting>
  <conditionalFormatting sqref="AE34">
    <cfRule type="expression" dxfId="2755" priority="13489">
      <formula>IF(RIGHT(TEXT(AE34,"0.#"),1)=".",FALSE,TRUE)</formula>
    </cfRule>
    <cfRule type="expression" dxfId="2754" priority="13490">
      <formula>IF(RIGHT(TEXT(AE34,"0.#"),1)=".",TRUE,FALSE)</formula>
    </cfRule>
  </conditionalFormatting>
  <conditionalFormatting sqref="AM32">
    <cfRule type="expression" dxfId="2753" priority="13481">
      <formula>IF(RIGHT(TEXT(AM32,"0.#"),1)=".",FALSE,TRUE)</formula>
    </cfRule>
    <cfRule type="expression" dxfId="2752" priority="13482">
      <formula>IF(RIGHT(TEXT(AM32,"0.#"),1)=".",TRUE,FALSE)</formula>
    </cfRule>
  </conditionalFormatting>
  <conditionalFormatting sqref="AM33">
    <cfRule type="expression" dxfId="2751" priority="13479">
      <formula>IF(RIGHT(TEXT(AM33,"0.#"),1)=".",FALSE,TRUE)</formula>
    </cfRule>
    <cfRule type="expression" dxfId="2750" priority="13480">
      <formula>IF(RIGHT(TEXT(AM33,"0.#"),1)=".",TRUE,FALSE)</formula>
    </cfRule>
  </conditionalFormatting>
  <conditionalFormatting sqref="AQ32:AQ34">
    <cfRule type="expression" dxfId="2749" priority="13471">
      <formula>IF(RIGHT(TEXT(AQ32,"0.#"),1)=".",FALSE,TRUE)</formula>
    </cfRule>
    <cfRule type="expression" dxfId="2748" priority="13472">
      <formula>IF(RIGHT(TEXT(AQ32,"0.#"),1)=".",TRUE,FALSE)</formula>
    </cfRule>
  </conditionalFormatting>
  <conditionalFormatting sqref="AU32:AU34">
    <cfRule type="expression" dxfId="2747" priority="13469">
      <formula>IF(RIGHT(TEXT(AU32,"0.#"),1)=".",FALSE,TRUE)</formula>
    </cfRule>
    <cfRule type="expression" dxfId="2746" priority="13470">
      <formula>IF(RIGHT(TEXT(AU32,"0.#"),1)=".",TRUE,FALSE)</formula>
    </cfRule>
  </conditionalFormatting>
  <conditionalFormatting sqref="AE53">
    <cfRule type="expression" dxfId="2745" priority="13403">
      <formula>IF(RIGHT(TEXT(AE53,"0.#"),1)=".",FALSE,TRUE)</formula>
    </cfRule>
    <cfRule type="expression" dxfId="2744" priority="13404">
      <formula>IF(RIGHT(TEXT(AE53,"0.#"),1)=".",TRUE,FALSE)</formula>
    </cfRule>
  </conditionalFormatting>
  <conditionalFormatting sqref="AE54">
    <cfRule type="expression" dxfId="2743" priority="13401">
      <formula>IF(RIGHT(TEXT(AE54,"0.#"),1)=".",FALSE,TRUE)</formula>
    </cfRule>
    <cfRule type="expression" dxfId="2742" priority="13402">
      <formula>IF(RIGHT(TEXT(AE54,"0.#"),1)=".",TRUE,FALSE)</formula>
    </cfRule>
  </conditionalFormatting>
  <conditionalFormatting sqref="AI54">
    <cfRule type="expression" dxfId="2741" priority="13395">
      <formula>IF(RIGHT(TEXT(AI54,"0.#"),1)=".",FALSE,TRUE)</formula>
    </cfRule>
    <cfRule type="expression" dxfId="2740" priority="13396">
      <formula>IF(RIGHT(TEXT(AI54,"0.#"),1)=".",TRUE,FALSE)</formula>
    </cfRule>
  </conditionalFormatting>
  <conditionalFormatting sqref="AI53">
    <cfRule type="expression" dxfId="2739" priority="13393">
      <formula>IF(RIGHT(TEXT(AI53,"0.#"),1)=".",FALSE,TRUE)</formula>
    </cfRule>
    <cfRule type="expression" dxfId="2738" priority="13394">
      <formula>IF(RIGHT(TEXT(AI53,"0.#"),1)=".",TRUE,FALSE)</formula>
    </cfRule>
  </conditionalFormatting>
  <conditionalFormatting sqref="AM53">
    <cfRule type="expression" dxfId="2737" priority="13391">
      <formula>IF(RIGHT(TEXT(AM53,"0.#"),1)=".",FALSE,TRUE)</formula>
    </cfRule>
    <cfRule type="expression" dxfId="2736" priority="13392">
      <formula>IF(RIGHT(TEXT(AM53,"0.#"),1)=".",TRUE,FALSE)</formula>
    </cfRule>
  </conditionalFormatting>
  <conditionalFormatting sqref="AM54">
    <cfRule type="expression" dxfId="2735" priority="13389">
      <formula>IF(RIGHT(TEXT(AM54,"0.#"),1)=".",FALSE,TRUE)</formula>
    </cfRule>
    <cfRule type="expression" dxfId="2734" priority="13390">
      <formula>IF(RIGHT(TEXT(AM54,"0.#"),1)=".",TRUE,FALSE)</formula>
    </cfRule>
  </conditionalFormatting>
  <conditionalFormatting sqref="AM55">
    <cfRule type="expression" dxfId="2733" priority="13387">
      <formula>IF(RIGHT(TEXT(AM55,"0.#"),1)=".",FALSE,TRUE)</formula>
    </cfRule>
    <cfRule type="expression" dxfId="2732" priority="13388">
      <formula>IF(RIGHT(TEXT(AM55,"0.#"),1)=".",TRUE,FALSE)</formula>
    </cfRule>
  </conditionalFormatting>
  <conditionalFormatting sqref="AE60">
    <cfRule type="expression" dxfId="2731" priority="13373">
      <formula>IF(RIGHT(TEXT(AE60,"0.#"),1)=".",FALSE,TRUE)</formula>
    </cfRule>
    <cfRule type="expression" dxfId="2730" priority="13374">
      <formula>IF(RIGHT(TEXT(AE60,"0.#"),1)=".",TRUE,FALSE)</formula>
    </cfRule>
  </conditionalFormatting>
  <conditionalFormatting sqref="AE61">
    <cfRule type="expression" dxfId="2729" priority="13371">
      <formula>IF(RIGHT(TEXT(AE61,"0.#"),1)=".",FALSE,TRUE)</formula>
    </cfRule>
    <cfRule type="expression" dxfId="2728" priority="13372">
      <formula>IF(RIGHT(TEXT(AE61,"0.#"),1)=".",TRUE,FALSE)</formula>
    </cfRule>
  </conditionalFormatting>
  <conditionalFormatting sqref="AE62">
    <cfRule type="expression" dxfId="2727" priority="13369">
      <formula>IF(RIGHT(TEXT(AE62,"0.#"),1)=".",FALSE,TRUE)</formula>
    </cfRule>
    <cfRule type="expression" dxfId="2726" priority="13370">
      <formula>IF(RIGHT(TEXT(AE62,"0.#"),1)=".",TRUE,FALSE)</formula>
    </cfRule>
  </conditionalFormatting>
  <conditionalFormatting sqref="AI62">
    <cfRule type="expression" dxfId="2725" priority="13367">
      <formula>IF(RIGHT(TEXT(AI62,"0.#"),1)=".",FALSE,TRUE)</formula>
    </cfRule>
    <cfRule type="expression" dxfId="2724" priority="13368">
      <formula>IF(RIGHT(TEXT(AI62,"0.#"),1)=".",TRUE,FALSE)</formula>
    </cfRule>
  </conditionalFormatting>
  <conditionalFormatting sqref="AI61">
    <cfRule type="expression" dxfId="2723" priority="13365">
      <formula>IF(RIGHT(TEXT(AI61,"0.#"),1)=".",FALSE,TRUE)</formula>
    </cfRule>
    <cfRule type="expression" dxfId="2722" priority="13366">
      <formula>IF(RIGHT(TEXT(AI61,"0.#"),1)=".",TRUE,FALSE)</formula>
    </cfRule>
  </conditionalFormatting>
  <conditionalFormatting sqref="AI60">
    <cfRule type="expression" dxfId="2721" priority="13363">
      <formula>IF(RIGHT(TEXT(AI60,"0.#"),1)=".",FALSE,TRUE)</formula>
    </cfRule>
    <cfRule type="expression" dxfId="2720" priority="13364">
      <formula>IF(RIGHT(TEXT(AI60,"0.#"),1)=".",TRUE,FALSE)</formula>
    </cfRule>
  </conditionalFormatting>
  <conditionalFormatting sqref="AM60">
    <cfRule type="expression" dxfId="2719" priority="13361">
      <formula>IF(RIGHT(TEXT(AM60,"0.#"),1)=".",FALSE,TRUE)</formula>
    </cfRule>
    <cfRule type="expression" dxfId="2718" priority="13362">
      <formula>IF(RIGHT(TEXT(AM60,"0.#"),1)=".",TRUE,FALSE)</formula>
    </cfRule>
  </conditionalFormatting>
  <conditionalFormatting sqref="AM61">
    <cfRule type="expression" dxfId="2717" priority="13359">
      <formula>IF(RIGHT(TEXT(AM61,"0.#"),1)=".",FALSE,TRUE)</formula>
    </cfRule>
    <cfRule type="expression" dxfId="2716" priority="13360">
      <formula>IF(RIGHT(TEXT(AM61,"0.#"),1)=".",TRUE,FALSE)</formula>
    </cfRule>
  </conditionalFormatting>
  <conditionalFormatting sqref="AM62">
    <cfRule type="expression" dxfId="2715" priority="13357">
      <formula>IF(RIGHT(TEXT(AM62,"0.#"),1)=".",FALSE,TRUE)</formula>
    </cfRule>
    <cfRule type="expression" dxfId="2714" priority="13358">
      <formula>IF(RIGHT(TEXT(AM62,"0.#"),1)=".",TRUE,FALSE)</formula>
    </cfRule>
  </conditionalFormatting>
  <conditionalFormatting sqref="AE87">
    <cfRule type="expression" dxfId="2713" priority="13343">
      <formula>IF(RIGHT(TEXT(AE87,"0.#"),1)=".",FALSE,TRUE)</formula>
    </cfRule>
    <cfRule type="expression" dxfId="2712" priority="13344">
      <formula>IF(RIGHT(TEXT(AE87,"0.#"),1)=".",TRUE,FALSE)</formula>
    </cfRule>
  </conditionalFormatting>
  <conditionalFormatting sqref="AE88">
    <cfRule type="expression" dxfId="2711" priority="13341">
      <formula>IF(RIGHT(TEXT(AE88,"0.#"),1)=".",FALSE,TRUE)</formula>
    </cfRule>
    <cfRule type="expression" dxfId="2710" priority="13342">
      <formula>IF(RIGHT(TEXT(AE88,"0.#"),1)=".",TRUE,FALSE)</formula>
    </cfRule>
  </conditionalFormatting>
  <conditionalFormatting sqref="AE89">
    <cfRule type="expression" dxfId="2709" priority="13339">
      <formula>IF(RIGHT(TEXT(AE89,"0.#"),1)=".",FALSE,TRUE)</formula>
    </cfRule>
    <cfRule type="expression" dxfId="2708" priority="13340">
      <formula>IF(RIGHT(TEXT(AE89,"0.#"),1)=".",TRUE,FALSE)</formula>
    </cfRule>
  </conditionalFormatting>
  <conditionalFormatting sqref="AI89">
    <cfRule type="expression" dxfId="2707" priority="13337">
      <formula>IF(RIGHT(TEXT(AI89,"0.#"),1)=".",FALSE,TRUE)</formula>
    </cfRule>
    <cfRule type="expression" dxfId="2706" priority="13338">
      <formula>IF(RIGHT(TEXT(AI89,"0.#"),1)=".",TRUE,FALSE)</formula>
    </cfRule>
  </conditionalFormatting>
  <conditionalFormatting sqref="AI88">
    <cfRule type="expression" dxfId="2705" priority="13335">
      <formula>IF(RIGHT(TEXT(AI88,"0.#"),1)=".",FALSE,TRUE)</formula>
    </cfRule>
    <cfRule type="expression" dxfId="2704" priority="13336">
      <formula>IF(RIGHT(TEXT(AI88,"0.#"),1)=".",TRUE,FALSE)</formula>
    </cfRule>
  </conditionalFormatting>
  <conditionalFormatting sqref="AI87">
    <cfRule type="expression" dxfId="2703" priority="13333">
      <formula>IF(RIGHT(TEXT(AI87,"0.#"),1)=".",FALSE,TRUE)</formula>
    </cfRule>
    <cfRule type="expression" dxfId="2702" priority="13334">
      <formula>IF(RIGHT(TEXT(AI87,"0.#"),1)=".",TRUE,FALSE)</formula>
    </cfRule>
  </conditionalFormatting>
  <conditionalFormatting sqref="AM88">
    <cfRule type="expression" dxfId="2701" priority="13329">
      <formula>IF(RIGHT(TEXT(AM88,"0.#"),1)=".",FALSE,TRUE)</formula>
    </cfRule>
    <cfRule type="expression" dxfId="2700" priority="13330">
      <formula>IF(RIGHT(TEXT(AM88,"0.#"),1)=".",TRUE,FALSE)</formula>
    </cfRule>
  </conditionalFormatting>
  <conditionalFormatting sqref="AM89">
    <cfRule type="expression" dxfId="2699" priority="13327">
      <formula>IF(RIGHT(TEXT(AM89,"0.#"),1)=".",FALSE,TRUE)</formula>
    </cfRule>
    <cfRule type="expression" dxfId="2698" priority="13328">
      <formula>IF(RIGHT(TEXT(AM89,"0.#"),1)=".",TRUE,FALSE)</formula>
    </cfRule>
  </conditionalFormatting>
  <conditionalFormatting sqref="AE92">
    <cfRule type="expression" dxfId="2697" priority="13313">
      <formula>IF(RIGHT(TEXT(AE92,"0.#"),1)=".",FALSE,TRUE)</formula>
    </cfRule>
    <cfRule type="expression" dxfId="2696" priority="13314">
      <formula>IF(RIGHT(TEXT(AE92,"0.#"),1)=".",TRUE,FALSE)</formula>
    </cfRule>
  </conditionalFormatting>
  <conditionalFormatting sqref="AE93">
    <cfRule type="expression" dxfId="2695" priority="13311">
      <formula>IF(RIGHT(TEXT(AE93,"0.#"),1)=".",FALSE,TRUE)</formula>
    </cfRule>
    <cfRule type="expression" dxfId="2694" priority="13312">
      <formula>IF(RIGHT(TEXT(AE93,"0.#"),1)=".",TRUE,FALSE)</formula>
    </cfRule>
  </conditionalFormatting>
  <conditionalFormatting sqref="AE94">
    <cfRule type="expression" dxfId="2693" priority="13309">
      <formula>IF(RIGHT(TEXT(AE94,"0.#"),1)=".",FALSE,TRUE)</formula>
    </cfRule>
    <cfRule type="expression" dxfId="2692" priority="13310">
      <formula>IF(RIGHT(TEXT(AE94,"0.#"),1)=".",TRUE,FALSE)</formula>
    </cfRule>
  </conditionalFormatting>
  <conditionalFormatting sqref="AI94">
    <cfRule type="expression" dxfId="2691" priority="13307">
      <formula>IF(RIGHT(TEXT(AI94,"0.#"),1)=".",FALSE,TRUE)</formula>
    </cfRule>
    <cfRule type="expression" dxfId="2690" priority="13308">
      <formula>IF(RIGHT(TEXT(AI94,"0.#"),1)=".",TRUE,FALSE)</formula>
    </cfRule>
  </conditionalFormatting>
  <conditionalFormatting sqref="AI93">
    <cfRule type="expression" dxfId="2689" priority="13305">
      <formula>IF(RIGHT(TEXT(AI93,"0.#"),1)=".",FALSE,TRUE)</formula>
    </cfRule>
    <cfRule type="expression" dxfId="2688" priority="13306">
      <formula>IF(RIGHT(TEXT(AI93,"0.#"),1)=".",TRUE,FALSE)</formula>
    </cfRule>
  </conditionalFormatting>
  <conditionalFormatting sqref="AI92">
    <cfRule type="expression" dxfId="2687" priority="13303">
      <formula>IF(RIGHT(TEXT(AI92,"0.#"),1)=".",FALSE,TRUE)</formula>
    </cfRule>
    <cfRule type="expression" dxfId="2686" priority="13304">
      <formula>IF(RIGHT(TEXT(AI92,"0.#"),1)=".",TRUE,FALSE)</formula>
    </cfRule>
  </conditionalFormatting>
  <conditionalFormatting sqref="AM92">
    <cfRule type="expression" dxfId="2685" priority="13301">
      <formula>IF(RIGHT(TEXT(AM92,"0.#"),1)=".",FALSE,TRUE)</formula>
    </cfRule>
    <cfRule type="expression" dxfId="2684" priority="13302">
      <formula>IF(RIGHT(TEXT(AM92,"0.#"),1)=".",TRUE,FALSE)</formula>
    </cfRule>
  </conditionalFormatting>
  <conditionalFormatting sqref="AM93">
    <cfRule type="expression" dxfId="2683" priority="13299">
      <formula>IF(RIGHT(TEXT(AM93,"0.#"),1)=".",FALSE,TRUE)</formula>
    </cfRule>
    <cfRule type="expression" dxfId="2682" priority="13300">
      <formula>IF(RIGHT(TEXT(AM93,"0.#"),1)=".",TRUE,FALSE)</formula>
    </cfRule>
  </conditionalFormatting>
  <conditionalFormatting sqref="AM94">
    <cfRule type="expression" dxfId="2681" priority="13297">
      <formula>IF(RIGHT(TEXT(AM94,"0.#"),1)=".",FALSE,TRUE)</formula>
    </cfRule>
    <cfRule type="expression" dxfId="2680" priority="13298">
      <formula>IF(RIGHT(TEXT(AM94,"0.#"),1)=".",TRUE,FALSE)</formula>
    </cfRule>
  </conditionalFormatting>
  <conditionalFormatting sqref="AE97">
    <cfRule type="expression" dxfId="2679" priority="13283">
      <formula>IF(RIGHT(TEXT(AE97,"0.#"),1)=".",FALSE,TRUE)</formula>
    </cfRule>
    <cfRule type="expression" dxfId="2678" priority="13284">
      <formula>IF(RIGHT(TEXT(AE97,"0.#"),1)=".",TRUE,FALSE)</formula>
    </cfRule>
  </conditionalFormatting>
  <conditionalFormatting sqref="AE98">
    <cfRule type="expression" dxfId="2677" priority="13281">
      <formula>IF(RIGHT(TEXT(AE98,"0.#"),1)=".",FALSE,TRUE)</formula>
    </cfRule>
    <cfRule type="expression" dxfId="2676" priority="13282">
      <formula>IF(RIGHT(TEXT(AE98,"0.#"),1)=".",TRUE,FALSE)</formula>
    </cfRule>
  </conditionalFormatting>
  <conditionalFormatting sqref="AE99">
    <cfRule type="expression" dxfId="2675" priority="13279">
      <formula>IF(RIGHT(TEXT(AE99,"0.#"),1)=".",FALSE,TRUE)</formula>
    </cfRule>
    <cfRule type="expression" dxfId="2674" priority="13280">
      <formula>IF(RIGHT(TEXT(AE99,"0.#"),1)=".",TRUE,FALSE)</formula>
    </cfRule>
  </conditionalFormatting>
  <conditionalFormatting sqref="AI99">
    <cfRule type="expression" dxfId="2673" priority="13277">
      <formula>IF(RIGHT(TEXT(AI99,"0.#"),1)=".",FALSE,TRUE)</formula>
    </cfRule>
    <cfRule type="expression" dxfId="2672" priority="13278">
      <formula>IF(RIGHT(TEXT(AI99,"0.#"),1)=".",TRUE,FALSE)</formula>
    </cfRule>
  </conditionalFormatting>
  <conditionalFormatting sqref="AI98">
    <cfRule type="expression" dxfId="2671" priority="13275">
      <formula>IF(RIGHT(TEXT(AI98,"0.#"),1)=".",FALSE,TRUE)</formula>
    </cfRule>
    <cfRule type="expression" dxfId="2670" priority="13276">
      <formula>IF(RIGHT(TEXT(AI98,"0.#"),1)=".",TRUE,FALSE)</formula>
    </cfRule>
  </conditionalFormatting>
  <conditionalFormatting sqref="AI97">
    <cfRule type="expression" dxfId="2669" priority="13273">
      <formula>IF(RIGHT(TEXT(AI97,"0.#"),1)=".",FALSE,TRUE)</formula>
    </cfRule>
    <cfRule type="expression" dxfId="2668" priority="13274">
      <formula>IF(RIGHT(TEXT(AI97,"0.#"),1)=".",TRUE,FALSE)</formula>
    </cfRule>
  </conditionalFormatting>
  <conditionalFormatting sqref="AM97">
    <cfRule type="expression" dxfId="2667" priority="13271">
      <formula>IF(RIGHT(TEXT(AM97,"0.#"),1)=".",FALSE,TRUE)</formula>
    </cfRule>
    <cfRule type="expression" dxfId="2666" priority="13272">
      <formula>IF(RIGHT(TEXT(AM97,"0.#"),1)=".",TRUE,FALSE)</formula>
    </cfRule>
  </conditionalFormatting>
  <conditionalFormatting sqref="AM98">
    <cfRule type="expression" dxfId="2665" priority="13269">
      <formula>IF(RIGHT(TEXT(AM98,"0.#"),1)=".",FALSE,TRUE)</formula>
    </cfRule>
    <cfRule type="expression" dxfId="2664" priority="13270">
      <formula>IF(RIGHT(TEXT(AM98,"0.#"),1)=".",TRUE,FALSE)</formula>
    </cfRule>
  </conditionalFormatting>
  <conditionalFormatting sqref="AM99">
    <cfRule type="expression" dxfId="2663" priority="13267">
      <formula>IF(RIGHT(TEXT(AM99,"0.#"),1)=".",FALSE,TRUE)</formula>
    </cfRule>
    <cfRule type="expression" dxfId="2662" priority="13268">
      <formula>IF(RIGHT(TEXT(AM99,"0.#"),1)=".",TRUE,FALSE)</formula>
    </cfRule>
  </conditionalFormatting>
  <conditionalFormatting sqref="AI101">
    <cfRule type="expression" dxfId="2661" priority="13253">
      <formula>IF(RIGHT(TEXT(AI101,"0.#"),1)=".",FALSE,TRUE)</formula>
    </cfRule>
    <cfRule type="expression" dxfId="2660" priority="13254">
      <formula>IF(RIGHT(TEXT(AI101,"0.#"),1)=".",TRUE,FALSE)</formula>
    </cfRule>
  </conditionalFormatting>
  <conditionalFormatting sqref="AM101">
    <cfRule type="expression" dxfId="2659" priority="13251">
      <formula>IF(RIGHT(TEXT(AM101,"0.#"),1)=".",FALSE,TRUE)</formula>
    </cfRule>
    <cfRule type="expression" dxfId="2658" priority="13252">
      <formula>IF(RIGHT(TEXT(AM101,"0.#"),1)=".",TRUE,FALSE)</formula>
    </cfRule>
  </conditionalFormatting>
  <conditionalFormatting sqref="AE102">
    <cfRule type="expression" dxfId="2657" priority="13249">
      <formula>IF(RIGHT(TEXT(AE102,"0.#"),1)=".",FALSE,TRUE)</formula>
    </cfRule>
    <cfRule type="expression" dxfId="2656" priority="13250">
      <formula>IF(RIGHT(TEXT(AE102,"0.#"),1)=".",TRUE,FALSE)</formula>
    </cfRule>
  </conditionalFormatting>
  <conditionalFormatting sqref="AI102">
    <cfRule type="expression" dxfId="2655" priority="13247">
      <formula>IF(RIGHT(TEXT(AI102,"0.#"),1)=".",FALSE,TRUE)</formula>
    </cfRule>
    <cfRule type="expression" dxfId="2654" priority="13248">
      <formula>IF(RIGHT(TEXT(AI102,"0.#"),1)=".",TRUE,FALSE)</formula>
    </cfRule>
  </conditionalFormatting>
  <conditionalFormatting sqref="AM102">
    <cfRule type="expression" dxfId="2653" priority="13245">
      <formula>IF(RIGHT(TEXT(AM102,"0.#"),1)=".",FALSE,TRUE)</formula>
    </cfRule>
    <cfRule type="expression" dxfId="2652" priority="13246">
      <formula>IF(RIGHT(TEXT(AM102,"0.#"),1)=".",TRUE,FALSE)</formula>
    </cfRule>
  </conditionalFormatting>
  <conditionalFormatting sqref="AQ102">
    <cfRule type="expression" dxfId="2651" priority="13243">
      <formula>IF(RIGHT(TEXT(AQ102,"0.#"),1)=".",FALSE,TRUE)</formula>
    </cfRule>
    <cfRule type="expression" dxfId="2650" priority="13244">
      <formula>IF(RIGHT(TEXT(AQ102,"0.#"),1)=".",TRUE,FALSE)</formula>
    </cfRule>
  </conditionalFormatting>
  <conditionalFormatting sqref="AE104">
    <cfRule type="expression" dxfId="2649" priority="13241">
      <formula>IF(RIGHT(TEXT(AE104,"0.#"),1)=".",FALSE,TRUE)</formula>
    </cfRule>
    <cfRule type="expression" dxfId="2648" priority="13242">
      <formula>IF(RIGHT(TEXT(AE104,"0.#"),1)=".",TRUE,FALSE)</formula>
    </cfRule>
  </conditionalFormatting>
  <conditionalFormatting sqref="AI104">
    <cfRule type="expression" dxfId="2647" priority="13239">
      <formula>IF(RIGHT(TEXT(AI104,"0.#"),1)=".",FALSE,TRUE)</formula>
    </cfRule>
    <cfRule type="expression" dxfId="2646" priority="13240">
      <formula>IF(RIGHT(TEXT(AI104,"0.#"),1)=".",TRUE,FALSE)</formula>
    </cfRule>
  </conditionalFormatting>
  <conditionalFormatting sqref="AM104">
    <cfRule type="expression" dxfId="2645" priority="13237">
      <formula>IF(RIGHT(TEXT(AM104,"0.#"),1)=".",FALSE,TRUE)</formula>
    </cfRule>
    <cfRule type="expression" dxfId="2644" priority="13238">
      <formula>IF(RIGHT(TEXT(AM104,"0.#"),1)=".",TRUE,FALSE)</formula>
    </cfRule>
  </conditionalFormatting>
  <conditionalFormatting sqref="AE105">
    <cfRule type="expression" dxfId="2643" priority="13235">
      <formula>IF(RIGHT(TEXT(AE105,"0.#"),1)=".",FALSE,TRUE)</formula>
    </cfRule>
    <cfRule type="expression" dxfId="2642" priority="13236">
      <formula>IF(RIGHT(TEXT(AE105,"0.#"),1)=".",TRUE,FALSE)</formula>
    </cfRule>
  </conditionalFormatting>
  <conditionalFormatting sqref="AI105">
    <cfRule type="expression" dxfId="2641" priority="13233">
      <formula>IF(RIGHT(TEXT(AI105,"0.#"),1)=".",FALSE,TRUE)</formula>
    </cfRule>
    <cfRule type="expression" dxfId="2640" priority="13234">
      <formula>IF(RIGHT(TEXT(AI105,"0.#"),1)=".",TRUE,FALSE)</formula>
    </cfRule>
  </conditionalFormatting>
  <conditionalFormatting sqref="AM105">
    <cfRule type="expression" dxfId="2639" priority="13231">
      <formula>IF(RIGHT(TEXT(AM105,"0.#"),1)=".",FALSE,TRUE)</formula>
    </cfRule>
    <cfRule type="expression" dxfId="2638" priority="13232">
      <formula>IF(RIGHT(TEXT(AM105,"0.#"),1)=".",TRUE,FALSE)</formula>
    </cfRule>
  </conditionalFormatting>
  <conditionalFormatting sqref="AE107">
    <cfRule type="expression" dxfId="2637" priority="13227">
      <formula>IF(RIGHT(TEXT(AE107,"0.#"),1)=".",FALSE,TRUE)</formula>
    </cfRule>
    <cfRule type="expression" dxfId="2636" priority="13228">
      <formula>IF(RIGHT(TEXT(AE107,"0.#"),1)=".",TRUE,FALSE)</formula>
    </cfRule>
  </conditionalFormatting>
  <conditionalFormatting sqref="AI107">
    <cfRule type="expression" dxfId="2635" priority="13225">
      <formula>IF(RIGHT(TEXT(AI107,"0.#"),1)=".",FALSE,TRUE)</formula>
    </cfRule>
    <cfRule type="expression" dxfId="2634" priority="13226">
      <formula>IF(RIGHT(TEXT(AI107,"0.#"),1)=".",TRUE,FALSE)</formula>
    </cfRule>
  </conditionalFormatting>
  <conditionalFormatting sqref="AM107">
    <cfRule type="expression" dxfId="2633" priority="13223">
      <formula>IF(RIGHT(TEXT(AM107,"0.#"),1)=".",FALSE,TRUE)</formula>
    </cfRule>
    <cfRule type="expression" dxfId="2632" priority="13224">
      <formula>IF(RIGHT(TEXT(AM107,"0.#"),1)=".",TRUE,FALSE)</formula>
    </cfRule>
  </conditionalFormatting>
  <conditionalFormatting sqref="AE108">
    <cfRule type="expression" dxfId="2631" priority="13221">
      <formula>IF(RIGHT(TEXT(AE108,"0.#"),1)=".",FALSE,TRUE)</formula>
    </cfRule>
    <cfRule type="expression" dxfId="2630" priority="13222">
      <formula>IF(RIGHT(TEXT(AE108,"0.#"),1)=".",TRUE,FALSE)</formula>
    </cfRule>
  </conditionalFormatting>
  <conditionalFormatting sqref="AI108">
    <cfRule type="expression" dxfId="2629" priority="13219">
      <formula>IF(RIGHT(TEXT(AI108,"0.#"),1)=".",FALSE,TRUE)</formula>
    </cfRule>
    <cfRule type="expression" dxfId="2628" priority="13220">
      <formula>IF(RIGHT(TEXT(AI108,"0.#"),1)=".",TRUE,FALSE)</formula>
    </cfRule>
  </conditionalFormatting>
  <conditionalFormatting sqref="AM108">
    <cfRule type="expression" dxfId="2627" priority="13217">
      <formula>IF(RIGHT(TEXT(AM108,"0.#"),1)=".",FALSE,TRUE)</formula>
    </cfRule>
    <cfRule type="expression" dxfId="2626" priority="13218">
      <formula>IF(RIGHT(TEXT(AM108,"0.#"),1)=".",TRUE,FALSE)</formula>
    </cfRule>
  </conditionalFormatting>
  <conditionalFormatting sqref="AE110">
    <cfRule type="expression" dxfId="2625" priority="13213">
      <formula>IF(RIGHT(TEXT(AE110,"0.#"),1)=".",FALSE,TRUE)</formula>
    </cfRule>
    <cfRule type="expression" dxfId="2624" priority="13214">
      <formula>IF(RIGHT(TEXT(AE110,"0.#"),1)=".",TRUE,FALSE)</formula>
    </cfRule>
  </conditionalFormatting>
  <conditionalFormatting sqref="AI110">
    <cfRule type="expression" dxfId="2623" priority="13211">
      <formula>IF(RIGHT(TEXT(AI110,"0.#"),1)=".",FALSE,TRUE)</formula>
    </cfRule>
    <cfRule type="expression" dxfId="2622" priority="13212">
      <formula>IF(RIGHT(TEXT(AI110,"0.#"),1)=".",TRUE,FALSE)</formula>
    </cfRule>
  </conditionalFormatting>
  <conditionalFormatting sqref="AM110">
    <cfRule type="expression" dxfId="2621" priority="13209">
      <formula>IF(RIGHT(TEXT(AM110,"0.#"),1)=".",FALSE,TRUE)</formula>
    </cfRule>
    <cfRule type="expression" dxfId="2620" priority="13210">
      <formula>IF(RIGHT(TEXT(AM110,"0.#"),1)=".",TRUE,FALSE)</formula>
    </cfRule>
  </conditionalFormatting>
  <conditionalFormatting sqref="AE111">
    <cfRule type="expression" dxfId="2619" priority="13207">
      <formula>IF(RIGHT(TEXT(AE111,"0.#"),1)=".",FALSE,TRUE)</formula>
    </cfRule>
    <cfRule type="expression" dxfId="2618" priority="13208">
      <formula>IF(RIGHT(TEXT(AE111,"0.#"),1)=".",TRUE,FALSE)</formula>
    </cfRule>
  </conditionalFormatting>
  <conditionalFormatting sqref="AI111">
    <cfRule type="expression" dxfId="2617" priority="13205">
      <formula>IF(RIGHT(TEXT(AI111,"0.#"),1)=".",FALSE,TRUE)</formula>
    </cfRule>
    <cfRule type="expression" dxfId="2616" priority="13206">
      <formula>IF(RIGHT(TEXT(AI111,"0.#"),1)=".",TRUE,FALSE)</formula>
    </cfRule>
  </conditionalFormatting>
  <conditionalFormatting sqref="AM111">
    <cfRule type="expression" dxfId="2615" priority="13203">
      <formula>IF(RIGHT(TEXT(AM111,"0.#"),1)=".",FALSE,TRUE)</formula>
    </cfRule>
    <cfRule type="expression" dxfId="2614" priority="13204">
      <formula>IF(RIGHT(TEXT(AM111,"0.#"),1)=".",TRUE,FALSE)</formula>
    </cfRule>
  </conditionalFormatting>
  <conditionalFormatting sqref="AE113">
    <cfRule type="expression" dxfId="2613" priority="13199">
      <formula>IF(RIGHT(TEXT(AE113,"0.#"),1)=".",FALSE,TRUE)</formula>
    </cfRule>
    <cfRule type="expression" dxfId="2612" priority="13200">
      <formula>IF(RIGHT(TEXT(AE113,"0.#"),1)=".",TRUE,FALSE)</formula>
    </cfRule>
  </conditionalFormatting>
  <conditionalFormatting sqref="AI113">
    <cfRule type="expression" dxfId="2611" priority="13197">
      <formula>IF(RIGHT(TEXT(AI113,"0.#"),1)=".",FALSE,TRUE)</formula>
    </cfRule>
    <cfRule type="expression" dxfId="2610" priority="13198">
      <formula>IF(RIGHT(TEXT(AI113,"0.#"),1)=".",TRUE,FALSE)</formula>
    </cfRule>
  </conditionalFormatting>
  <conditionalFormatting sqref="AM113">
    <cfRule type="expression" dxfId="2609" priority="13195">
      <formula>IF(RIGHT(TEXT(AM113,"0.#"),1)=".",FALSE,TRUE)</formula>
    </cfRule>
    <cfRule type="expression" dxfId="2608" priority="13196">
      <formula>IF(RIGHT(TEXT(AM113,"0.#"),1)=".",TRUE,FALSE)</formula>
    </cfRule>
  </conditionalFormatting>
  <conditionalFormatting sqref="AE114">
    <cfRule type="expression" dxfId="2607" priority="13193">
      <formula>IF(RIGHT(TEXT(AE114,"0.#"),1)=".",FALSE,TRUE)</formula>
    </cfRule>
    <cfRule type="expression" dxfId="2606" priority="13194">
      <formula>IF(RIGHT(TEXT(AE114,"0.#"),1)=".",TRUE,FALSE)</formula>
    </cfRule>
  </conditionalFormatting>
  <conditionalFormatting sqref="AI114">
    <cfRule type="expression" dxfId="2605" priority="13191">
      <formula>IF(RIGHT(TEXT(AI114,"0.#"),1)=".",FALSE,TRUE)</formula>
    </cfRule>
    <cfRule type="expression" dxfId="2604" priority="13192">
      <formula>IF(RIGHT(TEXT(AI114,"0.#"),1)=".",TRUE,FALSE)</formula>
    </cfRule>
  </conditionalFormatting>
  <conditionalFormatting sqref="AM114">
    <cfRule type="expression" dxfId="2603" priority="13189">
      <formula>IF(RIGHT(TEXT(AM114,"0.#"),1)=".",FALSE,TRUE)</formula>
    </cfRule>
    <cfRule type="expression" dxfId="2602" priority="13190">
      <formula>IF(RIGHT(TEXT(AM114,"0.#"),1)=".",TRUE,FALSE)</formula>
    </cfRule>
  </conditionalFormatting>
  <conditionalFormatting sqref="AE116 AQ116">
    <cfRule type="expression" dxfId="2601" priority="13185">
      <formula>IF(RIGHT(TEXT(AE116,"0.#"),1)=".",FALSE,TRUE)</formula>
    </cfRule>
    <cfRule type="expression" dxfId="2600" priority="13186">
      <formula>IF(RIGHT(TEXT(AE116,"0.#"),1)=".",TRUE,FALSE)</formula>
    </cfRule>
  </conditionalFormatting>
  <conditionalFormatting sqref="AI116">
    <cfRule type="expression" dxfId="2599" priority="13183">
      <formula>IF(RIGHT(TEXT(AI116,"0.#"),1)=".",FALSE,TRUE)</formula>
    </cfRule>
    <cfRule type="expression" dxfId="2598" priority="13184">
      <formula>IF(RIGHT(TEXT(AI116,"0.#"),1)=".",TRUE,FALSE)</formula>
    </cfRule>
  </conditionalFormatting>
  <conditionalFormatting sqref="AM116">
    <cfRule type="expression" dxfId="2597" priority="13181">
      <formula>IF(RIGHT(TEXT(AM116,"0.#"),1)=".",FALSE,TRUE)</formula>
    </cfRule>
    <cfRule type="expression" dxfId="2596" priority="13182">
      <formula>IF(RIGHT(TEXT(AM116,"0.#"),1)=".",TRUE,FALSE)</formula>
    </cfRule>
  </conditionalFormatting>
  <conditionalFormatting sqref="AE117 AM117">
    <cfRule type="expression" dxfId="2595" priority="13179">
      <formula>IF(RIGHT(TEXT(AE117,"0.#"),1)=".",FALSE,TRUE)</formula>
    </cfRule>
    <cfRule type="expression" dxfId="2594" priority="13180">
      <formula>IF(RIGHT(TEXT(AE117,"0.#"),1)=".",TRUE,FALSE)</formula>
    </cfRule>
  </conditionalFormatting>
  <conditionalFormatting sqref="AI117">
    <cfRule type="expression" dxfId="2593" priority="13177">
      <formula>IF(RIGHT(TEXT(AI117,"0.#"),1)=".",FALSE,TRUE)</formula>
    </cfRule>
    <cfRule type="expression" dxfId="2592" priority="13178">
      <formula>IF(RIGHT(TEXT(AI117,"0.#"),1)=".",TRUE,FALSE)</formula>
    </cfRule>
  </conditionalFormatting>
  <conditionalFormatting sqref="AQ117">
    <cfRule type="expression" dxfId="2591" priority="13173">
      <formula>IF(RIGHT(TEXT(AQ117,"0.#"),1)=".",FALSE,TRUE)</formula>
    </cfRule>
    <cfRule type="expression" dxfId="2590" priority="13174">
      <formula>IF(RIGHT(TEXT(AQ117,"0.#"),1)=".",TRUE,FALSE)</formula>
    </cfRule>
  </conditionalFormatting>
  <conditionalFormatting sqref="AE119 AQ119">
    <cfRule type="expression" dxfId="2589" priority="13171">
      <formula>IF(RIGHT(TEXT(AE119,"0.#"),1)=".",FALSE,TRUE)</formula>
    </cfRule>
    <cfRule type="expression" dxfId="2588" priority="13172">
      <formula>IF(RIGHT(TEXT(AE119,"0.#"),1)=".",TRUE,FALSE)</formula>
    </cfRule>
  </conditionalFormatting>
  <conditionalFormatting sqref="AI119">
    <cfRule type="expression" dxfId="2587" priority="13169">
      <formula>IF(RIGHT(TEXT(AI119,"0.#"),1)=".",FALSE,TRUE)</formula>
    </cfRule>
    <cfRule type="expression" dxfId="2586" priority="13170">
      <formula>IF(RIGHT(TEXT(AI119,"0.#"),1)=".",TRUE,FALSE)</formula>
    </cfRule>
  </conditionalFormatting>
  <conditionalFormatting sqref="AM119">
    <cfRule type="expression" dxfId="2585" priority="13167">
      <formula>IF(RIGHT(TEXT(AM119,"0.#"),1)=".",FALSE,TRUE)</formula>
    </cfRule>
    <cfRule type="expression" dxfId="2584" priority="13168">
      <formula>IF(RIGHT(TEXT(AM119,"0.#"),1)=".",TRUE,FALSE)</formula>
    </cfRule>
  </conditionalFormatting>
  <conditionalFormatting sqref="AQ120">
    <cfRule type="expression" dxfId="2583" priority="13159">
      <formula>IF(RIGHT(TEXT(AQ120,"0.#"),1)=".",FALSE,TRUE)</formula>
    </cfRule>
    <cfRule type="expression" dxfId="2582" priority="13160">
      <formula>IF(RIGHT(TEXT(AQ120,"0.#"),1)=".",TRUE,FALSE)</formula>
    </cfRule>
  </conditionalFormatting>
  <conditionalFormatting sqref="AE122 AQ122">
    <cfRule type="expression" dxfId="2581" priority="13157">
      <formula>IF(RIGHT(TEXT(AE122,"0.#"),1)=".",FALSE,TRUE)</formula>
    </cfRule>
    <cfRule type="expression" dxfId="2580" priority="13158">
      <formula>IF(RIGHT(TEXT(AE122,"0.#"),1)=".",TRUE,FALSE)</formula>
    </cfRule>
  </conditionalFormatting>
  <conditionalFormatting sqref="AI122">
    <cfRule type="expression" dxfId="2579" priority="13155">
      <formula>IF(RIGHT(TEXT(AI122,"0.#"),1)=".",FALSE,TRUE)</formula>
    </cfRule>
    <cfRule type="expression" dxfId="2578" priority="13156">
      <formula>IF(RIGHT(TEXT(AI122,"0.#"),1)=".",TRUE,FALSE)</formula>
    </cfRule>
  </conditionalFormatting>
  <conditionalFormatting sqref="AM122">
    <cfRule type="expression" dxfId="2577" priority="13153">
      <formula>IF(RIGHT(TEXT(AM122,"0.#"),1)=".",FALSE,TRUE)</formula>
    </cfRule>
    <cfRule type="expression" dxfId="2576" priority="13154">
      <formula>IF(RIGHT(TEXT(AM122,"0.#"),1)=".",TRUE,FALSE)</formula>
    </cfRule>
  </conditionalFormatting>
  <conditionalFormatting sqref="AQ123">
    <cfRule type="expression" dxfId="2575" priority="13145">
      <formula>IF(RIGHT(TEXT(AQ123,"0.#"),1)=".",FALSE,TRUE)</formula>
    </cfRule>
    <cfRule type="expression" dxfId="2574" priority="13146">
      <formula>IF(RIGHT(TEXT(AQ123,"0.#"),1)=".",TRUE,FALSE)</formula>
    </cfRule>
  </conditionalFormatting>
  <conditionalFormatting sqref="AE125 AQ125">
    <cfRule type="expression" dxfId="2573" priority="13143">
      <formula>IF(RIGHT(TEXT(AE125,"0.#"),1)=".",FALSE,TRUE)</formula>
    </cfRule>
    <cfRule type="expression" dxfId="2572" priority="13144">
      <formula>IF(RIGHT(TEXT(AE125,"0.#"),1)=".",TRUE,FALSE)</formula>
    </cfRule>
  </conditionalFormatting>
  <conditionalFormatting sqref="AI125">
    <cfRule type="expression" dxfId="2571" priority="13141">
      <formula>IF(RIGHT(TEXT(AI125,"0.#"),1)=".",FALSE,TRUE)</formula>
    </cfRule>
    <cfRule type="expression" dxfId="2570" priority="13142">
      <formula>IF(RIGHT(TEXT(AI125,"0.#"),1)=".",TRUE,FALSE)</formula>
    </cfRule>
  </conditionalFormatting>
  <conditionalFormatting sqref="AM125">
    <cfRule type="expression" dxfId="2569" priority="13139">
      <formula>IF(RIGHT(TEXT(AM125,"0.#"),1)=".",FALSE,TRUE)</formula>
    </cfRule>
    <cfRule type="expression" dxfId="2568" priority="13140">
      <formula>IF(RIGHT(TEXT(AM125,"0.#"),1)=".",TRUE,FALSE)</formula>
    </cfRule>
  </conditionalFormatting>
  <conditionalFormatting sqref="AQ126">
    <cfRule type="expression" dxfId="2567" priority="13131">
      <formula>IF(RIGHT(TEXT(AQ126,"0.#"),1)=".",FALSE,TRUE)</formula>
    </cfRule>
    <cfRule type="expression" dxfId="2566" priority="13132">
      <formula>IF(RIGHT(TEXT(AQ126,"0.#"),1)=".",TRUE,FALSE)</formula>
    </cfRule>
  </conditionalFormatting>
  <conditionalFormatting sqref="AE128 AQ128">
    <cfRule type="expression" dxfId="2565" priority="13129">
      <formula>IF(RIGHT(TEXT(AE128,"0.#"),1)=".",FALSE,TRUE)</formula>
    </cfRule>
    <cfRule type="expression" dxfId="2564" priority="13130">
      <formula>IF(RIGHT(TEXT(AE128,"0.#"),1)=".",TRUE,FALSE)</formula>
    </cfRule>
  </conditionalFormatting>
  <conditionalFormatting sqref="AI128">
    <cfRule type="expression" dxfId="2563" priority="13127">
      <formula>IF(RIGHT(TEXT(AI128,"0.#"),1)=".",FALSE,TRUE)</formula>
    </cfRule>
    <cfRule type="expression" dxfId="2562" priority="13128">
      <formula>IF(RIGHT(TEXT(AI128,"0.#"),1)=".",TRUE,FALSE)</formula>
    </cfRule>
  </conditionalFormatting>
  <conditionalFormatting sqref="AM128">
    <cfRule type="expression" dxfId="2561" priority="13125">
      <formula>IF(RIGHT(TEXT(AM128,"0.#"),1)=".",FALSE,TRUE)</formula>
    </cfRule>
    <cfRule type="expression" dxfId="2560" priority="13126">
      <formula>IF(RIGHT(TEXT(AM128,"0.#"),1)=".",TRUE,FALSE)</formula>
    </cfRule>
  </conditionalFormatting>
  <conditionalFormatting sqref="AQ129">
    <cfRule type="expression" dxfId="2559" priority="13117">
      <formula>IF(RIGHT(TEXT(AQ129,"0.#"),1)=".",FALSE,TRUE)</formula>
    </cfRule>
    <cfRule type="expression" dxfId="2558" priority="13118">
      <formula>IF(RIGHT(TEXT(AQ129,"0.#"),1)=".",TRUE,FALSE)</formula>
    </cfRule>
  </conditionalFormatting>
  <conditionalFormatting sqref="AE75">
    <cfRule type="expression" dxfId="2557" priority="13115">
      <formula>IF(RIGHT(TEXT(AE75,"0.#"),1)=".",FALSE,TRUE)</formula>
    </cfRule>
    <cfRule type="expression" dxfId="2556" priority="13116">
      <formula>IF(RIGHT(TEXT(AE75,"0.#"),1)=".",TRUE,FALSE)</formula>
    </cfRule>
  </conditionalFormatting>
  <conditionalFormatting sqref="AE76">
    <cfRule type="expression" dxfId="2555" priority="13113">
      <formula>IF(RIGHT(TEXT(AE76,"0.#"),1)=".",FALSE,TRUE)</formula>
    </cfRule>
    <cfRule type="expression" dxfId="2554" priority="13114">
      <formula>IF(RIGHT(TEXT(AE76,"0.#"),1)=".",TRUE,FALSE)</formula>
    </cfRule>
  </conditionalFormatting>
  <conditionalFormatting sqref="AE77">
    <cfRule type="expression" dxfId="2553" priority="13111">
      <formula>IF(RIGHT(TEXT(AE77,"0.#"),1)=".",FALSE,TRUE)</formula>
    </cfRule>
    <cfRule type="expression" dxfId="2552" priority="13112">
      <formula>IF(RIGHT(TEXT(AE77,"0.#"),1)=".",TRUE,FALSE)</formula>
    </cfRule>
  </conditionalFormatting>
  <conditionalFormatting sqref="AI77">
    <cfRule type="expression" dxfId="2551" priority="13109">
      <formula>IF(RIGHT(TEXT(AI77,"0.#"),1)=".",FALSE,TRUE)</formula>
    </cfRule>
    <cfRule type="expression" dxfId="2550" priority="13110">
      <formula>IF(RIGHT(TEXT(AI77,"0.#"),1)=".",TRUE,FALSE)</formula>
    </cfRule>
  </conditionalFormatting>
  <conditionalFormatting sqref="AI76">
    <cfRule type="expression" dxfId="2549" priority="13107">
      <formula>IF(RIGHT(TEXT(AI76,"0.#"),1)=".",FALSE,TRUE)</formula>
    </cfRule>
    <cfRule type="expression" dxfId="2548" priority="13108">
      <formula>IF(RIGHT(TEXT(AI76,"0.#"),1)=".",TRUE,FALSE)</formula>
    </cfRule>
  </conditionalFormatting>
  <conditionalFormatting sqref="AI75">
    <cfRule type="expression" dxfId="2547" priority="13105">
      <formula>IF(RIGHT(TEXT(AI75,"0.#"),1)=".",FALSE,TRUE)</formula>
    </cfRule>
    <cfRule type="expression" dxfId="2546" priority="13106">
      <formula>IF(RIGHT(TEXT(AI75,"0.#"),1)=".",TRUE,FALSE)</formula>
    </cfRule>
  </conditionalFormatting>
  <conditionalFormatting sqref="AM75">
    <cfRule type="expression" dxfId="2545" priority="13103">
      <formula>IF(RIGHT(TEXT(AM75,"0.#"),1)=".",FALSE,TRUE)</formula>
    </cfRule>
    <cfRule type="expression" dxfId="2544" priority="13104">
      <formula>IF(RIGHT(TEXT(AM75,"0.#"),1)=".",TRUE,FALSE)</formula>
    </cfRule>
  </conditionalFormatting>
  <conditionalFormatting sqref="AM76">
    <cfRule type="expression" dxfId="2543" priority="13101">
      <formula>IF(RIGHT(TEXT(AM76,"0.#"),1)=".",FALSE,TRUE)</formula>
    </cfRule>
    <cfRule type="expression" dxfId="2542" priority="13102">
      <formula>IF(RIGHT(TEXT(AM76,"0.#"),1)=".",TRUE,FALSE)</formula>
    </cfRule>
  </conditionalFormatting>
  <conditionalFormatting sqref="AM77">
    <cfRule type="expression" dxfId="2541" priority="13099">
      <formula>IF(RIGHT(TEXT(AM77,"0.#"),1)=".",FALSE,TRUE)</formula>
    </cfRule>
    <cfRule type="expression" dxfId="2540" priority="13100">
      <formula>IF(RIGHT(TEXT(AM77,"0.#"),1)=".",TRUE,FALSE)</formula>
    </cfRule>
  </conditionalFormatting>
  <conditionalFormatting sqref="AE134:AE135 AU134:AU135 AI134:AI135 AM134:AM135 AQ134:AQ135">
    <cfRule type="expression" dxfId="2539" priority="13085">
      <formula>IF(RIGHT(TEXT(AE134,"0.#"),1)=".",FALSE,TRUE)</formula>
    </cfRule>
    <cfRule type="expression" dxfId="2538" priority="13086">
      <formula>IF(RIGHT(TEXT(AE134,"0.#"),1)=".",TRUE,FALSE)</formula>
    </cfRule>
  </conditionalFormatting>
  <conditionalFormatting sqref="AE433 AI433 AM433 AQ433">
    <cfRule type="expression" dxfId="2537" priority="13055">
      <formula>IF(RIGHT(TEXT(AE433,"0.#"),1)=".",FALSE,TRUE)</formula>
    </cfRule>
    <cfRule type="expression" dxfId="2536" priority="13056">
      <formula>IF(RIGHT(TEXT(AE433,"0.#"),1)=".",TRUE,FALSE)</formula>
    </cfRule>
  </conditionalFormatting>
  <conditionalFormatting sqref="AE434 AI434 AM434 AQ434">
    <cfRule type="expression" dxfId="2535" priority="13053">
      <formula>IF(RIGHT(TEXT(AE434,"0.#"),1)=".",FALSE,TRUE)</formula>
    </cfRule>
    <cfRule type="expression" dxfId="2534" priority="13054">
      <formula>IF(RIGHT(TEXT(AE434,"0.#"),1)=".",TRUE,FALSE)</formula>
    </cfRule>
  </conditionalFormatting>
  <conditionalFormatting sqref="AE435 AI435 AM435 AQ435">
    <cfRule type="expression" dxfId="2533" priority="13051">
      <formula>IF(RIGHT(TEXT(AE435,"0.#"),1)=".",FALSE,TRUE)</formula>
    </cfRule>
    <cfRule type="expression" dxfId="2532" priority="13052">
      <formula>IF(RIGHT(TEXT(AE435,"0.#"),1)=".",TRUE,FALSE)</formula>
    </cfRule>
  </conditionalFormatting>
  <conditionalFormatting sqref="AU433">
    <cfRule type="expression" dxfId="2531" priority="13031">
      <formula>IF(RIGHT(TEXT(AU433,"0.#"),1)=".",FALSE,TRUE)</formula>
    </cfRule>
    <cfRule type="expression" dxfId="2530" priority="13032">
      <formula>IF(RIGHT(TEXT(AU433,"0.#"),1)=".",TRUE,FALSE)</formula>
    </cfRule>
  </conditionalFormatting>
  <conditionalFormatting sqref="AU434">
    <cfRule type="expression" dxfId="2529" priority="13029">
      <formula>IF(RIGHT(TEXT(AU434,"0.#"),1)=".",FALSE,TRUE)</formula>
    </cfRule>
    <cfRule type="expression" dxfId="2528" priority="13030">
      <formula>IF(RIGHT(TEXT(AU434,"0.#"),1)=".",TRUE,FALSE)</formula>
    </cfRule>
  </conditionalFormatting>
  <conditionalFormatting sqref="AU435">
    <cfRule type="expression" dxfId="2527" priority="13027">
      <formula>IF(RIGHT(TEXT(AU435,"0.#"),1)=".",FALSE,TRUE)</formula>
    </cfRule>
    <cfRule type="expression" dxfId="2526" priority="13028">
      <formula>IF(RIGHT(TEXT(AU435,"0.#"),1)=".",TRUE,FALSE)</formula>
    </cfRule>
  </conditionalFormatting>
  <conditionalFormatting sqref="AL845:AO866">
    <cfRule type="expression" dxfId="2525" priority="6655">
      <formula>IF(AND(AL845&gt;=0, RIGHT(TEXT(AL845,"0.#"),1)&lt;&gt;"."),TRUE,FALSE)</formula>
    </cfRule>
    <cfRule type="expression" dxfId="2524" priority="6656">
      <formula>IF(AND(AL845&gt;=0, RIGHT(TEXT(AL845,"0.#"),1)="."),TRUE,FALSE)</formula>
    </cfRule>
    <cfRule type="expression" dxfId="2523" priority="6657">
      <formula>IF(AND(AL845&lt;0, RIGHT(TEXT(AL845,"0.#"),1)&lt;&gt;"."),TRUE,FALSE)</formula>
    </cfRule>
    <cfRule type="expression" dxfId="2522" priority="6658">
      <formula>IF(AND(AL845&lt;0, RIGHT(TEXT(AL845,"0.#"),1)="."),TRUE,FALSE)</formula>
    </cfRule>
  </conditionalFormatting>
  <conditionalFormatting sqref="AQ53:AQ55">
    <cfRule type="expression" dxfId="2521" priority="4677">
      <formula>IF(RIGHT(TEXT(AQ53,"0.#"),1)=".",FALSE,TRUE)</formula>
    </cfRule>
    <cfRule type="expression" dxfId="2520" priority="4678">
      <formula>IF(RIGHT(TEXT(AQ53,"0.#"),1)=".",TRUE,FALSE)</formula>
    </cfRule>
  </conditionalFormatting>
  <conditionalFormatting sqref="AU53:AU55">
    <cfRule type="expression" dxfId="2519" priority="4675">
      <formula>IF(RIGHT(TEXT(AU53,"0.#"),1)=".",FALSE,TRUE)</formula>
    </cfRule>
    <cfRule type="expression" dxfId="2518" priority="4676">
      <formula>IF(RIGHT(TEXT(AU53,"0.#"),1)=".",TRUE,FALSE)</formula>
    </cfRule>
  </conditionalFormatting>
  <conditionalFormatting sqref="AQ60:AQ62">
    <cfRule type="expression" dxfId="2517" priority="4673">
      <formula>IF(RIGHT(TEXT(AQ60,"0.#"),1)=".",FALSE,TRUE)</formula>
    </cfRule>
    <cfRule type="expression" dxfId="2516" priority="4674">
      <formula>IF(RIGHT(TEXT(AQ60,"0.#"),1)=".",TRUE,FALSE)</formula>
    </cfRule>
  </conditionalFormatting>
  <conditionalFormatting sqref="AU60:AU62">
    <cfRule type="expression" dxfId="2515" priority="4671">
      <formula>IF(RIGHT(TEXT(AU60,"0.#"),1)=".",FALSE,TRUE)</formula>
    </cfRule>
    <cfRule type="expression" dxfId="2514" priority="4672">
      <formula>IF(RIGHT(TEXT(AU60,"0.#"),1)=".",TRUE,FALSE)</formula>
    </cfRule>
  </conditionalFormatting>
  <conditionalFormatting sqref="AQ75:AQ77">
    <cfRule type="expression" dxfId="2513" priority="4669">
      <formula>IF(RIGHT(TEXT(AQ75,"0.#"),1)=".",FALSE,TRUE)</formula>
    </cfRule>
    <cfRule type="expression" dxfId="2512" priority="4670">
      <formula>IF(RIGHT(TEXT(AQ75,"0.#"),1)=".",TRUE,FALSE)</formula>
    </cfRule>
  </conditionalFormatting>
  <conditionalFormatting sqref="AU75:AU77">
    <cfRule type="expression" dxfId="2511" priority="4667">
      <formula>IF(RIGHT(TEXT(AU75,"0.#"),1)=".",FALSE,TRUE)</formula>
    </cfRule>
    <cfRule type="expression" dxfId="2510" priority="4668">
      <formula>IF(RIGHT(TEXT(AU75,"0.#"),1)=".",TRUE,FALSE)</formula>
    </cfRule>
  </conditionalFormatting>
  <conditionalFormatting sqref="AQ87:AQ89">
    <cfRule type="expression" dxfId="2509" priority="4665">
      <formula>IF(RIGHT(TEXT(AQ87,"0.#"),1)=".",FALSE,TRUE)</formula>
    </cfRule>
    <cfRule type="expression" dxfId="2508" priority="4666">
      <formula>IF(RIGHT(TEXT(AQ87,"0.#"),1)=".",TRUE,FALSE)</formula>
    </cfRule>
  </conditionalFormatting>
  <conditionalFormatting sqref="AU87:AU89">
    <cfRule type="expression" dxfId="2507" priority="4663">
      <formula>IF(RIGHT(TEXT(AU87,"0.#"),1)=".",FALSE,TRUE)</formula>
    </cfRule>
    <cfRule type="expression" dxfId="2506" priority="4664">
      <formula>IF(RIGHT(TEXT(AU87,"0.#"),1)=".",TRUE,FALSE)</formula>
    </cfRule>
  </conditionalFormatting>
  <conditionalFormatting sqref="AQ92:AQ94">
    <cfRule type="expression" dxfId="2505" priority="4661">
      <formula>IF(RIGHT(TEXT(AQ92,"0.#"),1)=".",FALSE,TRUE)</formula>
    </cfRule>
    <cfRule type="expression" dxfId="2504" priority="4662">
      <formula>IF(RIGHT(TEXT(AQ92,"0.#"),1)=".",TRUE,FALSE)</formula>
    </cfRule>
  </conditionalFormatting>
  <conditionalFormatting sqref="AU92:AU94">
    <cfRule type="expression" dxfId="2503" priority="4659">
      <formula>IF(RIGHT(TEXT(AU92,"0.#"),1)=".",FALSE,TRUE)</formula>
    </cfRule>
    <cfRule type="expression" dxfId="2502" priority="4660">
      <formula>IF(RIGHT(TEXT(AU92,"0.#"),1)=".",TRUE,FALSE)</formula>
    </cfRule>
  </conditionalFormatting>
  <conditionalFormatting sqref="AQ97:AQ99">
    <cfRule type="expression" dxfId="2501" priority="4657">
      <formula>IF(RIGHT(TEXT(AQ97,"0.#"),1)=".",FALSE,TRUE)</formula>
    </cfRule>
    <cfRule type="expression" dxfId="2500" priority="4658">
      <formula>IF(RIGHT(TEXT(AQ97,"0.#"),1)=".",TRUE,FALSE)</formula>
    </cfRule>
  </conditionalFormatting>
  <conditionalFormatting sqref="AU97:AU99">
    <cfRule type="expression" dxfId="2499" priority="4655">
      <formula>IF(RIGHT(TEXT(AU97,"0.#"),1)=".",FALSE,TRUE)</formula>
    </cfRule>
    <cfRule type="expression" dxfId="2498" priority="4656">
      <formula>IF(RIGHT(TEXT(AU97,"0.#"),1)=".",TRUE,FALSE)</formula>
    </cfRule>
  </conditionalFormatting>
  <conditionalFormatting sqref="AE458">
    <cfRule type="expression" dxfId="2497" priority="4349">
      <formula>IF(RIGHT(TEXT(AE458,"0.#"),1)=".",FALSE,TRUE)</formula>
    </cfRule>
    <cfRule type="expression" dxfId="2496" priority="4350">
      <formula>IF(RIGHT(TEXT(AE458,"0.#"),1)=".",TRUE,FALSE)</formula>
    </cfRule>
  </conditionalFormatting>
  <conditionalFormatting sqref="AM460">
    <cfRule type="expression" dxfId="2495" priority="4339">
      <formula>IF(RIGHT(TEXT(AM460,"0.#"),1)=".",FALSE,TRUE)</formula>
    </cfRule>
    <cfRule type="expression" dxfId="2494" priority="4340">
      <formula>IF(RIGHT(TEXT(AM460,"0.#"),1)=".",TRUE,FALSE)</formula>
    </cfRule>
  </conditionalFormatting>
  <conditionalFormatting sqref="AE459">
    <cfRule type="expression" dxfId="2493" priority="4347">
      <formula>IF(RIGHT(TEXT(AE459,"0.#"),1)=".",FALSE,TRUE)</formula>
    </cfRule>
    <cfRule type="expression" dxfId="2492" priority="4348">
      <formula>IF(RIGHT(TEXT(AE459,"0.#"),1)=".",TRUE,FALSE)</formula>
    </cfRule>
  </conditionalFormatting>
  <conditionalFormatting sqref="AE460">
    <cfRule type="expression" dxfId="2491" priority="4345">
      <formula>IF(RIGHT(TEXT(AE460,"0.#"),1)=".",FALSE,TRUE)</formula>
    </cfRule>
    <cfRule type="expression" dxfId="2490" priority="4346">
      <formula>IF(RIGHT(TEXT(AE460,"0.#"),1)=".",TRUE,FALSE)</formula>
    </cfRule>
  </conditionalFormatting>
  <conditionalFormatting sqref="AM458">
    <cfRule type="expression" dxfId="2489" priority="4343">
      <formula>IF(RIGHT(TEXT(AM458,"0.#"),1)=".",FALSE,TRUE)</formula>
    </cfRule>
    <cfRule type="expression" dxfId="2488" priority="4344">
      <formula>IF(RIGHT(TEXT(AM458,"0.#"),1)=".",TRUE,FALSE)</formula>
    </cfRule>
  </conditionalFormatting>
  <conditionalFormatting sqref="AM459">
    <cfRule type="expression" dxfId="2487" priority="4341">
      <formula>IF(RIGHT(TEXT(AM459,"0.#"),1)=".",FALSE,TRUE)</formula>
    </cfRule>
    <cfRule type="expression" dxfId="2486" priority="4342">
      <formula>IF(RIGHT(TEXT(AM459,"0.#"),1)=".",TRUE,FALSE)</formula>
    </cfRule>
  </conditionalFormatting>
  <conditionalFormatting sqref="AU458">
    <cfRule type="expression" dxfId="2485" priority="4337">
      <formula>IF(RIGHT(TEXT(AU458,"0.#"),1)=".",FALSE,TRUE)</formula>
    </cfRule>
    <cfRule type="expression" dxfId="2484" priority="4338">
      <formula>IF(RIGHT(TEXT(AU458,"0.#"),1)=".",TRUE,FALSE)</formula>
    </cfRule>
  </conditionalFormatting>
  <conditionalFormatting sqref="AU459">
    <cfRule type="expression" dxfId="2483" priority="4335">
      <formula>IF(RIGHT(TEXT(AU459,"0.#"),1)=".",FALSE,TRUE)</formula>
    </cfRule>
    <cfRule type="expression" dxfId="2482" priority="4336">
      <formula>IF(RIGHT(TEXT(AU459,"0.#"),1)=".",TRUE,FALSE)</formula>
    </cfRule>
  </conditionalFormatting>
  <conditionalFormatting sqref="AU460">
    <cfRule type="expression" dxfId="2481" priority="4333">
      <formula>IF(RIGHT(TEXT(AU460,"0.#"),1)=".",FALSE,TRUE)</formula>
    </cfRule>
    <cfRule type="expression" dxfId="2480" priority="4334">
      <formula>IF(RIGHT(TEXT(AU460,"0.#"),1)=".",TRUE,FALSE)</formula>
    </cfRule>
  </conditionalFormatting>
  <conditionalFormatting sqref="AI460">
    <cfRule type="expression" dxfId="2479" priority="4327">
      <formula>IF(RIGHT(TEXT(AI460,"0.#"),1)=".",FALSE,TRUE)</formula>
    </cfRule>
    <cfRule type="expression" dxfId="2478" priority="4328">
      <formula>IF(RIGHT(TEXT(AI460,"0.#"),1)=".",TRUE,FALSE)</formula>
    </cfRule>
  </conditionalFormatting>
  <conditionalFormatting sqref="AI458">
    <cfRule type="expression" dxfId="2477" priority="4331">
      <formula>IF(RIGHT(TEXT(AI458,"0.#"),1)=".",FALSE,TRUE)</formula>
    </cfRule>
    <cfRule type="expression" dxfId="2476" priority="4332">
      <formula>IF(RIGHT(TEXT(AI458,"0.#"),1)=".",TRUE,FALSE)</formula>
    </cfRule>
  </conditionalFormatting>
  <conditionalFormatting sqref="AI459">
    <cfRule type="expression" dxfId="2475" priority="4329">
      <formula>IF(RIGHT(TEXT(AI459,"0.#"),1)=".",FALSE,TRUE)</formula>
    </cfRule>
    <cfRule type="expression" dxfId="2474" priority="4330">
      <formula>IF(RIGHT(TEXT(AI459,"0.#"),1)=".",TRUE,FALSE)</formula>
    </cfRule>
  </conditionalFormatting>
  <conditionalFormatting sqref="AQ459">
    <cfRule type="expression" dxfId="2473" priority="4325">
      <formula>IF(RIGHT(TEXT(AQ459,"0.#"),1)=".",FALSE,TRUE)</formula>
    </cfRule>
    <cfRule type="expression" dxfId="2472" priority="4326">
      <formula>IF(RIGHT(TEXT(AQ459,"0.#"),1)=".",TRUE,FALSE)</formula>
    </cfRule>
  </conditionalFormatting>
  <conditionalFormatting sqref="AQ460">
    <cfRule type="expression" dxfId="2471" priority="4323">
      <formula>IF(RIGHT(TEXT(AQ460,"0.#"),1)=".",FALSE,TRUE)</formula>
    </cfRule>
    <cfRule type="expression" dxfId="2470" priority="4324">
      <formula>IF(RIGHT(TEXT(AQ460,"0.#"),1)=".",TRUE,FALSE)</formula>
    </cfRule>
  </conditionalFormatting>
  <conditionalFormatting sqref="AQ458">
    <cfRule type="expression" dxfId="2469" priority="4321">
      <formula>IF(RIGHT(TEXT(AQ458,"0.#"),1)=".",FALSE,TRUE)</formula>
    </cfRule>
    <cfRule type="expression" dxfId="2468" priority="4322">
      <formula>IF(RIGHT(TEXT(AQ458,"0.#"),1)=".",TRUE,FALSE)</formula>
    </cfRule>
  </conditionalFormatting>
  <conditionalFormatting sqref="AE120 AM120">
    <cfRule type="expression" dxfId="2467" priority="2999">
      <formula>IF(RIGHT(TEXT(AE120,"0.#"),1)=".",FALSE,TRUE)</formula>
    </cfRule>
    <cfRule type="expression" dxfId="2466" priority="3000">
      <formula>IF(RIGHT(TEXT(AE120,"0.#"),1)=".",TRUE,FALSE)</formula>
    </cfRule>
  </conditionalFormatting>
  <conditionalFormatting sqref="AI126">
    <cfRule type="expression" dxfId="2465" priority="2989">
      <formula>IF(RIGHT(TEXT(AI126,"0.#"),1)=".",FALSE,TRUE)</formula>
    </cfRule>
    <cfRule type="expression" dxfId="2464" priority="2990">
      <formula>IF(RIGHT(TEXT(AI126,"0.#"),1)=".",TRUE,FALSE)</formula>
    </cfRule>
  </conditionalFormatting>
  <conditionalFormatting sqref="AI120">
    <cfRule type="expression" dxfId="2463" priority="2997">
      <formula>IF(RIGHT(TEXT(AI120,"0.#"),1)=".",FALSE,TRUE)</formula>
    </cfRule>
    <cfRule type="expression" dxfId="2462" priority="2998">
      <formula>IF(RIGHT(TEXT(AI120,"0.#"),1)=".",TRUE,FALSE)</formula>
    </cfRule>
  </conditionalFormatting>
  <conditionalFormatting sqref="AE123 AM123">
    <cfRule type="expression" dxfId="2461" priority="2995">
      <formula>IF(RIGHT(TEXT(AE123,"0.#"),1)=".",FALSE,TRUE)</formula>
    </cfRule>
    <cfRule type="expression" dxfId="2460" priority="2996">
      <formula>IF(RIGHT(TEXT(AE123,"0.#"),1)=".",TRUE,FALSE)</formula>
    </cfRule>
  </conditionalFormatting>
  <conditionalFormatting sqref="AI123">
    <cfRule type="expression" dxfId="2459" priority="2993">
      <formula>IF(RIGHT(TEXT(AI123,"0.#"),1)=".",FALSE,TRUE)</formula>
    </cfRule>
    <cfRule type="expression" dxfId="2458" priority="2994">
      <formula>IF(RIGHT(TEXT(AI123,"0.#"),1)=".",TRUE,FALSE)</formula>
    </cfRule>
  </conditionalFormatting>
  <conditionalFormatting sqref="AE126 AM126">
    <cfRule type="expression" dxfId="2457" priority="2991">
      <formula>IF(RIGHT(TEXT(AE126,"0.#"),1)=".",FALSE,TRUE)</formula>
    </cfRule>
    <cfRule type="expression" dxfId="2456" priority="2992">
      <formula>IF(RIGHT(TEXT(AE126,"0.#"),1)=".",TRUE,FALSE)</formula>
    </cfRule>
  </conditionalFormatting>
  <conditionalFormatting sqref="AE129 AM129">
    <cfRule type="expression" dxfId="2455" priority="2987">
      <formula>IF(RIGHT(TEXT(AE129,"0.#"),1)=".",FALSE,TRUE)</formula>
    </cfRule>
    <cfRule type="expression" dxfId="2454" priority="2988">
      <formula>IF(RIGHT(TEXT(AE129,"0.#"),1)=".",TRUE,FALSE)</formula>
    </cfRule>
  </conditionalFormatting>
  <conditionalFormatting sqref="AI129">
    <cfRule type="expression" dxfId="2453" priority="2985">
      <formula>IF(RIGHT(TEXT(AI129,"0.#"),1)=".",FALSE,TRUE)</formula>
    </cfRule>
    <cfRule type="expression" dxfId="2452" priority="2986">
      <formula>IF(RIGHT(TEXT(AI129,"0.#"),1)=".",TRUE,FALSE)</formula>
    </cfRule>
  </conditionalFormatting>
  <conditionalFormatting sqref="Y845:Y866">
    <cfRule type="expression" dxfId="2451" priority="2983">
      <formula>IF(RIGHT(TEXT(Y845,"0.#"),1)=".",FALSE,TRUE)</formula>
    </cfRule>
    <cfRule type="expression" dxfId="2450" priority="2984">
      <formula>IF(RIGHT(TEXT(Y845,"0.#"),1)=".",TRUE,FALSE)</formula>
    </cfRule>
  </conditionalFormatting>
  <conditionalFormatting sqref="AU518">
    <cfRule type="expression" dxfId="2449" priority="1493">
      <formula>IF(RIGHT(TEXT(AU518,"0.#"),1)=".",FALSE,TRUE)</formula>
    </cfRule>
    <cfRule type="expression" dxfId="2448" priority="1494">
      <formula>IF(RIGHT(TEXT(AU518,"0.#"),1)=".",TRUE,FALSE)</formula>
    </cfRule>
  </conditionalFormatting>
  <conditionalFormatting sqref="AQ551">
    <cfRule type="expression" dxfId="2447" priority="1269">
      <formula>IF(RIGHT(TEXT(AQ551,"0.#"),1)=".",FALSE,TRUE)</formula>
    </cfRule>
    <cfRule type="expression" dxfId="2446" priority="1270">
      <formula>IF(RIGHT(TEXT(AQ551,"0.#"),1)=".",TRUE,FALSE)</formula>
    </cfRule>
  </conditionalFormatting>
  <conditionalFormatting sqref="AE556">
    <cfRule type="expression" dxfId="2445" priority="1267">
      <formula>IF(RIGHT(TEXT(AE556,"0.#"),1)=".",FALSE,TRUE)</formula>
    </cfRule>
    <cfRule type="expression" dxfId="2444" priority="1268">
      <formula>IF(RIGHT(TEXT(AE556,"0.#"),1)=".",TRUE,FALSE)</formula>
    </cfRule>
  </conditionalFormatting>
  <conditionalFormatting sqref="AE557">
    <cfRule type="expression" dxfId="2443" priority="1265">
      <formula>IF(RIGHT(TEXT(AE557,"0.#"),1)=".",FALSE,TRUE)</formula>
    </cfRule>
    <cfRule type="expression" dxfId="2442" priority="1266">
      <formula>IF(RIGHT(TEXT(AE557,"0.#"),1)=".",TRUE,FALSE)</formula>
    </cfRule>
  </conditionalFormatting>
  <conditionalFormatting sqref="AE558">
    <cfRule type="expression" dxfId="2441" priority="1263">
      <formula>IF(RIGHT(TEXT(AE558,"0.#"),1)=".",FALSE,TRUE)</formula>
    </cfRule>
    <cfRule type="expression" dxfId="2440" priority="1264">
      <formula>IF(RIGHT(TEXT(AE558,"0.#"),1)=".",TRUE,FALSE)</formula>
    </cfRule>
  </conditionalFormatting>
  <conditionalFormatting sqref="AU556">
    <cfRule type="expression" dxfId="2439" priority="1255">
      <formula>IF(RIGHT(TEXT(AU556,"0.#"),1)=".",FALSE,TRUE)</formula>
    </cfRule>
    <cfRule type="expression" dxfId="2438" priority="1256">
      <formula>IF(RIGHT(TEXT(AU556,"0.#"),1)=".",TRUE,FALSE)</formula>
    </cfRule>
  </conditionalFormatting>
  <conditionalFormatting sqref="AU557">
    <cfRule type="expression" dxfId="2437" priority="1253">
      <formula>IF(RIGHT(TEXT(AU557,"0.#"),1)=".",FALSE,TRUE)</formula>
    </cfRule>
    <cfRule type="expression" dxfId="2436" priority="1254">
      <formula>IF(RIGHT(TEXT(AU557,"0.#"),1)=".",TRUE,FALSE)</formula>
    </cfRule>
  </conditionalFormatting>
  <conditionalFormatting sqref="AU558">
    <cfRule type="expression" dxfId="2435" priority="1251">
      <formula>IF(RIGHT(TEXT(AU558,"0.#"),1)=".",FALSE,TRUE)</formula>
    </cfRule>
    <cfRule type="expression" dxfId="2434" priority="1252">
      <formula>IF(RIGHT(TEXT(AU558,"0.#"),1)=".",TRUE,FALSE)</formula>
    </cfRule>
  </conditionalFormatting>
  <conditionalFormatting sqref="AQ557">
    <cfRule type="expression" dxfId="2433" priority="1243">
      <formula>IF(RIGHT(TEXT(AQ557,"0.#"),1)=".",FALSE,TRUE)</formula>
    </cfRule>
    <cfRule type="expression" dxfId="2432" priority="1244">
      <formula>IF(RIGHT(TEXT(AQ557,"0.#"),1)=".",TRUE,FALSE)</formula>
    </cfRule>
  </conditionalFormatting>
  <conditionalFormatting sqref="AQ558">
    <cfRule type="expression" dxfId="2431" priority="1241">
      <formula>IF(RIGHT(TEXT(AQ558,"0.#"),1)=".",FALSE,TRUE)</formula>
    </cfRule>
    <cfRule type="expression" dxfId="2430" priority="1242">
      <formula>IF(RIGHT(TEXT(AQ558,"0.#"),1)=".",TRUE,FALSE)</formula>
    </cfRule>
  </conditionalFormatting>
  <conditionalFormatting sqref="AQ556">
    <cfRule type="expression" dxfId="2429" priority="1239">
      <formula>IF(RIGHT(TEXT(AQ556,"0.#"),1)=".",FALSE,TRUE)</formula>
    </cfRule>
    <cfRule type="expression" dxfId="2428" priority="1240">
      <formula>IF(RIGHT(TEXT(AQ556,"0.#"),1)=".",TRUE,FALSE)</formula>
    </cfRule>
  </conditionalFormatting>
  <conditionalFormatting sqref="AE561">
    <cfRule type="expression" dxfId="2427" priority="1237">
      <formula>IF(RIGHT(TEXT(AE561,"0.#"),1)=".",FALSE,TRUE)</formula>
    </cfRule>
    <cfRule type="expression" dxfId="2426" priority="1238">
      <formula>IF(RIGHT(TEXT(AE561,"0.#"),1)=".",TRUE,FALSE)</formula>
    </cfRule>
  </conditionalFormatting>
  <conditionalFormatting sqref="AE562">
    <cfRule type="expression" dxfId="2425" priority="1235">
      <formula>IF(RIGHT(TEXT(AE562,"0.#"),1)=".",FALSE,TRUE)</formula>
    </cfRule>
    <cfRule type="expression" dxfId="2424" priority="1236">
      <formula>IF(RIGHT(TEXT(AE562,"0.#"),1)=".",TRUE,FALSE)</formula>
    </cfRule>
  </conditionalFormatting>
  <conditionalFormatting sqref="AE563">
    <cfRule type="expression" dxfId="2423" priority="1233">
      <formula>IF(RIGHT(TEXT(AE563,"0.#"),1)=".",FALSE,TRUE)</formula>
    </cfRule>
    <cfRule type="expression" dxfId="2422" priority="1234">
      <formula>IF(RIGHT(TEXT(AE563,"0.#"),1)=".",TRUE,FALSE)</formula>
    </cfRule>
  </conditionalFormatting>
  <conditionalFormatting sqref="AL1102:AO1131">
    <cfRule type="expression" dxfId="2421" priority="2889">
      <formula>IF(AND(AL1102&gt;=0, RIGHT(TEXT(AL1102,"0.#"),1)&lt;&gt;"."),TRUE,FALSE)</formula>
    </cfRule>
    <cfRule type="expression" dxfId="2420" priority="2890">
      <formula>IF(AND(AL1102&gt;=0, RIGHT(TEXT(AL1102,"0.#"),1)="."),TRUE,FALSE)</formula>
    </cfRule>
    <cfRule type="expression" dxfId="2419" priority="2891">
      <formula>IF(AND(AL1102&lt;0, RIGHT(TEXT(AL1102,"0.#"),1)&lt;&gt;"."),TRUE,FALSE)</formula>
    </cfRule>
    <cfRule type="expression" dxfId="2418" priority="2892">
      <formula>IF(AND(AL1102&lt;0, RIGHT(TEXT(AL1102,"0.#"),1)="."),TRUE,FALSE)</formula>
    </cfRule>
  </conditionalFormatting>
  <conditionalFormatting sqref="Y1102:Y1131">
    <cfRule type="expression" dxfId="2417" priority="2887">
      <formula>IF(RIGHT(TEXT(Y1102,"0.#"),1)=".",FALSE,TRUE)</formula>
    </cfRule>
    <cfRule type="expression" dxfId="2416" priority="2888">
      <formula>IF(RIGHT(TEXT(Y1102,"0.#"),1)=".",TRUE,FALSE)</formula>
    </cfRule>
  </conditionalFormatting>
  <conditionalFormatting sqref="AQ553">
    <cfRule type="expression" dxfId="2415" priority="1271">
      <formula>IF(RIGHT(TEXT(AQ553,"0.#"),1)=".",FALSE,TRUE)</formula>
    </cfRule>
    <cfRule type="expression" dxfId="2414" priority="1272">
      <formula>IF(RIGHT(TEXT(AQ553,"0.#"),1)=".",TRUE,FALSE)</formula>
    </cfRule>
  </conditionalFormatting>
  <conditionalFormatting sqref="AU552">
    <cfRule type="expression" dxfId="2413" priority="1283">
      <formula>IF(RIGHT(TEXT(AU552,"0.#"),1)=".",FALSE,TRUE)</formula>
    </cfRule>
    <cfRule type="expression" dxfId="2412" priority="1284">
      <formula>IF(RIGHT(TEXT(AU552,"0.#"),1)=".",TRUE,FALSE)</formula>
    </cfRule>
  </conditionalFormatting>
  <conditionalFormatting sqref="AE552">
    <cfRule type="expression" dxfId="2411" priority="1295">
      <formula>IF(RIGHT(TEXT(AE552,"0.#"),1)=".",FALSE,TRUE)</formula>
    </cfRule>
    <cfRule type="expression" dxfId="2410" priority="1296">
      <formula>IF(RIGHT(TEXT(AE552,"0.#"),1)=".",TRUE,FALSE)</formula>
    </cfRule>
  </conditionalFormatting>
  <conditionalFormatting sqref="AQ548">
    <cfRule type="expression" dxfId="2409" priority="1301">
      <formula>IF(RIGHT(TEXT(AQ548,"0.#"),1)=".",FALSE,TRUE)</formula>
    </cfRule>
    <cfRule type="expression" dxfId="2408" priority="1302">
      <formula>IF(RIGHT(TEXT(AQ548,"0.#"),1)=".",TRUE,FALSE)</formula>
    </cfRule>
  </conditionalFormatting>
  <conditionalFormatting sqref="AL837:AO844">
    <cfRule type="expression" dxfId="2407" priority="2841">
      <formula>IF(AND(AL837&gt;=0, RIGHT(TEXT(AL837,"0.#"),1)&lt;&gt;"."),TRUE,FALSE)</formula>
    </cfRule>
    <cfRule type="expression" dxfId="2406" priority="2842">
      <formula>IF(AND(AL837&gt;=0, RIGHT(TEXT(AL837,"0.#"),1)="."),TRUE,FALSE)</formula>
    </cfRule>
    <cfRule type="expression" dxfId="2405" priority="2843">
      <formula>IF(AND(AL837&lt;0, RIGHT(TEXT(AL837,"0.#"),1)&lt;&gt;"."),TRUE,FALSE)</formula>
    </cfRule>
    <cfRule type="expression" dxfId="2404" priority="2844">
      <formula>IF(AND(AL837&lt;0, RIGHT(TEXT(AL837,"0.#"),1)="."),TRUE,FALSE)</formula>
    </cfRule>
  </conditionalFormatting>
  <conditionalFormatting sqref="AE492">
    <cfRule type="expression" dxfId="2403" priority="1627">
      <formula>IF(RIGHT(TEXT(AE492,"0.#"),1)=".",FALSE,TRUE)</formula>
    </cfRule>
    <cfRule type="expression" dxfId="2402" priority="1628">
      <formula>IF(RIGHT(TEXT(AE492,"0.#"),1)=".",TRUE,FALSE)</formula>
    </cfRule>
  </conditionalFormatting>
  <conditionalFormatting sqref="AE493">
    <cfRule type="expression" dxfId="2401" priority="1625">
      <formula>IF(RIGHT(TEXT(AE493,"0.#"),1)=".",FALSE,TRUE)</formula>
    </cfRule>
    <cfRule type="expression" dxfId="2400" priority="1626">
      <formula>IF(RIGHT(TEXT(AE493,"0.#"),1)=".",TRUE,FALSE)</formula>
    </cfRule>
  </conditionalFormatting>
  <conditionalFormatting sqref="AE494">
    <cfRule type="expression" dxfId="2399" priority="1623">
      <formula>IF(RIGHT(TEXT(AE494,"0.#"),1)=".",FALSE,TRUE)</formula>
    </cfRule>
    <cfRule type="expression" dxfId="2398" priority="1624">
      <formula>IF(RIGHT(TEXT(AE494,"0.#"),1)=".",TRUE,FALSE)</formula>
    </cfRule>
  </conditionalFormatting>
  <conditionalFormatting sqref="AQ493">
    <cfRule type="expression" dxfId="2397" priority="1603">
      <formula>IF(RIGHT(TEXT(AQ493,"0.#"),1)=".",FALSE,TRUE)</formula>
    </cfRule>
    <cfRule type="expression" dxfId="2396" priority="1604">
      <formula>IF(RIGHT(TEXT(AQ493,"0.#"),1)=".",TRUE,FALSE)</formula>
    </cfRule>
  </conditionalFormatting>
  <conditionalFormatting sqref="AQ494">
    <cfRule type="expression" dxfId="2395" priority="1601">
      <formula>IF(RIGHT(TEXT(AQ494,"0.#"),1)=".",FALSE,TRUE)</formula>
    </cfRule>
    <cfRule type="expression" dxfId="2394" priority="1602">
      <formula>IF(RIGHT(TEXT(AQ494,"0.#"),1)=".",TRUE,FALSE)</formula>
    </cfRule>
  </conditionalFormatting>
  <conditionalFormatting sqref="AQ492">
    <cfRule type="expression" dxfId="2393" priority="1599">
      <formula>IF(RIGHT(TEXT(AQ492,"0.#"),1)=".",FALSE,TRUE)</formula>
    </cfRule>
    <cfRule type="expression" dxfId="2392" priority="1600">
      <formula>IF(RIGHT(TEXT(AQ492,"0.#"),1)=".",TRUE,FALSE)</formula>
    </cfRule>
  </conditionalFormatting>
  <conditionalFormatting sqref="AU494">
    <cfRule type="expression" dxfId="2391" priority="1611">
      <formula>IF(RIGHT(TEXT(AU494,"0.#"),1)=".",FALSE,TRUE)</formula>
    </cfRule>
    <cfRule type="expression" dxfId="2390" priority="1612">
      <formula>IF(RIGHT(TEXT(AU494,"0.#"),1)=".",TRUE,FALSE)</formula>
    </cfRule>
  </conditionalFormatting>
  <conditionalFormatting sqref="AU492">
    <cfRule type="expression" dxfId="2389" priority="1615">
      <formula>IF(RIGHT(TEXT(AU492,"0.#"),1)=".",FALSE,TRUE)</formula>
    </cfRule>
    <cfRule type="expression" dxfId="2388" priority="1616">
      <formula>IF(RIGHT(TEXT(AU492,"0.#"),1)=".",TRUE,FALSE)</formula>
    </cfRule>
  </conditionalFormatting>
  <conditionalFormatting sqref="AU493">
    <cfRule type="expression" dxfId="2387" priority="1613">
      <formula>IF(RIGHT(TEXT(AU493,"0.#"),1)=".",FALSE,TRUE)</formula>
    </cfRule>
    <cfRule type="expression" dxfId="2386" priority="1614">
      <formula>IF(RIGHT(TEXT(AU493,"0.#"),1)=".",TRUE,FALSE)</formula>
    </cfRule>
  </conditionalFormatting>
  <conditionalFormatting sqref="AU583">
    <cfRule type="expression" dxfId="2385" priority="1131">
      <formula>IF(RIGHT(TEXT(AU583,"0.#"),1)=".",FALSE,TRUE)</formula>
    </cfRule>
    <cfRule type="expression" dxfId="2384" priority="1132">
      <formula>IF(RIGHT(TEXT(AU583,"0.#"),1)=".",TRUE,FALSE)</formula>
    </cfRule>
  </conditionalFormatting>
  <conditionalFormatting sqref="AU582">
    <cfRule type="expression" dxfId="2383" priority="1133">
      <formula>IF(RIGHT(TEXT(AU582,"0.#"),1)=".",FALSE,TRUE)</formula>
    </cfRule>
    <cfRule type="expression" dxfId="2382" priority="1134">
      <formula>IF(RIGHT(TEXT(AU582,"0.#"),1)=".",TRUE,FALSE)</formula>
    </cfRule>
  </conditionalFormatting>
  <conditionalFormatting sqref="AE499">
    <cfRule type="expression" dxfId="2381" priority="1593">
      <formula>IF(RIGHT(TEXT(AE499,"0.#"),1)=".",FALSE,TRUE)</formula>
    </cfRule>
    <cfRule type="expression" dxfId="2380" priority="1594">
      <formula>IF(RIGHT(TEXT(AE499,"0.#"),1)=".",TRUE,FALSE)</formula>
    </cfRule>
  </conditionalFormatting>
  <conditionalFormatting sqref="AE497">
    <cfRule type="expression" dxfId="2379" priority="1597">
      <formula>IF(RIGHT(TEXT(AE497,"0.#"),1)=".",FALSE,TRUE)</formula>
    </cfRule>
    <cfRule type="expression" dxfId="2378" priority="1598">
      <formula>IF(RIGHT(TEXT(AE497,"0.#"),1)=".",TRUE,FALSE)</formula>
    </cfRule>
  </conditionalFormatting>
  <conditionalFormatting sqref="AE498">
    <cfRule type="expression" dxfId="2377" priority="1595">
      <formula>IF(RIGHT(TEXT(AE498,"0.#"),1)=".",FALSE,TRUE)</formula>
    </cfRule>
    <cfRule type="expression" dxfId="2376" priority="1596">
      <formula>IF(RIGHT(TEXT(AE498,"0.#"),1)=".",TRUE,FALSE)</formula>
    </cfRule>
  </conditionalFormatting>
  <conditionalFormatting sqref="AU499">
    <cfRule type="expression" dxfId="2375" priority="1581">
      <formula>IF(RIGHT(TEXT(AU499,"0.#"),1)=".",FALSE,TRUE)</formula>
    </cfRule>
    <cfRule type="expression" dxfId="2374" priority="1582">
      <formula>IF(RIGHT(TEXT(AU499,"0.#"),1)=".",TRUE,FALSE)</formula>
    </cfRule>
  </conditionalFormatting>
  <conditionalFormatting sqref="AU497">
    <cfRule type="expression" dxfId="2373" priority="1585">
      <formula>IF(RIGHT(TEXT(AU497,"0.#"),1)=".",FALSE,TRUE)</formula>
    </cfRule>
    <cfRule type="expression" dxfId="2372" priority="1586">
      <formula>IF(RIGHT(TEXT(AU497,"0.#"),1)=".",TRUE,FALSE)</formula>
    </cfRule>
  </conditionalFormatting>
  <conditionalFormatting sqref="AU498">
    <cfRule type="expression" dxfId="2371" priority="1583">
      <formula>IF(RIGHT(TEXT(AU498,"0.#"),1)=".",FALSE,TRUE)</formula>
    </cfRule>
    <cfRule type="expression" dxfId="2370" priority="1584">
      <formula>IF(RIGHT(TEXT(AU498,"0.#"),1)=".",TRUE,FALSE)</formula>
    </cfRule>
  </conditionalFormatting>
  <conditionalFormatting sqref="AQ497">
    <cfRule type="expression" dxfId="2369" priority="1569">
      <formula>IF(RIGHT(TEXT(AQ497,"0.#"),1)=".",FALSE,TRUE)</formula>
    </cfRule>
    <cfRule type="expression" dxfId="2368" priority="1570">
      <formula>IF(RIGHT(TEXT(AQ497,"0.#"),1)=".",TRUE,FALSE)</formula>
    </cfRule>
  </conditionalFormatting>
  <conditionalFormatting sqref="AQ498">
    <cfRule type="expression" dxfId="2367" priority="1573">
      <formula>IF(RIGHT(TEXT(AQ498,"0.#"),1)=".",FALSE,TRUE)</formula>
    </cfRule>
    <cfRule type="expression" dxfId="2366" priority="1574">
      <formula>IF(RIGHT(TEXT(AQ498,"0.#"),1)=".",TRUE,FALSE)</formula>
    </cfRule>
  </conditionalFormatting>
  <conditionalFormatting sqref="AQ499">
    <cfRule type="expression" dxfId="2365" priority="1571">
      <formula>IF(RIGHT(TEXT(AQ499,"0.#"),1)=".",FALSE,TRUE)</formula>
    </cfRule>
    <cfRule type="expression" dxfId="2364" priority="1572">
      <formula>IF(RIGHT(TEXT(AQ499,"0.#"),1)=".",TRUE,FALSE)</formula>
    </cfRule>
  </conditionalFormatting>
  <conditionalFormatting sqref="AE504">
    <cfRule type="expression" dxfId="2363" priority="1563">
      <formula>IF(RIGHT(TEXT(AE504,"0.#"),1)=".",FALSE,TRUE)</formula>
    </cfRule>
    <cfRule type="expression" dxfId="2362" priority="1564">
      <formula>IF(RIGHT(TEXT(AE504,"0.#"),1)=".",TRUE,FALSE)</formula>
    </cfRule>
  </conditionalFormatting>
  <conditionalFormatting sqref="AE502">
    <cfRule type="expression" dxfId="2361" priority="1567">
      <formula>IF(RIGHT(TEXT(AE502,"0.#"),1)=".",FALSE,TRUE)</formula>
    </cfRule>
    <cfRule type="expression" dxfId="2360" priority="1568">
      <formula>IF(RIGHT(TEXT(AE502,"0.#"),1)=".",TRUE,FALSE)</formula>
    </cfRule>
  </conditionalFormatting>
  <conditionalFormatting sqref="AE503">
    <cfRule type="expression" dxfId="2359" priority="1565">
      <formula>IF(RIGHT(TEXT(AE503,"0.#"),1)=".",FALSE,TRUE)</formula>
    </cfRule>
    <cfRule type="expression" dxfId="2358" priority="1566">
      <formula>IF(RIGHT(TEXT(AE503,"0.#"),1)=".",TRUE,FALSE)</formula>
    </cfRule>
  </conditionalFormatting>
  <conditionalFormatting sqref="AU504">
    <cfRule type="expression" dxfId="2357" priority="1551">
      <formula>IF(RIGHT(TEXT(AU504,"0.#"),1)=".",FALSE,TRUE)</formula>
    </cfRule>
    <cfRule type="expression" dxfId="2356" priority="1552">
      <formula>IF(RIGHT(TEXT(AU504,"0.#"),1)=".",TRUE,FALSE)</formula>
    </cfRule>
  </conditionalFormatting>
  <conditionalFormatting sqref="AU502">
    <cfRule type="expression" dxfId="2355" priority="1555">
      <formula>IF(RIGHT(TEXT(AU502,"0.#"),1)=".",FALSE,TRUE)</formula>
    </cfRule>
    <cfRule type="expression" dxfId="2354" priority="1556">
      <formula>IF(RIGHT(TEXT(AU502,"0.#"),1)=".",TRUE,FALSE)</formula>
    </cfRule>
  </conditionalFormatting>
  <conditionalFormatting sqref="AU503">
    <cfRule type="expression" dxfId="2353" priority="1553">
      <formula>IF(RIGHT(TEXT(AU503,"0.#"),1)=".",FALSE,TRUE)</formula>
    </cfRule>
    <cfRule type="expression" dxfId="2352" priority="1554">
      <formula>IF(RIGHT(TEXT(AU503,"0.#"),1)=".",TRUE,FALSE)</formula>
    </cfRule>
  </conditionalFormatting>
  <conditionalFormatting sqref="AQ502">
    <cfRule type="expression" dxfId="2351" priority="1539">
      <formula>IF(RIGHT(TEXT(AQ502,"0.#"),1)=".",FALSE,TRUE)</formula>
    </cfRule>
    <cfRule type="expression" dxfId="2350" priority="1540">
      <formula>IF(RIGHT(TEXT(AQ502,"0.#"),1)=".",TRUE,FALSE)</formula>
    </cfRule>
  </conditionalFormatting>
  <conditionalFormatting sqref="AQ503">
    <cfRule type="expression" dxfId="2349" priority="1543">
      <formula>IF(RIGHT(TEXT(AQ503,"0.#"),1)=".",FALSE,TRUE)</formula>
    </cfRule>
    <cfRule type="expression" dxfId="2348" priority="1544">
      <formula>IF(RIGHT(TEXT(AQ503,"0.#"),1)=".",TRUE,FALSE)</formula>
    </cfRule>
  </conditionalFormatting>
  <conditionalFormatting sqref="AQ504">
    <cfRule type="expression" dxfId="2347" priority="1541">
      <formula>IF(RIGHT(TEXT(AQ504,"0.#"),1)=".",FALSE,TRUE)</formula>
    </cfRule>
    <cfRule type="expression" dxfId="2346" priority="1542">
      <formula>IF(RIGHT(TEXT(AQ504,"0.#"),1)=".",TRUE,FALSE)</formula>
    </cfRule>
  </conditionalFormatting>
  <conditionalFormatting sqref="AE509">
    <cfRule type="expression" dxfId="2345" priority="1533">
      <formula>IF(RIGHT(TEXT(AE509,"0.#"),1)=".",FALSE,TRUE)</formula>
    </cfRule>
    <cfRule type="expression" dxfId="2344" priority="1534">
      <formula>IF(RIGHT(TEXT(AE509,"0.#"),1)=".",TRUE,FALSE)</formula>
    </cfRule>
  </conditionalFormatting>
  <conditionalFormatting sqref="AE507">
    <cfRule type="expression" dxfId="2343" priority="1537">
      <formula>IF(RIGHT(TEXT(AE507,"0.#"),1)=".",FALSE,TRUE)</formula>
    </cfRule>
    <cfRule type="expression" dxfId="2342" priority="1538">
      <formula>IF(RIGHT(TEXT(AE507,"0.#"),1)=".",TRUE,FALSE)</formula>
    </cfRule>
  </conditionalFormatting>
  <conditionalFormatting sqref="AE508">
    <cfRule type="expression" dxfId="2341" priority="1535">
      <formula>IF(RIGHT(TEXT(AE508,"0.#"),1)=".",FALSE,TRUE)</formula>
    </cfRule>
    <cfRule type="expression" dxfId="2340" priority="1536">
      <formula>IF(RIGHT(TEXT(AE508,"0.#"),1)=".",TRUE,FALSE)</formula>
    </cfRule>
  </conditionalFormatting>
  <conditionalFormatting sqref="AU509">
    <cfRule type="expression" dxfId="2339" priority="1521">
      <formula>IF(RIGHT(TEXT(AU509,"0.#"),1)=".",FALSE,TRUE)</formula>
    </cfRule>
    <cfRule type="expression" dxfId="2338" priority="1522">
      <formula>IF(RIGHT(TEXT(AU509,"0.#"),1)=".",TRUE,FALSE)</formula>
    </cfRule>
  </conditionalFormatting>
  <conditionalFormatting sqref="AU507">
    <cfRule type="expression" dxfId="2337" priority="1525">
      <formula>IF(RIGHT(TEXT(AU507,"0.#"),1)=".",FALSE,TRUE)</formula>
    </cfRule>
    <cfRule type="expression" dxfId="2336" priority="1526">
      <formula>IF(RIGHT(TEXT(AU507,"0.#"),1)=".",TRUE,FALSE)</formula>
    </cfRule>
  </conditionalFormatting>
  <conditionalFormatting sqref="AU508">
    <cfRule type="expression" dxfId="2335" priority="1523">
      <formula>IF(RIGHT(TEXT(AU508,"0.#"),1)=".",FALSE,TRUE)</formula>
    </cfRule>
    <cfRule type="expression" dxfId="2334" priority="1524">
      <formula>IF(RIGHT(TEXT(AU508,"0.#"),1)=".",TRUE,FALSE)</formula>
    </cfRule>
  </conditionalFormatting>
  <conditionalFormatting sqref="AQ507">
    <cfRule type="expression" dxfId="2333" priority="1509">
      <formula>IF(RIGHT(TEXT(AQ507,"0.#"),1)=".",FALSE,TRUE)</formula>
    </cfRule>
    <cfRule type="expression" dxfId="2332" priority="1510">
      <formula>IF(RIGHT(TEXT(AQ507,"0.#"),1)=".",TRUE,FALSE)</formula>
    </cfRule>
  </conditionalFormatting>
  <conditionalFormatting sqref="AQ508">
    <cfRule type="expression" dxfId="2331" priority="1513">
      <formula>IF(RIGHT(TEXT(AQ508,"0.#"),1)=".",FALSE,TRUE)</formula>
    </cfRule>
    <cfRule type="expression" dxfId="2330" priority="1514">
      <formula>IF(RIGHT(TEXT(AQ508,"0.#"),1)=".",TRUE,FALSE)</formula>
    </cfRule>
  </conditionalFormatting>
  <conditionalFormatting sqref="AQ509">
    <cfRule type="expression" dxfId="2329" priority="1511">
      <formula>IF(RIGHT(TEXT(AQ509,"0.#"),1)=".",FALSE,TRUE)</formula>
    </cfRule>
    <cfRule type="expression" dxfId="2328" priority="1512">
      <formula>IF(RIGHT(TEXT(AQ509,"0.#"),1)=".",TRUE,FALSE)</formula>
    </cfRule>
  </conditionalFormatting>
  <conditionalFormatting sqref="AE465">
    <cfRule type="expression" dxfId="2327" priority="1803">
      <formula>IF(RIGHT(TEXT(AE465,"0.#"),1)=".",FALSE,TRUE)</formula>
    </cfRule>
    <cfRule type="expression" dxfId="2326" priority="1804">
      <formula>IF(RIGHT(TEXT(AE465,"0.#"),1)=".",TRUE,FALSE)</formula>
    </cfRule>
  </conditionalFormatting>
  <conditionalFormatting sqref="AE463">
    <cfRule type="expression" dxfId="2325" priority="1807">
      <formula>IF(RIGHT(TEXT(AE463,"0.#"),1)=".",FALSE,TRUE)</formula>
    </cfRule>
    <cfRule type="expression" dxfId="2324" priority="1808">
      <formula>IF(RIGHT(TEXT(AE463,"0.#"),1)=".",TRUE,FALSE)</formula>
    </cfRule>
  </conditionalFormatting>
  <conditionalFormatting sqref="AE464">
    <cfRule type="expression" dxfId="2323" priority="1805">
      <formula>IF(RIGHT(TEXT(AE464,"0.#"),1)=".",FALSE,TRUE)</formula>
    </cfRule>
    <cfRule type="expression" dxfId="2322" priority="1806">
      <formula>IF(RIGHT(TEXT(AE464,"0.#"),1)=".",TRUE,FALSE)</formula>
    </cfRule>
  </conditionalFormatting>
  <conditionalFormatting sqref="AM465">
    <cfRule type="expression" dxfId="2321" priority="1797">
      <formula>IF(RIGHT(TEXT(AM465,"0.#"),1)=".",FALSE,TRUE)</formula>
    </cfRule>
    <cfRule type="expression" dxfId="2320" priority="1798">
      <formula>IF(RIGHT(TEXT(AM465,"0.#"),1)=".",TRUE,FALSE)</formula>
    </cfRule>
  </conditionalFormatting>
  <conditionalFormatting sqref="AM463">
    <cfRule type="expression" dxfId="2319" priority="1801">
      <formula>IF(RIGHT(TEXT(AM463,"0.#"),1)=".",FALSE,TRUE)</formula>
    </cfRule>
    <cfRule type="expression" dxfId="2318" priority="1802">
      <formula>IF(RIGHT(TEXT(AM463,"0.#"),1)=".",TRUE,FALSE)</formula>
    </cfRule>
  </conditionalFormatting>
  <conditionalFormatting sqref="AM464">
    <cfRule type="expression" dxfId="2317" priority="1799">
      <formula>IF(RIGHT(TEXT(AM464,"0.#"),1)=".",FALSE,TRUE)</formula>
    </cfRule>
    <cfRule type="expression" dxfId="2316" priority="1800">
      <formula>IF(RIGHT(TEXT(AM464,"0.#"),1)=".",TRUE,FALSE)</formula>
    </cfRule>
  </conditionalFormatting>
  <conditionalFormatting sqref="AU465">
    <cfRule type="expression" dxfId="2315" priority="1791">
      <formula>IF(RIGHT(TEXT(AU465,"0.#"),1)=".",FALSE,TRUE)</formula>
    </cfRule>
    <cfRule type="expression" dxfId="2314" priority="1792">
      <formula>IF(RIGHT(TEXT(AU465,"0.#"),1)=".",TRUE,FALSE)</formula>
    </cfRule>
  </conditionalFormatting>
  <conditionalFormatting sqref="AU463">
    <cfRule type="expression" dxfId="2313" priority="1795">
      <formula>IF(RIGHT(TEXT(AU463,"0.#"),1)=".",FALSE,TRUE)</formula>
    </cfRule>
    <cfRule type="expression" dxfId="2312" priority="1796">
      <formula>IF(RIGHT(TEXT(AU463,"0.#"),1)=".",TRUE,FALSE)</formula>
    </cfRule>
  </conditionalFormatting>
  <conditionalFormatting sqref="AU464">
    <cfRule type="expression" dxfId="2311" priority="1793">
      <formula>IF(RIGHT(TEXT(AU464,"0.#"),1)=".",FALSE,TRUE)</formula>
    </cfRule>
    <cfRule type="expression" dxfId="2310" priority="1794">
      <formula>IF(RIGHT(TEXT(AU464,"0.#"),1)=".",TRUE,FALSE)</formula>
    </cfRule>
  </conditionalFormatting>
  <conditionalFormatting sqref="AI465">
    <cfRule type="expression" dxfId="2309" priority="1785">
      <formula>IF(RIGHT(TEXT(AI465,"0.#"),1)=".",FALSE,TRUE)</formula>
    </cfRule>
    <cfRule type="expression" dxfId="2308" priority="1786">
      <formula>IF(RIGHT(TEXT(AI465,"0.#"),1)=".",TRUE,FALSE)</formula>
    </cfRule>
  </conditionalFormatting>
  <conditionalFormatting sqref="AI463">
    <cfRule type="expression" dxfId="2307" priority="1789">
      <formula>IF(RIGHT(TEXT(AI463,"0.#"),1)=".",FALSE,TRUE)</formula>
    </cfRule>
    <cfRule type="expression" dxfId="2306" priority="1790">
      <formula>IF(RIGHT(TEXT(AI463,"0.#"),1)=".",TRUE,FALSE)</formula>
    </cfRule>
  </conditionalFormatting>
  <conditionalFormatting sqref="AI464">
    <cfRule type="expression" dxfId="2305" priority="1787">
      <formula>IF(RIGHT(TEXT(AI464,"0.#"),1)=".",FALSE,TRUE)</formula>
    </cfRule>
    <cfRule type="expression" dxfId="2304" priority="1788">
      <formula>IF(RIGHT(TEXT(AI464,"0.#"),1)=".",TRUE,FALSE)</formula>
    </cfRule>
  </conditionalFormatting>
  <conditionalFormatting sqref="AQ463">
    <cfRule type="expression" dxfId="2303" priority="1779">
      <formula>IF(RIGHT(TEXT(AQ463,"0.#"),1)=".",FALSE,TRUE)</formula>
    </cfRule>
    <cfRule type="expression" dxfId="2302" priority="1780">
      <formula>IF(RIGHT(TEXT(AQ463,"0.#"),1)=".",TRUE,FALSE)</formula>
    </cfRule>
  </conditionalFormatting>
  <conditionalFormatting sqref="AQ464">
    <cfRule type="expression" dxfId="2301" priority="1783">
      <formula>IF(RIGHT(TEXT(AQ464,"0.#"),1)=".",FALSE,TRUE)</formula>
    </cfRule>
    <cfRule type="expression" dxfId="2300" priority="1784">
      <formula>IF(RIGHT(TEXT(AQ464,"0.#"),1)=".",TRUE,FALSE)</formula>
    </cfRule>
  </conditionalFormatting>
  <conditionalFormatting sqref="AQ465">
    <cfRule type="expression" dxfId="2299" priority="1781">
      <formula>IF(RIGHT(TEXT(AQ465,"0.#"),1)=".",FALSE,TRUE)</formula>
    </cfRule>
    <cfRule type="expression" dxfId="2298" priority="1782">
      <formula>IF(RIGHT(TEXT(AQ465,"0.#"),1)=".",TRUE,FALSE)</formula>
    </cfRule>
  </conditionalFormatting>
  <conditionalFormatting sqref="AE470">
    <cfRule type="expression" dxfId="2297" priority="1773">
      <formula>IF(RIGHT(TEXT(AE470,"0.#"),1)=".",FALSE,TRUE)</formula>
    </cfRule>
    <cfRule type="expression" dxfId="2296" priority="1774">
      <formula>IF(RIGHT(TEXT(AE470,"0.#"),1)=".",TRUE,FALSE)</formula>
    </cfRule>
  </conditionalFormatting>
  <conditionalFormatting sqref="AE468">
    <cfRule type="expression" dxfId="2295" priority="1777">
      <formula>IF(RIGHT(TEXT(AE468,"0.#"),1)=".",FALSE,TRUE)</formula>
    </cfRule>
    <cfRule type="expression" dxfId="2294" priority="1778">
      <formula>IF(RIGHT(TEXT(AE468,"0.#"),1)=".",TRUE,FALSE)</formula>
    </cfRule>
  </conditionalFormatting>
  <conditionalFormatting sqref="AE469">
    <cfRule type="expression" dxfId="2293" priority="1775">
      <formula>IF(RIGHT(TEXT(AE469,"0.#"),1)=".",FALSE,TRUE)</formula>
    </cfRule>
    <cfRule type="expression" dxfId="2292" priority="1776">
      <formula>IF(RIGHT(TEXT(AE469,"0.#"),1)=".",TRUE,FALSE)</formula>
    </cfRule>
  </conditionalFormatting>
  <conditionalFormatting sqref="AM470">
    <cfRule type="expression" dxfId="2291" priority="1767">
      <formula>IF(RIGHT(TEXT(AM470,"0.#"),1)=".",FALSE,TRUE)</formula>
    </cfRule>
    <cfRule type="expression" dxfId="2290" priority="1768">
      <formula>IF(RIGHT(TEXT(AM470,"0.#"),1)=".",TRUE,FALSE)</formula>
    </cfRule>
  </conditionalFormatting>
  <conditionalFormatting sqref="AM468">
    <cfRule type="expression" dxfId="2289" priority="1771">
      <formula>IF(RIGHT(TEXT(AM468,"0.#"),1)=".",FALSE,TRUE)</formula>
    </cfRule>
    <cfRule type="expression" dxfId="2288" priority="1772">
      <formula>IF(RIGHT(TEXT(AM468,"0.#"),1)=".",TRUE,FALSE)</formula>
    </cfRule>
  </conditionalFormatting>
  <conditionalFormatting sqref="AM469">
    <cfRule type="expression" dxfId="2287" priority="1769">
      <formula>IF(RIGHT(TEXT(AM469,"0.#"),1)=".",FALSE,TRUE)</formula>
    </cfRule>
    <cfRule type="expression" dxfId="2286" priority="1770">
      <formula>IF(RIGHT(TEXT(AM469,"0.#"),1)=".",TRUE,FALSE)</formula>
    </cfRule>
  </conditionalFormatting>
  <conditionalFormatting sqref="AU470">
    <cfRule type="expression" dxfId="2285" priority="1761">
      <formula>IF(RIGHT(TEXT(AU470,"0.#"),1)=".",FALSE,TRUE)</formula>
    </cfRule>
    <cfRule type="expression" dxfId="2284" priority="1762">
      <formula>IF(RIGHT(TEXT(AU470,"0.#"),1)=".",TRUE,FALSE)</formula>
    </cfRule>
  </conditionalFormatting>
  <conditionalFormatting sqref="AU468">
    <cfRule type="expression" dxfId="2283" priority="1765">
      <formula>IF(RIGHT(TEXT(AU468,"0.#"),1)=".",FALSE,TRUE)</formula>
    </cfRule>
    <cfRule type="expression" dxfId="2282" priority="1766">
      <formula>IF(RIGHT(TEXT(AU468,"0.#"),1)=".",TRUE,FALSE)</formula>
    </cfRule>
  </conditionalFormatting>
  <conditionalFormatting sqref="AU469">
    <cfRule type="expression" dxfId="2281" priority="1763">
      <formula>IF(RIGHT(TEXT(AU469,"0.#"),1)=".",FALSE,TRUE)</formula>
    </cfRule>
    <cfRule type="expression" dxfId="2280" priority="1764">
      <formula>IF(RIGHT(TEXT(AU469,"0.#"),1)=".",TRUE,FALSE)</formula>
    </cfRule>
  </conditionalFormatting>
  <conditionalFormatting sqref="AI470">
    <cfRule type="expression" dxfId="2279" priority="1755">
      <formula>IF(RIGHT(TEXT(AI470,"0.#"),1)=".",FALSE,TRUE)</formula>
    </cfRule>
    <cfRule type="expression" dxfId="2278" priority="1756">
      <formula>IF(RIGHT(TEXT(AI470,"0.#"),1)=".",TRUE,FALSE)</formula>
    </cfRule>
  </conditionalFormatting>
  <conditionalFormatting sqref="AI468">
    <cfRule type="expression" dxfId="2277" priority="1759">
      <formula>IF(RIGHT(TEXT(AI468,"0.#"),1)=".",FALSE,TRUE)</formula>
    </cfRule>
    <cfRule type="expression" dxfId="2276" priority="1760">
      <formula>IF(RIGHT(TEXT(AI468,"0.#"),1)=".",TRUE,FALSE)</formula>
    </cfRule>
  </conditionalFormatting>
  <conditionalFormatting sqref="AI469">
    <cfRule type="expression" dxfId="2275" priority="1757">
      <formula>IF(RIGHT(TEXT(AI469,"0.#"),1)=".",FALSE,TRUE)</formula>
    </cfRule>
    <cfRule type="expression" dxfId="2274" priority="1758">
      <formula>IF(RIGHT(TEXT(AI469,"0.#"),1)=".",TRUE,FALSE)</formula>
    </cfRule>
  </conditionalFormatting>
  <conditionalFormatting sqref="AQ468">
    <cfRule type="expression" dxfId="2273" priority="1749">
      <formula>IF(RIGHT(TEXT(AQ468,"0.#"),1)=".",FALSE,TRUE)</formula>
    </cfRule>
    <cfRule type="expression" dxfId="2272" priority="1750">
      <formula>IF(RIGHT(TEXT(AQ468,"0.#"),1)=".",TRUE,FALSE)</formula>
    </cfRule>
  </conditionalFormatting>
  <conditionalFormatting sqref="AQ469">
    <cfRule type="expression" dxfId="2271" priority="1753">
      <formula>IF(RIGHT(TEXT(AQ469,"0.#"),1)=".",FALSE,TRUE)</formula>
    </cfRule>
    <cfRule type="expression" dxfId="2270" priority="1754">
      <formula>IF(RIGHT(TEXT(AQ469,"0.#"),1)=".",TRUE,FALSE)</formula>
    </cfRule>
  </conditionalFormatting>
  <conditionalFormatting sqref="AQ470">
    <cfRule type="expression" dxfId="2269" priority="1751">
      <formula>IF(RIGHT(TEXT(AQ470,"0.#"),1)=".",FALSE,TRUE)</formula>
    </cfRule>
    <cfRule type="expression" dxfId="2268" priority="1752">
      <formula>IF(RIGHT(TEXT(AQ470,"0.#"),1)=".",TRUE,FALSE)</formula>
    </cfRule>
  </conditionalFormatting>
  <conditionalFormatting sqref="AE475">
    <cfRule type="expression" dxfId="2267" priority="1743">
      <formula>IF(RIGHT(TEXT(AE475,"0.#"),1)=".",FALSE,TRUE)</formula>
    </cfRule>
    <cfRule type="expression" dxfId="2266" priority="1744">
      <formula>IF(RIGHT(TEXT(AE475,"0.#"),1)=".",TRUE,FALSE)</formula>
    </cfRule>
  </conditionalFormatting>
  <conditionalFormatting sqref="AE473">
    <cfRule type="expression" dxfId="2265" priority="1747">
      <formula>IF(RIGHT(TEXT(AE473,"0.#"),1)=".",FALSE,TRUE)</formula>
    </cfRule>
    <cfRule type="expression" dxfId="2264" priority="1748">
      <formula>IF(RIGHT(TEXT(AE473,"0.#"),1)=".",TRUE,FALSE)</formula>
    </cfRule>
  </conditionalFormatting>
  <conditionalFormatting sqref="AE474">
    <cfRule type="expression" dxfId="2263" priority="1745">
      <formula>IF(RIGHT(TEXT(AE474,"0.#"),1)=".",FALSE,TRUE)</formula>
    </cfRule>
    <cfRule type="expression" dxfId="2262" priority="1746">
      <formula>IF(RIGHT(TEXT(AE474,"0.#"),1)=".",TRUE,FALSE)</formula>
    </cfRule>
  </conditionalFormatting>
  <conditionalFormatting sqref="AM475">
    <cfRule type="expression" dxfId="2261" priority="1737">
      <formula>IF(RIGHT(TEXT(AM475,"0.#"),1)=".",FALSE,TRUE)</formula>
    </cfRule>
    <cfRule type="expression" dxfId="2260" priority="1738">
      <formula>IF(RIGHT(TEXT(AM475,"0.#"),1)=".",TRUE,FALSE)</formula>
    </cfRule>
  </conditionalFormatting>
  <conditionalFormatting sqref="AM473">
    <cfRule type="expression" dxfId="2259" priority="1741">
      <formula>IF(RIGHT(TEXT(AM473,"0.#"),1)=".",FALSE,TRUE)</formula>
    </cfRule>
    <cfRule type="expression" dxfId="2258" priority="1742">
      <formula>IF(RIGHT(TEXT(AM473,"0.#"),1)=".",TRUE,FALSE)</formula>
    </cfRule>
  </conditionalFormatting>
  <conditionalFormatting sqref="AM474">
    <cfRule type="expression" dxfId="2257" priority="1739">
      <formula>IF(RIGHT(TEXT(AM474,"0.#"),1)=".",FALSE,TRUE)</formula>
    </cfRule>
    <cfRule type="expression" dxfId="2256" priority="1740">
      <formula>IF(RIGHT(TEXT(AM474,"0.#"),1)=".",TRUE,FALSE)</formula>
    </cfRule>
  </conditionalFormatting>
  <conditionalFormatting sqref="AU475">
    <cfRule type="expression" dxfId="2255" priority="1731">
      <formula>IF(RIGHT(TEXT(AU475,"0.#"),1)=".",FALSE,TRUE)</formula>
    </cfRule>
    <cfRule type="expression" dxfId="2254" priority="1732">
      <formula>IF(RIGHT(TEXT(AU475,"0.#"),1)=".",TRUE,FALSE)</formula>
    </cfRule>
  </conditionalFormatting>
  <conditionalFormatting sqref="AU473">
    <cfRule type="expression" dxfId="2253" priority="1735">
      <formula>IF(RIGHT(TEXT(AU473,"0.#"),1)=".",FALSE,TRUE)</formula>
    </cfRule>
    <cfRule type="expression" dxfId="2252" priority="1736">
      <formula>IF(RIGHT(TEXT(AU473,"0.#"),1)=".",TRUE,FALSE)</formula>
    </cfRule>
  </conditionalFormatting>
  <conditionalFormatting sqref="AU474">
    <cfRule type="expression" dxfId="2251" priority="1733">
      <formula>IF(RIGHT(TEXT(AU474,"0.#"),1)=".",FALSE,TRUE)</formula>
    </cfRule>
    <cfRule type="expression" dxfId="2250" priority="1734">
      <formula>IF(RIGHT(TEXT(AU474,"0.#"),1)=".",TRUE,FALSE)</formula>
    </cfRule>
  </conditionalFormatting>
  <conditionalFormatting sqref="AI475">
    <cfRule type="expression" dxfId="2249" priority="1725">
      <formula>IF(RIGHT(TEXT(AI475,"0.#"),1)=".",FALSE,TRUE)</formula>
    </cfRule>
    <cfRule type="expression" dxfId="2248" priority="1726">
      <formula>IF(RIGHT(TEXT(AI475,"0.#"),1)=".",TRUE,FALSE)</formula>
    </cfRule>
  </conditionalFormatting>
  <conditionalFormatting sqref="AI473">
    <cfRule type="expression" dxfId="2247" priority="1729">
      <formula>IF(RIGHT(TEXT(AI473,"0.#"),1)=".",FALSE,TRUE)</formula>
    </cfRule>
    <cfRule type="expression" dxfId="2246" priority="1730">
      <formula>IF(RIGHT(TEXT(AI473,"0.#"),1)=".",TRUE,FALSE)</formula>
    </cfRule>
  </conditionalFormatting>
  <conditionalFormatting sqref="AI474">
    <cfRule type="expression" dxfId="2245" priority="1727">
      <formula>IF(RIGHT(TEXT(AI474,"0.#"),1)=".",FALSE,TRUE)</formula>
    </cfRule>
    <cfRule type="expression" dxfId="2244" priority="1728">
      <formula>IF(RIGHT(TEXT(AI474,"0.#"),1)=".",TRUE,FALSE)</formula>
    </cfRule>
  </conditionalFormatting>
  <conditionalFormatting sqref="AQ473">
    <cfRule type="expression" dxfId="2243" priority="1719">
      <formula>IF(RIGHT(TEXT(AQ473,"0.#"),1)=".",FALSE,TRUE)</formula>
    </cfRule>
    <cfRule type="expression" dxfId="2242" priority="1720">
      <formula>IF(RIGHT(TEXT(AQ473,"0.#"),1)=".",TRUE,FALSE)</formula>
    </cfRule>
  </conditionalFormatting>
  <conditionalFormatting sqref="AQ474">
    <cfRule type="expression" dxfId="2241" priority="1723">
      <formula>IF(RIGHT(TEXT(AQ474,"0.#"),1)=".",FALSE,TRUE)</formula>
    </cfRule>
    <cfRule type="expression" dxfId="2240" priority="1724">
      <formula>IF(RIGHT(TEXT(AQ474,"0.#"),1)=".",TRUE,FALSE)</formula>
    </cfRule>
  </conditionalFormatting>
  <conditionalFormatting sqref="AQ475">
    <cfRule type="expression" dxfId="2239" priority="1721">
      <formula>IF(RIGHT(TEXT(AQ475,"0.#"),1)=".",FALSE,TRUE)</formula>
    </cfRule>
    <cfRule type="expression" dxfId="2238" priority="1722">
      <formula>IF(RIGHT(TEXT(AQ475,"0.#"),1)=".",TRUE,FALSE)</formula>
    </cfRule>
  </conditionalFormatting>
  <conditionalFormatting sqref="AE480">
    <cfRule type="expression" dxfId="2237" priority="1713">
      <formula>IF(RIGHT(TEXT(AE480,"0.#"),1)=".",FALSE,TRUE)</formula>
    </cfRule>
    <cfRule type="expression" dxfId="2236" priority="1714">
      <formula>IF(RIGHT(TEXT(AE480,"0.#"),1)=".",TRUE,FALSE)</formula>
    </cfRule>
  </conditionalFormatting>
  <conditionalFormatting sqref="AE478">
    <cfRule type="expression" dxfId="2235" priority="1717">
      <formula>IF(RIGHT(TEXT(AE478,"0.#"),1)=".",FALSE,TRUE)</formula>
    </cfRule>
    <cfRule type="expression" dxfId="2234" priority="1718">
      <formula>IF(RIGHT(TEXT(AE478,"0.#"),1)=".",TRUE,FALSE)</formula>
    </cfRule>
  </conditionalFormatting>
  <conditionalFormatting sqref="AE479">
    <cfRule type="expression" dxfId="2233" priority="1715">
      <formula>IF(RIGHT(TEXT(AE479,"0.#"),1)=".",FALSE,TRUE)</formula>
    </cfRule>
    <cfRule type="expression" dxfId="2232" priority="1716">
      <formula>IF(RIGHT(TEXT(AE479,"0.#"),1)=".",TRUE,FALSE)</formula>
    </cfRule>
  </conditionalFormatting>
  <conditionalFormatting sqref="AM480">
    <cfRule type="expression" dxfId="2231" priority="1707">
      <formula>IF(RIGHT(TEXT(AM480,"0.#"),1)=".",FALSE,TRUE)</formula>
    </cfRule>
    <cfRule type="expression" dxfId="2230" priority="1708">
      <formula>IF(RIGHT(TEXT(AM480,"0.#"),1)=".",TRUE,FALSE)</formula>
    </cfRule>
  </conditionalFormatting>
  <conditionalFormatting sqref="AM478">
    <cfRule type="expression" dxfId="2229" priority="1711">
      <formula>IF(RIGHT(TEXT(AM478,"0.#"),1)=".",FALSE,TRUE)</formula>
    </cfRule>
    <cfRule type="expression" dxfId="2228" priority="1712">
      <formula>IF(RIGHT(TEXT(AM478,"0.#"),1)=".",TRUE,FALSE)</formula>
    </cfRule>
  </conditionalFormatting>
  <conditionalFormatting sqref="AM479">
    <cfRule type="expression" dxfId="2227" priority="1709">
      <formula>IF(RIGHT(TEXT(AM479,"0.#"),1)=".",FALSE,TRUE)</formula>
    </cfRule>
    <cfRule type="expression" dxfId="2226" priority="1710">
      <formula>IF(RIGHT(TEXT(AM479,"0.#"),1)=".",TRUE,FALSE)</formula>
    </cfRule>
  </conditionalFormatting>
  <conditionalFormatting sqref="AU480">
    <cfRule type="expression" dxfId="2225" priority="1701">
      <formula>IF(RIGHT(TEXT(AU480,"0.#"),1)=".",FALSE,TRUE)</formula>
    </cfRule>
    <cfRule type="expression" dxfId="2224" priority="1702">
      <formula>IF(RIGHT(TEXT(AU480,"0.#"),1)=".",TRUE,FALSE)</formula>
    </cfRule>
  </conditionalFormatting>
  <conditionalFormatting sqref="AU478">
    <cfRule type="expression" dxfId="2223" priority="1705">
      <formula>IF(RIGHT(TEXT(AU478,"0.#"),1)=".",FALSE,TRUE)</formula>
    </cfRule>
    <cfRule type="expression" dxfId="2222" priority="1706">
      <formula>IF(RIGHT(TEXT(AU478,"0.#"),1)=".",TRUE,FALSE)</formula>
    </cfRule>
  </conditionalFormatting>
  <conditionalFormatting sqref="AU479">
    <cfRule type="expression" dxfId="2221" priority="1703">
      <formula>IF(RIGHT(TEXT(AU479,"0.#"),1)=".",FALSE,TRUE)</formula>
    </cfRule>
    <cfRule type="expression" dxfId="2220" priority="1704">
      <formula>IF(RIGHT(TEXT(AU479,"0.#"),1)=".",TRUE,FALSE)</formula>
    </cfRule>
  </conditionalFormatting>
  <conditionalFormatting sqref="AI480">
    <cfRule type="expression" dxfId="2219" priority="1695">
      <formula>IF(RIGHT(TEXT(AI480,"0.#"),1)=".",FALSE,TRUE)</formula>
    </cfRule>
    <cfRule type="expression" dxfId="2218" priority="1696">
      <formula>IF(RIGHT(TEXT(AI480,"0.#"),1)=".",TRUE,FALSE)</formula>
    </cfRule>
  </conditionalFormatting>
  <conditionalFormatting sqref="AI478">
    <cfRule type="expression" dxfId="2217" priority="1699">
      <formula>IF(RIGHT(TEXT(AI478,"0.#"),1)=".",FALSE,TRUE)</formula>
    </cfRule>
    <cfRule type="expression" dxfId="2216" priority="1700">
      <formula>IF(RIGHT(TEXT(AI478,"0.#"),1)=".",TRUE,FALSE)</formula>
    </cfRule>
  </conditionalFormatting>
  <conditionalFormatting sqref="AI479">
    <cfRule type="expression" dxfId="2215" priority="1697">
      <formula>IF(RIGHT(TEXT(AI479,"0.#"),1)=".",FALSE,TRUE)</formula>
    </cfRule>
    <cfRule type="expression" dxfId="2214" priority="1698">
      <formula>IF(RIGHT(TEXT(AI479,"0.#"),1)=".",TRUE,FALSE)</formula>
    </cfRule>
  </conditionalFormatting>
  <conditionalFormatting sqref="AQ478">
    <cfRule type="expression" dxfId="2213" priority="1689">
      <formula>IF(RIGHT(TEXT(AQ478,"0.#"),1)=".",FALSE,TRUE)</formula>
    </cfRule>
    <cfRule type="expression" dxfId="2212" priority="1690">
      <formula>IF(RIGHT(TEXT(AQ478,"0.#"),1)=".",TRUE,FALSE)</formula>
    </cfRule>
  </conditionalFormatting>
  <conditionalFormatting sqref="AQ479">
    <cfRule type="expression" dxfId="2211" priority="1693">
      <formula>IF(RIGHT(TEXT(AQ479,"0.#"),1)=".",FALSE,TRUE)</formula>
    </cfRule>
    <cfRule type="expression" dxfId="2210" priority="1694">
      <formula>IF(RIGHT(TEXT(AQ479,"0.#"),1)=".",TRUE,FALSE)</formula>
    </cfRule>
  </conditionalFormatting>
  <conditionalFormatting sqref="AQ480">
    <cfRule type="expression" dxfId="2209" priority="1691">
      <formula>IF(RIGHT(TEXT(AQ480,"0.#"),1)=".",FALSE,TRUE)</formula>
    </cfRule>
    <cfRule type="expression" dxfId="2208" priority="1692">
      <formula>IF(RIGHT(TEXT(AQ480,"0.#"),1)=".",TRUE,FALSE)</formula>
    </cfRule>
  </conditionalFormatting>
  <conditionalFormatting sqref="AM47">
    <cfRule type="expression" dxfId="2207" priority="1983">
      <formula>IF(RIGHT(TEXT(AM47,"0.#"),1)=".",FALSE,TRUE)</formula>
    </cfRule>
    <cfRule type="expression" dxfId="2206" priority="1984">
      <formula>IF(RIGHT(TEXT(AM47,"0.#"),1)=".",TRUE,FALSE)</formula>
    </cfRule>
  </conditionalFormatting>
  <conditionalFormatting sqref="AI46">
    <cfRule type="expression" dxfId="2205" priority="1987">
      <formula>IF(RIGHT(TEXT(AI46,"0.#"),1)=".",FALSE,TRUE)</formula>
    </cfRule>
    <cfRule type="expression" dxfId="2204" priority="1988">
      <formula>IF(RIGHT(TEXT(AI46,"0.#"),1)=".",TRUE,FALSE)</formula>
    </cfRule>
  </conditionalFormatting>
  <conditionalFormatting sqref="AM46">
    <cfRule type="expression" dxfId="2203" priority="1985">
      <formula>IF(RIGHT(TEXT(AM46,"0.#"),1)=".",FALSE,TRUE)</formula>
    </cfRule>
    <cfRule type="expression" dxfId="2202" priority="1986">
      <formula>IF(RIGHT(TEXT(AM46,"0.#"),1)=".",TRUE,FALSE)</formula>
    </cfRule>
  </conditionalFormatting>
  <conditionalFormatting sqref="AU46:AU48">
    <cfRule type="expression" dxfId="2201" priority="1977">
      <formula>IF(RIGHT(TEXT(AU46,"0.#"),1)=".",FALSE,TRUE)</formula>
    </cfRule>
    <cfRule type="expression" dxfId="2200" priority="1978">
      <formula>IF(RIGHT(TEXT(AU46,"0.#"),1)=".",TRUE,FALSE)</formula>
    </cfRule>
  </conditionalFormatting>
  <conditionalFormatting sqref="AM48">
    <cfRule type="expression" dxfId="2199" priority="1981">
      <formula>IF(RIGHT(TEXT(AM48,"0.#"),1)=".",FALSE,TRUE)</formula>
    </cfRule>
    <cfRule type="expression" dxfId="2198" priority="1982">
      <formula>IF(RIGHT(TEXT(AM48,"0.#"),1)=".",TRUE,FALSE)</formula>
    </cfRule>
  </conditionalFormatting>
  <conditionalFormatting sqref="AQ46:AQ48">
    <cfRule type="expression" dxfId="2197" priority="1979">
      <formula>IF(RIGHT(TEXT(AQ46,"0.#"),1)=".",FALSE,TRUE)</formula>
    </cfRule>
    <cfRule type="expression" dxfId="2196" priority="1980">
      <formula>IF(RIGHT(TEXT(AQ46,"0.#"),1)=".",TRUE,FALSE)</formula>
    </cfRule>
  </conditionalFormatting>
  <conditionalFormatting sqref="AE146:AE147 AI146:AI147 AM146:AM147 AQ146:AQ147 AU146:AU147">
    <cfRule type="expression" dxfId="2195" priority="1971">
      <formula>IF(RIGHT(TEXT(AE146,"0.#"),1)=".",FALSE,TRUE)</formula>
    </cfRule>
    <cfRule type="expression" dxfId="2194" priority="1972">
      <formula>IF(RIGHT(TEXT(AE146,"0.#"),1)=".",TRUE,FALSE)</formula>
    </cfRule>
  </conditionalFormatting>
  <conditionalFormatting sqref="AE138:AE139 AI138:AI139 AM138:AM139 AQ138:AQ139 AU138:AU139">
    <cfRule type="expression" dxfId="2193" priority="1975">
      <formula>IF(RIGHT(TEXT(AE138,"0.#"),1)=".",FALSE,TRUE)</formula>
    </cfRule>
    <cfRule type="expression" dxfId="2192" priority="1976">
      <formula>IF(RIGHT(TEXT(AE138,"0.#"),1)=".",TRUE,FALSE)</formula>
    </cfRule>
  </conditionalFormatting>
  <conditionalFormatting sqref="AE142:AE143 AI142:AI143 AM142:AM143 AQ142:AQ143 AU142:AU143">
    <cfRule type="expression" dxfId="2191" priority="1973">
      <formula>IF(RIGHT(TEXT(AE142,"0.#"),1)=".",FALSE,TRUE)</formula>
    </cfRule>
    <cfRule type="expression" dxfId="2190" priority="1974">
      <formula>IF(RIGHT(TEXT(AE142,"0.#"),1)=".",TRUE,FALSE)</formula>
    </cfRule>
  </conditionalFormatting>
  <conditionalFormatting sqref="AE198:AE199 AI198:AI199 AM198:AM199 AQ198:AQ199 AU198:AU199">
    <cfRule type="expression" dxfId="2189" priority="1965">
      <formula>IF(RIGHT(TEXT(AE198,"0.#"),1)=".",FALSE,TRUE)</formula>
    </cfRule>
    <cfRule type="expression" dxfId="2188" priority="1966">
      <formula>IF(RIGHT(TEXT(AE198,"0.#"),1)=".",TRUE,FALSE)</formula>
    </cfRule>
  </conditionalFormatting>
  <conditionalFormatting sqref="AE150:AE151 AI150:AI151 AM150:AM151 AQ150:AQ151 AU150:AU151">
    <cfRule type="expression" dxfId="2187" priority="1969">
      <formula>IF(RIGHT(TEXT(AE150,"0.#"),1)=".",FALSE,TRUE)</formula>
    </cfRule>
    <cfRule type="expression" dxfId="2186" priority="1970">
      <formula>IF(RIGHT(TEXT(AE150,"0.#"),1)=".",TRUE,FALSE)</formula>
    </cfRule>
  </conditionalFormatting>
  <conditionalFormatting sqref="AE194:AE195 AI194:AI195 AM194:AM195 AQ194:AQ195 AU194:AU195">
    <cfRule type="expression" dxfId="2185" priority="1967">
      <formula>IF(RIGHT(TEXT(AE194,"0.#"),1)=".",FALSE,TRUE)</formula>
    </cfRule>
    <cfRule type="expression" dxfId="2184" priority="1968">
      <formula>IF(RIGHT(TEXT(AE194,"0.#"),1)=".",TRUE,FALSE)</formula>
    </cfRule>
  </conditionalFormatting>
  <conditionalFormatting sqref="AE210:AE211 AI210:AI211 AM210:AM211 AQ210:AQ211 AU210:AU211">
    <cfRule type="expression" dxfId="2183" priority="1959">
      <formula>IF(RIGHT(TEXT(AE210,"0.#"),1)=".",FALSE,TRUE)</formula>
    </cfRule>
    <cfRule type="expression" dxfId="2182" priority="1960">
      <formula>IF(RIGHT(TEXT(AE210,"0.#"),1)=".",TRUE,FALSE)</formula>
    </cfRule>
  </conditionalFormatting>
  <conditionalFormatting sqref="AE202:AE203 AI202:AI203 AM202:AM203 AQ202:AQ203 AU202:AU203">
    <cfRule type="expression" dxfId="2181" priority="1963">
      <formula>IF(RIGHT(TEXT(AE202,"0.#"),1)=".",FALSE,TRUE)</formula>
    </cfRule>
    <cfRule type="expression" dxfId="2180" priority="1964">
      <formula>IF(RIGHT(TEXT(AE202,"0.#"),1)=".",TRUE,FALSE)</formula>
    </cfRule>
  </conditionalFormatting>
  <conditionalFormatting sqref="AE206:AE207 AI206:AI207 AM206:AM207 AQ206:AQ207 AU206:AU207">
    <cfRule type="expression" dxfId="2179" priority="1961">
      <formula>IF(RIGHT(TEXT(AE206,"0.#"),1)=".",FALSE,TRUE)</formula>
    </cfRule>
    <cfRule type="expression" dxfId="2178" priority="1962">
      <formula>IF(RIGHT(TEXT(AE206,"0.#"),1)=".",TRUE,FALSE)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72:Y899">
    <cfRule type="expression" dxfId="2087" priority="2099">
      <formula>IF(RIGHT(TEXT(Y872,"0.#"),1)=".",FALSE,TRUE)</formula>
    </cfRule>
    <cfRule type="expression" dxfId="2086" priority="2100">
      <formula>IF(RIGHT(TEXT(Y872,"0.#"),1)=".",TRUE,FALSE)</formula>
    </cfRule>
  </conditionalFormatting>
  <conditionalFormatting sqref="Y870:Y871">
    <cfRule type="expression" dxfId="2085" priority="2093">
      <formula>IF(RIGHT(TEXT(Y870,"0.#"),1)=".",FALSE,TRUE)</formula>
    </cfRule>
    <cfRule type="expression" dxfId="2084" priority="2094">
      <formula>IF(RIGHT(TEXT(Y870,"0.#"),1)=".",TRUE,FALSE)</formula>
    </cfRule>
  </conditionalFormatting>
  <conditionalFormatting sqref="Y905:Y932">
    <cfRule type="expression" dxfId="2083" priority="2087">
      <formula>IF(RIGHT(TEXT(Y905,"0.#"),1)=".",FALSE,TRUE)</formula>
    </cfRule>
    <cfRule type="expression" dxfId="2082" priority="2088">
      <formula>IF(RIGHT(TEXT(Y905,"0.#"),1)=".",TRUE,FALSE)</formula>
    </cfRule>
  </conditionalFormatting>
  <conditionalFormatting sqref="Y903:Y904">
    <cfRule type="expression" dxfId="2081" priority="2081">
      <formula>IF(RIGHT(TEXT(Y903,"0.#"),1)=".",FALSE,TRUE)</formula>
    </cfRule>
    <cfRule type="expression" dxfId="2080" priority="2082">
      <formula>IF(RIGHT(TEXT(Y903,"0.#"),1)=".",TRUE,FALSE)</formula>
    </cfRule>
  </conditionalFormatting>
  <conditionalFormatting sqref="Y938:Y965">
    <cfRule type="expression" dxfId="2079" priority="2075">
      <formula>IF(RIGHT(TEXT(Y938,"0.#"),1)=".",FALSE,TRUE)</formula>
    </cfRule>
    <cfRule type="expression" dxfId="2078" priority="2076">
      <formula>IF(RIGHT(TEXT(Y938,"0.#"),1)=".",TRUE,FALSE)</formula>
    </cfRule>
  </conditionalFormatting>
  <conditionalFormatting sqref="Y936:Y937">
    <cfRule type="expression" dxfId="2077" priority="2069">
      <formula>IF(RIGHT(TEXT(Y936,"0.#"),1)=".",FALSE,TRUE)</formula>
    </cfRule>
    <cfRule type="expression" dxfId="2076" priority="2070">
      <formula>IF(RIGHT(TEXT(Y936,"0.#"),1)=".",TRUE,FALSE)</formula>
    </cfRule>
  </conditionalFormatting>
  <conditionalFormatting sqref="Y971:Y998">
    <cfRule type="expression" dxfId="2075" priority="2063">
      <formula>IF(RIGHT(TEXT(Y971,"0.#"),1)=".",FALSE,TRUE)</formula>
    </cfRule>
    <cfRule type="expression" dxfId="2074" priority="2064">
      <formula>IF(RIGHT(TEXT(Y971,"0.#"),1)=".",TRUE,FALSE)</formula>
    </cfRule>
  </conditionalFormatting>
  <conditionalFormatting sqref="Y969:Y970">
    <cfRule type="expression" dxfId="2073" priority="2057">
      <formula>IF(RIGHT(TEXT(Y969,"0.#"),1)=".",FALSE,TRUE)</formula>
    </cfRule>
    <cfRule type="expression" dxfId="2072" priority="2058">
      <formula>IF(RIGHT(TEXT(Y969,"0.#"),1)=".",TRUE,FALSE)</formula>
    </cfRule>
  </conditionalFormatting>
  <conditionalFormatting sqref="Y1004:Y1031">
    <cfRule type="expression" dxfId="2071" priority="2051">
      <formula>IF(RIGHT(TEXT(Y1004,"0.#"),1)=".",FALSE,TRUE)</formula>
    </cfRule>
    <cfRule type="expression" dxfId="2070" priority="2052">
      <formula>IF(RIGHT(TEXT(Y1004,"0.#"),1)=".",TRUE,FALSE)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2:AO899">
    <cfRule type="expression" dxfId="1989" priority="2101">
      <formula>IF(AND(AL872&gt;=0, RIGHT(TEXT(AL872,"0.#"),1)&lt;&gt;"."),TRUE,FALSE)</formula>
    </cfRule>
    <cfRule type="expression" dxfId="1988" priority="2102">
      <formula>IF(AND(AL872&gt;=0, RIGHT(TEXT(AL872,"0.#"),1)="."),TRUE,FALSE)</formula>
    </cfRule>
    <cfRule type="expression" dxfId="1987" priority="2103">
      <formula>IF(AND(AL872&lt;0, RIGHT(TEXT(AL872,"0.#"),1)&lt;&gt;"."),TRUE,FALSE)</formula>
    </cfRule>
    <cfRule type="expression" dxfId="1986" priority="2104">
      <formula>IF(AND(AL872&lt;0, RIGHT(TEXT(AL872,"0.#"),1)="."),TRUE,FALSE)</formula>
    </cfRule>
  </conditionalFormatting>
  <conditionalFormatting sqref="AL870:AO871">
    <cfRule type="expression" dxfId="1985" priority="2095">
      <formula>IF(AND(AL870&gt;=0, RIGHT(TEXT(AL870,"0.#"),1)&lt;&gt;"."),TRUE,FALSE)</formula>
    </cfRule>
    <cfRule type="expression" dxfId="1984" priority="2096">
      <formula>IF(AND(AL870&gt;=0, RIGHT(TEXT(AL870,"0.#"),1)="."),TRUE,FALSE)</formula>
    </cfRule>
    <cfRule type="expression" dxfId="1983" priority="2097">
      <formula>IF(AND(AL870&lt;0, RIGHT(TEXT(AL870,"0.#"),1)&lt;&gt;"."),TRUE,FALSE)</formula>
    </cfRule>
    <cfRule type="expression" dxfId="1982" priority="2098">
      <formula>IF(AND(AL870&lt;0, RIGHT(TEXT(AL870,"0.#"),1)="."),TRUE,FALSE)</formula>
    </cfRule>
  </conditionalFormatting>
  <conditionalFormatting sqref="AL905:AO932">
    <cfRule type="expression" dxfId="1981" priority="2089">
      <formula>IF(AND(AL905&gt;=0, RIGHT(TEXT(AL905,"0.#"),1)&lt;&gt;"."),TRUE,FALSE)</formula>
    </cfRule>
    <cfRule type="expression" dxfId="1980" priority="2090">
      <formula>IF(AND(AL905&gt;=0, RIGHT(TEXT(AL905,"0.#"),1)="."),TRUE,FALSE)</formula>
    </cfRule>
    <cfRule type="expression" dxfId="1979" priority="2091">
      <formula>IF(AND(AL905&lt;0, RIGHT(TEXT(AL905,"0.#"),1)&lt;&gt;"."),TRUE,FALSE)</formula>
    </cfRule>
    <cfRule type="expression" dxfId="1978" priority="2092">
      <formula>IF(AND(AL905&lt;0, RIGHT(TEXT(AL905,"0.#"),1)="."),TRUE,FALSE)</formula>
    </cfRule>
  </conditionalFormatting>
  <conditionalFormatting sqref="AL903:AO904">
    <cfRule type="expression" dxfId="1977" priority="2083">
      <formula>IF(AND(AL903&gt;=0, RIGHT(TEXT(AL903,"0.#"),1)&lt;&gt;"."),TRUE,FALSE)</formula>
    </cfRule>
    <cfRule type="expression" dxfId="1976" priority="2084">
      <formula>IF(AND(AL903&gt;=0, RIGHT(TEXT(AL903,"0.#"),1)="."),TRUE,FALSE)</formula>
    </cfRule>
    <cfRule type="expression" dxfId="1975" priority="2085">
      <formula>IF(AND(AL903&lt;0, RIGHT(TEXT(AL903,"0.#"),1)&lt;&gt;"."),TRUE,FALSE)</formula>
    </cfRule>
    <cfRule type="expression" dxfId="1974" priority="2086">
      <formula>IF(AND(AL903&lt;0, RIGHT(TEXT(AL903,"0.#"),1)="."),TRUE,FALSE)</formula>
    </cfRule>
  </conditionalFormatting>
  <conditionalFormatting sqref="AL938:AO965">
    <cfRule type="expression" dxfId="1973" priority="2077">
      <formula>IF(AND(AL938&gt;=0, RIGHT(TEXT(AL938,"0.#"),1)&lt;&gt;"."),TRUE,FALSE)</formula>
    </cfRule>
    <cfRule type="expression" dxfId="1972" priority="2078">
      <formula>IF(AND(AL938&gt;=0, RIGHT(TEXT(AL938,"0.#"),1)="."),TRUE,FALSE)</formula>
    </cfRule>
    <cfRule type="expression" dxfId="1971" priority="2079">
      <formula>IF(AND(AL938&lt;0, RIGHT(TEXT(AL938,"0.#"),1)&lt;&gt;"."),TRUE,FALSE)</formula>
    </cfRule>
    <cfRule type="expression" dxfId="1970" priority="2080">
      <formula>IF(AND(AL938&lt;0, RIGHT(TEXT(AL938,"0.#"),1)="."),TRUE,FALSE)</formula>
    </cfRule>
  </conditionalFormatting>
  <conditionalFormatting sqref="AL937:AO937">
    <cfRule type="expression" dxfId="1969" priority="2071">
      <formula>IF(AND(AL937&gt;=0, RIGHT(TEXT(AL937,"0.#"),1)&lt;&gt;"."),TRUE,FALSE)</formula>
    </cfRule>
    <cfRule type="expression" dxfId="1968" priority="2072">
      <formula>IF(AND(AL937&gt;=0, RIGHT(TEXT(AL937,"0.#"),1)="."),TRUE,FALSE)</formula>
    </cfRule>
    <cfRule type="expression" dxfId="1967" priority="2073">
      <formula>IF(AND(AL937&lt;0, RIGHT(TEXT(AL937,"0.#"),1)&lt;&gt;"."),TRUE,FALSE)</formula>
    </cfRule>
    <cfRule type="expression" dxfId="1966" priority="2074">
      <formula>IF(AND(AL937&lt;0, RIGHT(TEXT(AL937,"0.#"),1)="."),TRUE,FALSE)</formula>
    </cfRule>
  </conditionalFormatting>
  <conditionalFormatting sqref="AL971:AO998">
    <cfRule type="expression" dxfId="1965" priority="2065">
      <formula>IF(AND(AL971&gt;=0, RIGHT(TEXT(AL971,"0.#"),1)&lt;&gt;"."),TRUE,FALSE)</formula>
    </cfRule>
    <cfRule type="expression" dxfId="1964" priority="2066">
      <formula>IF(AND(AL971&gt;=0, RIGHT(TEXT(AL971,"0.#"),1)="."),TRUE,FALSE)</formula>
    </cfRule>
    <cfRule type="expression" dxfId="1963" priority="2067">
      <formula>IF(AND(AL971&lt;0, RIGHT(TEXT(AL971,"0.#"),1)&lt;&gt;"."),TRUE,FALSE)</formula>
    </cfRule>
    <cfRule type="expression" dxfId="1962" priority="2068">
      <formula>IF(AND(AL971&lt;0, RIGHT(TEXT(AL971,"0.#"),1)="."),TRUE,FALSE)</formula>
    </cfRule>
  </conditionalFormatting>
  <conditionalFormatting sqref="AL970:AO970">
    <cfRule type="expression" dxfId="1961" priority="2059">
      <formula>IF(AND(AL970&gt;=0, RIGHT(TEXT(AL970,"0.#"),1)&lt;&gt;"."),TRUE,FALSE)</formula>
    </cfRule>
    <cfRule type="expression" dxfId="1960" priority="2060">
      <formula>IF(AND(AL970&gt;=0, RIGHT(TEXT(AL970,"0.#"),1)="."),TRUE,FALSE)</formula>
    </cfRule>
    <cfRule type="expression" dxfId="1959" priority="2061">
      <formula>IF(AND(AL970&lt;0, RIGHT(TEXT(AL970,"0.#"),1)&lt;&gt;"."),TRUE,FALSE)</formula>
    </cfRule>
    <cfRule type="expression" dxfId="1958" priority="2062">
      <formula>IF(AND(AL970&lt;0, RIGHT(TEXT(AL970,"0.#"),1)="."),TRUE,FALSE)</formula>
    </cfRule>
  </conditionalFormatting>
  <conditionalFormatting sqref="AL1004:AO1031">
    <cfRule type="expression" dxfId="1957" priority="2053">
      <formula>IF(AND(AL1004&gt;=0, RIGHT(TEXT(AL1004,"0.#"),1)&lt;&gt;"."),TRUE,FALSE)</formula>
    </cfRule>
    <cfRule type="expression" dxfId="1956" priority="2054">
      <formula>IF(AND(AL1004&gt;=0, RIGHT(TEXT(AL1004,"0.#"),1)="."),TRUE,FALSE)</formula>
    </cfRule>
    <cfRule type="expression" dxfId="1955" priority="2055">
      <formula>IF(AND(AL1004&lt;0, RIGHT(TEXT(AL1004,"0.#"),1)&lt;&gt;"."),TRUE,FALSE)</formula>
    </cfRule>
    <cfRule type="expression" dxfId="1954" priority="2056">
      <formula>IF(AND(AL1004&lt;0, RIGHT(TEXT(AL1004,"0.#"),1)="."),TRUE,FALSE)</formula>
    </cfRule>
  </conditionalFormatting>
  <conditionalFormatting sqref="AL1003:AO1003">
    <cfRule type="expression" dxfId="1953" priority="2047">
      <formula>IF(AND(AL1003&gt;=0, RIGHT(TEXT(AL1003,"0.#"),1)&lt;&gt;"."),TRUE,FALSE)</formula>
    </cfRule>
    <cfRule type="expression" dxfId="1952" priority="2048">
      <formula>IF(AND(AL1003&gt;=0, RIGHT(TEXT(AL1003,"0.#"),1)="."),TRUE,FALSE)</formula>
    </cfRule>
    <cfRule type="expression" dxfId="1951" priority="2049">
      <formula>IF(AND(AL1003&lt;0, RIGHT(TEXT(AL1003,"0.#"),1)&lt;&gt;"."),TRUE,FALSE)</formula>
    </cfRule>
    <cfRule type="expression" dxfId="1950" priority="2050">
      <formula>IF(AND(AL1003&lt;0, RIGHT(TEXT(AL1003,"0.#"),1)="."),TRUE,FALSE)</formula>
    </cfRule>
  </conditionalFormatting>
  <conditionalFormatting sqref="Y1002:Y1003">
    <cfRule type="expression" dxfId="1949" priority="2045">
      <formula>IF(RIGHT(TEXT(Y1002,"0.#"),1)=".",FALSE,TRUE)</formula>
    </cfRule>
    <cfRule type="expression" dxfId="1948" priority="2046">
      <formula>IF(RIGHT(TEXT(Y1002,"0.#"),1)=".",TRUE,FALSE)</formula>
    </cfRule>
  </conditionalFormatting>
  <conditionalFormatting sqref="AL1037:AO1064">
    <cfRule type="expression" dxfId="1947" priority="2041">
      <formula>IF(AND(AL1037&gt;=0, RIGHT(TEXT(AL1037,"0.#"),1)&lt;&gt;"."),TRUE,FALSE)</formula>
    </cfRule>
    <cfRule type="expression" dxfId="1946" priority="2042">
      <formula>IF(AND(AL1037&gt;=0, RIGHT(TEXT(AL1037,"0.#"),1)="."),TRUE,FALSE)</formula>
    </cfRule>
    <cfRule type="expression" dxfId="1945" priority="2043">
      <formula>IF(AND(AL1037&lt;0, RIGHT(TEXT(AL1037,"0.#"),1)&lt;&gt;"."),TRUE,FALSE)</formula>
    </cfRule>
    <cfRule type="expression" dxfId="1944" priority="2044">
      <formula>IF(AND(AL1037&lt;0, RIGHT(TEXT(AL1037,"0.#"),1)="."),TRUE,FALSE)</formula>
    </cfRule>
  </conditionalFormatting>
  <conditionalFormatting sqref="Y1037:Y1064">
    <cfRule type="expression" dxfId="1943" priority="2039">
      <formula>IF(RIGHT(TEXT(Y1037,"0.#"),1)=".",FALSE,TRUE)</formula>
    </cfRule>
    <cfRule type="expression" dxfId="1942" priority="2040">
      <formula>IF(RIGHT(TEXT(Y1037,"0.#"),1)=".",TRUE,FALSE)</formula>
    </cfRule>
  </conditionalFormatting>
  <conditionalFormatting sqref="AL1036:AO1036">
    <cfRule type="expression" dxfId="1941" priority="2035">
      <formula>IF(AND(AL1036&gt;=0, RIGHT(TEXT(AL1036,"0.#"),1)&lt;&gt;"."),TRUE,FALSE)</formula>
    </cfRule>
    <cfRule type="expression" dxfId="1940" priority="2036">
      <formula>IF(AND(AL1036&gt;=0, RIGHT(TEXT(AL1036,"0.#"),1)="."),TRUE,FALSE)</formula>
    </cfRule>
    <cfRule type="expression" dxfId="1939" priority="2037">
      <formula>IF(AND(AL1036&lt;0, RIGHT(TEXT(AL1036,"0.#"),1)&lt;&gt;"."),TRUE,FALSE)</formula>
    </cfRule>
    <cfRule type="expression" dxfId="1938" priority="2038">
      <formula>IF(AND(AL1036&lt;0, RIGHT(TEXT(AL1036,"0.#"),1)="."),TRUE,FALSE)</formula>
    </cfRule>
  </conditionalFormatting>
  <conditionalFormatting sqref="Y1035:Y1036">
    <cfRule type="expression" dxfId="1937" priority="2033">
      <formula>IF(RIGHT(TEXT(Y1035,"0.#"),1)=".",FALSE,TRUE)</formula>
    </cfRule>
    <cfRule type="expression" dxfId="1936" priority="2034">
      <formula>IF(RIGHT(TEXT(Y1035,"0.#"),1)=".",TRUE,FALSE)</formula>
    </cfRule>
  </conditionalFormatting>
  <conditionalFormatting sqref="AL1070:AO1097">
    <cfRule type="expression" dxfId="1935" priority="2029">
      <formula>IF(AND(AL1070&gt;=0, RIGHT(TEXT(AL1070,"0.#"),1)&lt;&gt;"."),TRUE,FALSE)</formula>
    </cfRule>
    <cfRule type="expression" dxfId="1934" priority="2030">
      <formula>IF(AND(AL1070&gt;=0, RIGHT(TEXT(AL1070,"0.#"),1)="."),TRUE,FALSE)</formula>
    </cfRule>
    <cfRule type="expression" dxfId="1933" priority="2031">
      <formula>IF(AND(AL1070&lt;0, RIGHT(TEXT(AL1070,"0.#"),1)&lt;&gt;"."),TRUE,FALSE)</formula>
    </cfRule>
    <cfRule type="expression" dxfId="1932" priority="2032">
      <formula>IF(AND(AL1070&lt;0, RIGHT(TEXT(AL1070,"0.#"),1)="."),TRUE,FALSE)</formula>
    </cfRule>
  </conditionalFormatting>
  <conditionalFormatting sqref="Y1070:Y1097">
    <cfRule type="expression" dxfId="1931" priority="2027">
      <formula>IF(RIGHT(TEXT(Y1070,"0.#"),1)=".",FALSE,TRUE)</formula>
    </cfRule>
    <cfRule type="expression" dxfId="1930" priority="2028">
      <formula>IF(RIGHT(TEXT(Y1070,"0.#"),1)=".",TRUE,FALSE)</formula>
    </cfRule>
  </conditionalFormatting>
  <conditionalFormatting sqref="AL1069:AO1069">
    <cfRule type="expression" dxfId="1929" priority="2023">
      <formula>IF(AND(AL1069&gt;=0, RIGHT(TEXT(AL1069,"0.#"),1)&lt;&gt;"."),TRUE,FALSE)</formula>
    </cfRule>
    <cfRule type="expression" dxfId="1928" priority="2024">
      <formula>IF(AND(AL1069&gt;=0, RIGHT(TEXT(AL1069,"0.#"),1)="."),TRUE,FALSE)</formula>
    </cfRule>
    <cfRule type="expression" dxfId="1927" priority="2025">
      <formula>IF(AND(AL1069&lt;0, RIGHT(TEXT(AL1069,"0.#"),1)&lt;&gt;"."),TRUE,FALSE)</formula>
    </cfRule>
    <cfRule type="expression" dxfId="1926" priority="2026">
      <formula>IF(AND(AL1069&lt;0, RIGHT(TEXT(AL1069,"0.#"),1)="."),TRUE,FALSE)</formula>
    </cfRule>
  </conditionalFormatting>
  <conditionalFormatting sqref="Y1068:Y1069">
    <cfRule type="expression" dxfId="1925" priority="2021">
      <formula>IF(RIGHT(TEXT(Y1068,"0.#"),1)=".",FALSE,TRUE)</formula>
    </cfRule>
    <cfRule type="expression" dxfId="1924" priority="2022">
      <formula>IF(RIGHT(TEXT(Y1068,"0.#"),1)=".",TRUE,FALSE)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I32">
    <cfRule type="expression" dxfId="729" priority="29">
      <formula>IF(RIGHT(TEXT(AI32,"0.#"),1)=".",FALSE,TRUE)</formula>
    </cfRule>
    <cfRule type="expression" dxfId="728" priority="30">
      <formula>IF(RIGHT(TEXT(AI32,"0.#"),1)=".",TRUE,FALSE)</formula>
    </cfRule>
  </conditionalFormatting>
  <conditionalFormatting sqref="AI33">
    <cfRule type="expression" dxfId="727" priority="27">
      <formula>IF(RIGHT(TEXT(AI33,"0.#"),1)=".",FALSE,TRUE)</formula>
    </cfRule>
    <cfRule type="expression" dxfId="726" priority="28">
      <formula>IF(RIGHT(TEXT(AI33,"0.#"),1)=".",TRUE,FALSE)</formula>
    </cfRule>
  </conditionalFormatting>
  <conditionalFormatting sqref="AI34">
    <cfRule type="expression" dxfId="725" priority="25">
      <formula>IF(RIGHT(TEXT(AI34,"0.#"),1)=".",FALSE,TRUE)</formula>
    </cfRule>
    <cfRule type="expression" dxfId="724" priority="26">
      <formula>IF(RIGHT(TEXT(AI34,"0.#"),1)=".",TRUE,FALSE)</formula>
    </cfRule>
  </conditionalFormatting>
  <conditionalFormatting sqref="Y839:Y844">
    <cfRule type="expression" dxfId="723" priority="23">
      <formula>IF(RIGHT(TEXT(Y839,"0.#"),1)=".",FALSE,TRUE)</formula>
    </cfRule>
    <cfRule type="expression" dxfId="722" priority="24">
      <formula>IF(RIGHT(TEXT(Y839,"0.#"),1)=".",TRUE,FALSE)</formula>
    </cfRule>
  </conditionalFormatting>
  <conditionalFormatting sqref="Y837:Y838">
    <cfRule type="expression" dxfId="721" priority="21">
      <formula>IF(RIGHT(TEXT(Y837,"0.#"),1)=".",FALSE,TRUE)</formula>
    </cfRule>
    <cfRule type="expression" dxfId="720" priority="22">
      <formula>IF(RIGHT(TEXT(Y837,"0.#"),1)=".",TRUE,FALSE)</formula>
    </cfRule>
  </conditionalFormatting>
  <conditionalFormatting sqref="AL936:AO936">
    <cfRule type="expression" dxfId="719" priority="17">
      <formula>IF(AND(AL936&gt;=0, RIGHT(TEXT(AL936,"0.#"),1)&lt;&gt;"."),TRUE,FALSE)</formula>
    </cfRule>
    <cfRule type="expression" dxfId="718" priority="18">
      <formula>IF(AND(AL936&gt;=0, RIGHT(TEXT(AL936,"0.#"),1)="."),TRUE,FALSE)</formula>
    </cfRule>
    <cfRule type="expression" dxfId="717" priority="19">
      <formula>IF(AND(AL936&lt;0, RIGHT(TEXT(AL936,"0.#"),1)&lt;&gt;"."),TRUE,FALSE)</formula>
    </cfRule>
    <cfRule type="expression" dxfId="716" priority="20">
      <formula>IF(AND(AL936&lt;0, RIGHT(TEXT(AL936,"0.#"),1)="."),TRUE,FALSE)</formula>
    </cfRule>
  </conditionalFormatting>
  <conditionalFormatting sqref="AL969:AO969">
    <cfRule type="expression" dxfId="715" priority="13">
      <formula>IF(AND(AL969&gt;=0, RIGHT(TEXT(AL969,"0.#"),1)&lt;&gt;"."),TRUE,FALSE)</formula>
    </cfRule>
    <cfRule type="expression" dxfId="714" priority="14">
      <formula>IF(AND(AL969&gt;=0, RIGHT(TEXT(AL969,"0.#"),1)="."),TRUE,FALSE)</formula>
    </cfRule>
    <cfRule type="expression" dxfId="713" priority="15">
      <formula>IF(AND(AL969&lt;0, RIGHT(TEXT(AL969,"0.#"),1)&lt;&gt;"."),TRUE,FALSE)</formula>
    </cfRule>
    <cfRule type="expression" dxfId="712" priority="16">
      <formula>IF(AND(AL969&lt;0, RIGHT(TEXT(AL969,"0.#"),1)="."),TRUE,FALSE)</formula>
    </cfRule>
  </conditionalFormatting>
  <conditionalFormatting sqref="AL1002:AO1002">
    <cfRule type="expression" dxfId="711" priority="9">
      <formula>IF(AND(AL1002&gt;=0, RIGHT(TEXT(AL1002,"0.#"),1)&lt;&gt;"."),TRUE,FALSE)</formula>
    </cfRule>
    <cfRule type="expression" dxfId="710" priority="10">
      <formula>IF(AND(AL1002&gt;=0, RIGHT(TEXT(AL1002,"0.#"),1)="."),TRUE,FALSE)</formula>
    </cfRule>
    <cfRule type="expression" dxfId="709" priority="11">
      <formula>IF(AND(AL1002&lt;0, RIGHT(TEXT(AL1002,"0.#"),1)&lt;&gt;"."),TRUE,FALSE)</formula>
    </cfRule>
    <cfRule type="expression" dxfId="708" priority="12">
      <formula>IF(AND(AL1002&lt;0, RIGHT(TEXT(AL1002,"0.#"),1)="."),TRUE,FALSE)</formula>
    </cfRule>
  </conditionalFormatting>
  <conditionalFormatting sqref="AL1035:AO1035">
    <cfRule type="expression" dxfId="707" priority="5">
      <formula>IF(AND(AL1035&gt;=0, RIGHT(TEXT(AL1035,"0.#"),1)&lt;&gt;"."),TRUE,FALSE)</formula>
    </cfRule>
    <cfRule type="expression" dxfId="706" priority="6">
      <formula>IF(AND(AL1035&gt;=0, RIGHT(TEXT(AL1035,"0.#"),1)="."),TRUE,FALSE)</formula>
    </cfRule>
    <cfRule type="expression" dxfId="705" priority="7">
      <formula>IF(AND(AL1035&lt;0, RIGHT(TEXT(AL1035,"0.#"),1)&lt;&gt;"."),TRUE,FALSE)</formula>
    </cfRule>
    <cfRule type="expression" dxfId="704" priority="8">
      <formula>IF(AND(AL1035&lt;0, RIGHT(TEXT(AL1035,"0.#"),1)="."),TRUE,FALSE)</formula>
    </cfRule>
  </conditionalFormatting>
  <conditionalFormatting sqref="AL1068:AO1068">
    <cfRule type="expression" dxfId="703" priority="1">
      <formula>IF(AND(AL1068&gt;=0, RIGHT(TEXT(AL1068,"0.#"),1)&lt;&gt;"."),TRUE,FALSE)</formula>
    </cfRule>
    <cfRule type="expression" dxfId="702" priority="2">
      <formula>IF(AND(AL1068&gt;=0, RIGHT(TEXT(AL1068,"0.#"),1)="."),TRUE,FALSE)</formula>
    </cfRule>
    <cfRule type="expression" dxfId="701" priority="3">
      <formula>IF(AND(AL1068&lt;0, RIGHT(TEXT(AL1068,"0.#"),1)&lt;&gt;"."),TRUE,FALSE)</formula>
    </cfRule>
    <cfRule type="expression" dxfId="700" priority="4">
      <formula>IF(AND(AL1068&lt;0, RIGHT(TEXT(AL1068,"0.#"),1)="."),TRUE,FALSE)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4" max="49" man="1"/>
    <brk id="699" max="49" man="1"/>
    <brk id="733" max="49" man="1"/>
    <brk id="778" max="49" man="1"/>
    <brk id="866"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491</v>
      </c>
      <c r="AI2" s="54" t="s">
        <v>560</v>
      </c>
      <c r="AK2" s="54" t="s">
        <v>381</v>
      </c>
      <c r="AM2" s="88"/>
      <c r="AN2" s="88"/>
      <c r="AP2" s="56" t="s">
        <v>491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374</v>
      </c>
      <c r="AK3" s="54" t="str">
        <f>CHAR(CODE(AK2)+1)</f>
        <v>B</v>
      </c>
      <c r="AM3" s="88"/>
      <c r="AN3" s="88"/>
      <c r="AP3" s="56" t="s">
        <v>492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376</v>
      </c>
      <c r="AK4" s="54" t="str">
        <f t="shared" ref="AK4:AK49" si="7">CHAR(CODE(AK3)+1)</f>
        <v>C</v>
      </c>
      <c r="AM4" s="88"/>
      <c r="AN4" s="88"/>
      <c r="AP4" s="56" t="s">
        <v>493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504</v>
      </c>
      <c r="AF5" s="30"/>
      <c r="AG5" s="56" t="s">
        <v>494</v>
      </c>
      <c r="AI5" s="54" t="s">
        <v>540</v>
      </c>
      <c r="AK5" s="54" t="str">
        <f t="shared" si="7"/>
        <v>D</v>
      </c>
      <c r="AP5" s="56" t="s">
        <v>494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c r="A7" s="14" t="s">
        <v>207</v>
      </c>
      <c r="B7" s="15"/>
      <c r="C7" s="13" t="str">
        <f t="shared" si="0"/>
        <v/>
      </c>
      <c r="D7" s="13" t="str">
        <f t="shared" si="8"/>
        <v/>
      </c>
      <c r="F7" s="18" t="s">
        <v>420</v>
      </c>
      <c r="G7" s="17"/>
      <c r="H7" s="13" t="str">
        <f t="shared" si="1"/>
        <v/>
      </c>
      <c r="I7" s="13" t="str">
        <f t="shared" si="5"/>
        <v>一般会計</v>
      </c>
      <c r="K7" s="14" t="s">
        <v>226</v>
      </c>
      <c r="L7" s="15" t="s">
        <v>568</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経済協力</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経済協力</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433</v>
      </c>
      <c r="B23" s="15" t="s">
        <v>568</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434</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558</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449</v>
      </c>
    </row>
    <row r="96" spans="25:25">
      <c r="Y96" s="32" t="s">
        <v>506</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2" t="s">
        <v>467</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6"/>
      <c r="AA2" s="417"/>
      <c r="AB2" s="1008" t="s">
        <v>11</v>
      </c>
      <c r="AC2" s="1009"/>
      <c r="AD2" s="1010"/>
      <c r="AE2" s="996" t="s">
        <v>550</v>
      </c>
      <c r="AF2" s="996"/>
      <c r="AG2" s="996"/>
      <c r="AH2" s="996"/>
      <c r="AI2" s="996" t="s">
        <v>547</v>
      </c>
      <c r="AJ2" s="996"/>
      <c r="AK2" s="996"/>
      <c r="AL2" s="996"/>
      <c r="AM2" s="996" t="s">
        <v>521</v>
      </c>
      <c r="AN2" s="996"/>
      <c r="AO2" s="996"/>
      <c r="AP2" s="458"/>
      <c r="AQ2" s="176" t="s">
        <v>353</v>
      </c>
      <c r="AR2" s="169"/>
      <c r="AS2" s="169"/>
      <c r="AT2" s="170"/>
      <c r="AU2" s="377" t="s">
        <v>253</v>
      </c>
      <c r="AV2" s="377"/>
      <c r="AW2" s="377"/>
      <c r="AX2" s="378"/>
    </row>
    <row r="3" spans="1:50" ht="18.75" customHeight="1">
      <c r="A3" s="512"/>
      <c r="B3" s="513"/>
      <c r="C3" s="513"/>
      <c r="D3" s="513"/>
      <c r="E3" s="513"/>
      <c r="F3" s="514"/>
      <c r="G3" s="567"/>
      <c r="H3" s="383"/>
      <c r="I3" s="383"/>
      <c r="J3" s="383"/>
      <c r="K3" s="383"/>
      <c r="L3" s="383"/>
      <c r="M3" s="383"/>
      <c r="N3" s="383"/>
      <c r="O3" s="568"/>
      <c r="P3" s="580"/>
      <c r="Q3" s="383"/>
      <c r="R3" s="383"/>
      <c r="S3" s="383"/>
      <c r="T3" s="383"/>
      <c r="U3" s="383"/>
      <c r="V3" s="383"/>
      <c r="W3" s="383"/>
      <c r="X3" s="568"/>
      <c r="Y3" s="1005"/>
      <c r="Z3" s="1006"/>
      <c r="AA3" s="1007"/>
      <c r="AB3" s="1011"/>
      <c r="AC3" s="1012"/>
      <c r="AD3" s="1013"/>
      <c r="AE3" s="380"/>
      <c r="AF3" s="380"/>
      <c r="AG3" s="380"/>
      <c r="AH3" s="380"/>
      <c r="AI3" s="380"/>
      <c r="AJ3" s="380"/>
      <c r="AK3" s="380"/>
      <c r="AL3" s="380"/>
      <c r="AM3" s="380"/>
      <c r="AN3" s="380"/>
      <c r="AO3" s="380"/>
      <c r="AP3" s="336"/>
      <c r="AQ3" s="270"/>
      <c r="AR3" s="271"/>
      <c r="AS3" s="137" t="s">
        <v>354</v>
      </c>
      <c r="AT3" s="172"/>
      <c r="AU3" s="271"/>
      <c r="AV3" s="271"/>
      <c r="AW3" s="383" t="s">
        <v>300</v>
      </c>
      <c r="AX3" s="384"/>
    </row>
    <row r="4" spans="1:50" ht="22.5" customHeight="1">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c r="A7" s="897" t="s">
        <v>499</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c r="A9" s="512" t="s">
        <v>467</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6"/>
      <c r="AA9" s="417"/>
      <c r="AB9" s="1008" t="s">
        <v>11</v>
      </c>
      <c r="AC9" s="1009"/>
      <c r="AD9" s="1010"/>
      <c r="AE9" s="996" t="s">
        <v>551</v>
      </c>
      <c r="AF9" s="996"/>
      <c r="AG9" s="996"/>
      <c r="AH9" s="996"/>
      <c r="AI9" s="996" t="s">
        <v>547</v>
      </c>
      <c r="AJ9" s="996"/>
      <c r="AK9" s="996"/>
      <c r="AL9" s="996"/>
      <c r="AM9" s="996" t="s">
        <v>521</v>
      </c>
      <c r="AN9" s="996"/>
      <c r="AO9" s="996"/>
      <c r="AP9" s="458"/>
      <c r="AQ9" s="176" t="s">
        <v>353</v>
      </c>
      <c r="AR9" s="169"/>
      <c r="AS9" s="169"/>
      <c r="AT9" s="170"/>
      <c r="AU9" s="377" t="s">
        <v>253</v>
      </c>
      <c r="AV9" s="377"/>
      <c r="AW9" s="377"/>
      <c r="AX9" s="378"/>
    </row>
    <row r="10" spans="1:50" ht="18.75" customHeight="1">
      <c r="A10" s="512"/>
      <c r="B10" s="513"/>
      <c r="C10" s="513"/>
      <c r="D10" s="513"/>
      <c r="E10" s="513"/>
      <c r="F10" s="514"/>
      <c r="G10" s="567"/>
      <c r="H10" s="383"/>
      <c r="I10" s="383"/>
      <c r="J10" s="383"/>
      <c r="K10" s="383"/>
      <c r="L10" s="383"/>
      <c r="M10" s="383"/>
      <c r="N10" s="383"/>
      <c r="O10" s="568"/>
      <c r="P10" s="580"/>
      <c r="Q10" s="383"/>
      <c r="R10" s="383"/>
      <c r="S10" s="383"/>
      <c r="T10" s="383"/>
      <c r="U10" s="383"/>
      <c r="V10" s="383"/>
      <c r="W10" s="383"/>
      <c r="X10" s="568"/>
      <c r="Y10" s="1005"/>
      <c r="Z10" s="1006"/>
      <c r="AA10" s="1007"/>
      <c r="AB10" s="1011"/>
      <c r="AC10" s="1012"/>
      <c r="AD10" s="1013"/>
      <c r="AE10" s="380"/>
      <c r="AF10" s="380"/>
      <c r="AG10" s="380"/>
      <c r="AH10" s="380"/>
      <c r="AI10" s="380"/>
      <c r="AJ10" s="380"/>
      <c r="AK10" s="380"/>
      <c r="AL10" s="380"/>
      <c r="AM10" s="380"/>
      <c r="AN10" s="380"/>
      <c r="AO10" s="380"/>
      <c r="AP10" s="336"/>
      <c r="AQ10" s="270"/>
      <c r="AR10" s="271"/>
      <c r="AS10" s="137" t="s">
        <v>354</v>
      </c>
      <c r="AT10" s="172"/>
      <c r="AU10" s="271"/>
      <c r="AV10" s="271"/>
      <c r="AW10" s="383" t="s">
        <v>300</v>
      </c>
      <c r="AX10" s="384"/>
    </row>
    <row r="11" spans="1:50" ht="22.5" customHeight="1">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c r="A14" s="897" t="s">
        <v>499</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c r="A16" s="512" t="s">
        <v>467</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6"/>
      <c r="AA16" s="417"/>
      <c r="AB16" s="1008" t="s">
        <v>11</v>
      </c>
      <c r="AC16" s="1009"/>
      <c r="AD16" s="1010"/>
      <c r="AE16" s="996" t="s">
        <v>550</v>
      </c>
      <c r="AF16" s="996"/>
      <c r="AG16" s="996"/>
      <c r="AH16" s="996"/>
      <c r="AI16" s="996" t="s">
        <v>548</v>
      </c>
      <c r="AJ16" s="996"/>
      <c r="AK16" s="996"/>
      <c r="AL16" s="996"/>
      <c r="AM16" s="996" t="s">
        <v>521</v>
      </c>
      <c r="AN16" s="996"/>
      <c r="AO16" s="996"/>
      <c r="AP16" s="458"/>
      <c r="AQ16" s="176" t="s">
        <v>353</v>
      </c>
      <c r="AR16" s="169"/>
      <c r="AS16" s="169"/>
      <c r="AT16" s="170"/>
      <c r="AU16" s="377" t="s">
        <v>253</v>
      </c>
      <c r="AV16" s="377"/>
      <c r="AW16" s="377"/>
      <c r="AX16" s="378"/>
    </row>
    <row r="17" spans="1:50" ht="18.75" customHeight="1">
      <c r="A17" s="512"/>
      <c r="B17" s="513"/>
      <c r="C17" s="513"/>
      <c r="D17" s="513"/>
      <c r="E17" s="513"/>
      <c r="F17" s="514"/>
      <c r="G17" s="567"/>
      <c r="H17" s="383"/>
      <c r="I17" s="383"/>
      <c r="J17" s="383"/>
      <c r="K17" s="383"/>
      <c r="L17" s="383"/>
      <c r="M17" s="383"/>
      <c r="N17" s="383"/>
      <c r="O17" s="568"/>
      <c r="P17" s="580"/>
      <c r="Q17" s="383"/>
      <c r="R17" s="383"/>
      <c r="S17" s="383"/>
      <c r="T17" s="383"/>
      <c r="U17" s="383"/>
      <c r="V17" s="383"/>
      <c r="W17" s="383"/>
      <c r="X17" s="568"/>
      <c r="Y17" s="1005"/>
      <c r="Z17" s="1006"/>
      <c r="AA17" s="1007"/>
      <c r="AB17" s="1011"/>
      <c r="AC17" s="1012"/>
      <c r="AD17" s="1013"/>
      <c r="AE17" s="380"/>
      <c r="AF17" s="380"/>
      <c r="AG17" s="380"/>
      <c r="AH17" s="380"/>
      <c r="AI17" s="380"/>
      <c r="AJ17" s="380"/>
      <c r="AK17" s="380"/>
      <c r="AL17" s="380"/>
      <c r="AM17" s="380"/>
      <c r="AN17" s="380"/>
      <c r="AO17" s="380"/>
      <c r="AP17" s="336"/>
      <c r="AQ17" s="270"/>
      <c r="AR17" s="271"/>
      <c r="AS17" s="137" t="s">
        <v>354</v>
      </c>
      <c r="AT17" s="172"/>
      <c r="AU17" s="271"/>
      <c r="AV17" s="271"/>
      <c r="AW17" s="383" t="s">
        <v>300</v>
      </c>
      <c r="AX17" s="384"/>
    </row>
    <row r="18" spans="1:50" ht="22.5" customHeight="1">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c r="A21" s="897" t="s">
        <v>499</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c r="A23" s="512" t="s">
        <v>467</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6"/>
      <c r="AA23" s="417"/>
      <c r="AB23" s="1008" t="s">
        <v>11</v>
      </c>
      <c r="AC23" s="1009"/>
      <c r="AD23" s="1010"/>
      <c r="AE23" s="996" t="s">
        <v>552</v>
      </c>
      <c r="AF23" s="996"/>
      <c r="AG23" s="996"/>
      <c r="AH23" s="996"/>
      <c r="AI23" s="996" t="s">
        <v>547</v>
      </c>
      <c r="AJ23" s="996"/>
      <c r="AK23" s="996"/>
      <c r="AL23" s="996"/>
      <c r="AM23" s="996" t="s">
        <v>521</v>
      </c>
      <c r="AN23" s="996"/>
      <c r="AO23" s="996"/>
      <c r="AP23" s="458"/>
      <c r="AQ23" s="176" t="s">
        <v>353</v>
      </c>
      <c r="AR23" s="169"/>
      <c r="AS23" s="169"/>
      <c r="AT23" s="170"/>
      <c r="AU23" s="377" t="s">
        <v>253</v>
      </c>
      <c r="AV23" s="377"/>
      <c r="AW23" s="377"/>
      <c r="AX23" s="378"/>
    </row>
    <row r="24" spans="1:50" ht="18.75" customHeight="1">
      <c r="A24" s="512"/>
      <c r="B24" s="513"/>
      <c r="C24" s="513"/>
      <c r="D24" s="513"/>
      <c r="E24" s="513"/>
      <c r="F24" s="514"/>
      <c r="G24" s="567"/>
      <c r="H24" s="383"/>
      <c r="I24" s="383"/>
      <c r="J24" s="383"/>
      <c r="K24" s="383"/>
      <c r="L24" s="383"/>
      <c r="M24" s="383"/>
      <c r="N24" s="383"/>
      <c r="O24" s="568"/>
      <c r="P24" s="580"/>
      <c r="Q24" s="383"/>
      <c r="R24" s="383"/>
      <c r="S24" s="383"/>
      <c r="T24" s="383"/>
      <c r="U24" s="383"/>
      <c r="V24" s="383"/>
      <c r="W24" s="383"/>
      <c r="X24" s="568"/>
      <c r="Y24" s="1005"/>
      <c r="Z24" s="1006"/>
      <c r="AA24" s="1007"/>
      <c r="AB24" s="1011"/>
      <c r="AC24" s="1012"/>
      <c r="AD24" s="1013"/>
      <c r="AE24" s="380"/>
      <c r="AF24" s="380"/>
      <c r="AG24" s="380"/>
      <c r="AH24" s="380"/>
      <c r="AI24" s="380"/>
      <c r="AJ24" s="380"/>
      <c r="AK24" s="380"/>
      <c r="AL24" s="380"/>
      <c r="AM24" s="380"/>
      <c r="AN24" s="380"/>
      <c r="AO24" s="380"/>
      <c r="AP24" s="336"/>
      <c r="AQ24" s="270"/>
      <c r="AR24" s="271"/>
      <c r="AS24" s="137" t="s">
        <v>354</v>
      </c>
      <c r="AT24" s="172"/>
      <c r="AU24" s="271"/>
      <c r="AV24" s="271"/>
      <c r="AW24" s="383" t="s">
        <v>300</v>
      </c>
      <c r="AX24" s="384"/>
    </row>
    <row r="25" spans="1:50" ht="22.5" customHeight="1">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c r="A28" s="897" t="s">
        <v>499</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512" t="s">
        <v>467</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6"/>
      <c r="AA30" s="417"/>
      <c r="AB30" s="1008" t="s">
        <v>11</v>
      </c>
      <c r="AC30" s="1009"/>
      <c r="AD30" s="1010"/>
      <c r="AE30" s="996" t="s">
        <v>550</v>
      </c>
      <c r="AF30" s="996"/>
      <c r="AG30" s="996"/>
      <c r="AH30" s="996"/>
      <c r="AI30" s="996" t="s">
        <v>547</v>
      </c>
      <c r="AJ30" s="996"/>
      <c r="AK30" s="996"/>
      <c r="AL30" s="996"/>
      <c r="AM30" s="996" t="s">
        <v>545</v>
      </c>
      <c r="AN30" s="996"/>
      <c r="AO30" s="996"/>
      <c r="AP30" s="458"/>
      <c r="AQ30" s="176" t="s">
        <v>353</v>
      </c>
      <c r="AR30" s="169"/>
      <c r="AS30" s="169"/>
      <c r="AT30" s="170"/>
      <c r="AU30" s="377" t="s">
        <v>253</v>
      </c>
      <c r="AV30" s="377"/>
      <c r="AW30" s="377"/>
      <c r="AX30" s="378"/>
    </row>
    <row r="31" spans="1:50" ht="18.75" customHeight="1">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1005"/>
      <c r="Z31" s="1006"/>
      <c r="AA31" s="1007"/>
      <c r="AB31" s="1011"/>
      <c r="AC31" s="1012"/>
      <c r="AD31" s="1013"/>
      <c r="AE31" s="380"/>
      <c r="AF31" s="380"/>
      <c r="AG31" s="380"/>
      <c r="AH31" s="380"/>
      <c r="AI31" s="380"/>
      <c r="AJ31" s="380"/>
      <c r="AK31" s="380"/>
      <c r="AL31" s="380"/>
      <c r="AM31" s="380"/>
      <c r="AN31" s="380"/>
      <c r="AO31" s="380"/>
      <c r="AP31" s="336"/>
      <c r="AQ31" s="270"/>
      <c r="AR31" s="271"/>
      <c r="AS31" s="137" t="s">
        <v>354</v>
      </c>
      <c r="AT31" s="172"/>
      <c r="AU31" s="271"/>
      <c r="AV31" s="271"/>
      <c r="AW31" s="383" t="s">
        <v>300</v>
      </c>
      <c r="AX31" s="384"/>
    </row>
    <row r="32" spans="1:50" ht="22.5" customHeight="1">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c r="A35" s="897" t="s">
        <v>499</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512" t="s">
        <v>467</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6"/>
      <c r="AA37" s="417"/>
      <c r="AB37" s="1008" t="s">
        <v>11</v>
      </c>
      <c r="AC37" s="1009"/>
      <c r="AD37" s="1010"/>
      <c r="AE37" s="996" t="s">
        <v>552</v>
      </c>
      <c r="AF37" s="996"/>
      <c r="AG37" s="996"/>
      <c r="AH37" s="996"/>
      <c r="AI37" s="996" t="s">
        <v>549</v>
      </c>
      <c r="AJ37" s="996"/>
      <c r="AK37" s="996"/>
      <c r="AL37" s="996"/>
      <c r="AM37" s="996" t="s">
        <v>546</v>
      </c>
      <c r="AN37" s="996"/>
      <c r="AO37" s="996"/>
      <c r="AP37" s="458"/>
      <c r="AQ37" s="176" t="s">
        <v>353</v>
      </c>
      <c r="AR37" s="169"/>
      <c r="AS37" s="169"/>
      <c r="AT37" s="170"/>
      <c r="AU37" s="377" t="s">
        <v>253</v>
      </c>
      <c r="AV37" s="377"/>
      <c r="AW37" s="377"/>
      <c r="AX37" s="378"/>
    </row>
    <row r="38" spans="1:50" ht="18.75" customHeight="1">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1005"/>
      <c r="Z38" s="1006"/>
      <c r="AA38" s="1007"/>
      <c r="AB38" s="1011"/>
      <c r="AC38" s="1012"/>
      <c r="AD38" s="1013"/>
      <c r="AE38" s="380"/>
      <c r="AF38" s="380"/>
      <c r="AG38" s="380"/>
      <c r="AH38" s="380"/>
      <c r="AI38" s="380"/>
      <c r="AJ38" s="380"/>
      <c r="AK38" s="380"/>
      <c r="AL38" s="380"/>
      <c r="AM38" s="380"/>
      <c r="AN38" s="380"/>
      <c r="AO38" s="380"/>
      <c r="AP38" s="336"/>
      <c r="AQ38" s="270"/>
      <c r="AR38" s="271"/>
      <c r="AS38" s="137" t="s">
        <v>354</v>
      </c>
      <c r="AT38" s="172"/>
      <c r="AU38" s="271"/>
      <c r="AV38" s="271"/>
      <c r="AW38" s="383" t="s">
        <v>300</v>
      </c>
      <c r="AX38" s="384"/>
    </row>
    <row r="39" spans="1:50" ht="22.5" customHeight="1">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c r="A42" s="897" t="s">
        <v>499</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512" t="s">
        <v>467</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6"/>
      <c r="AA44" s="417"/>
      <c r="AB44" s="1008" t="s">
        <v>11</v>
      </c>
      <c r="AC44" s="1009"/>
      <c r="AD44" s="1010"/>
      <c r="AE44" s="996" t="s">
        <v>550</v>
      </c>
      <c r="AF44" s="996"/>
      <c r="AG44" s="996"/>
      <c r="AH44" s="996"/>
      <c r="AI44" s="996" t="s">
        <v>547</v>
      </c>
      <c r="AJ44" s="996"/>
      <c r="AK44" s="996"/>
      <c r="AL44" s="996"/>
      <c r="AM44" s="996" t="s">
        <v>521</v>
      </c>
      <c r="AN44" s="996"/>
      <c r="AO44" s="996"/>
      <c r="AP44" s="458"/>
      <c r="AQ44" s="176" t="s">
        <v>353</v>
      </c>
      <c r="AR44" s="169"/>
      <c r="AS44" s="169"/>
      <c r="AT44" s="170"/>
      <c r="AU44" s="377" t="s">
        <v>253</v>
      </c>
      <c r="AV44" s="377"/>
      <c r="AW44" s="377"/>
      <c r="AX44" s="378"/>
    </row>
    <row r="45" spans="1:50" ht="18.75" customHeight="1">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1005"/>
      <c r="Z45" s="1006"/>
      <c r="AA45" s="1007"/>
      <c r="AB45" s="1011"/>
      <c r="AC45" s="1012"/>
      <c r="AD45" s="1013"/>
      <c r="AE45" s="380"/>
      <c r="AF45" s="380"/>
      <c r="AG45" s="380"/>
      <c r="AH45" s="380"/>
      <c r="AI45" s="380"/>
      <c r="AJ45" s="380"/>
      <c r="AK45" s="380"/>
      <c r="AL45" s="380"/>
      <c r="AM45" s="380"/>
      <c r="AN45" s="380"/>
      <c r="AO45" s="380"/>
      <c r="AP45" s="336"/>
      <c r="AQ45" s="270"/>
      <c r="AR45" s="271"/>
      <c r="AS45" s="137" t="s">
        <v>354</v>
      </c>
      <c r="AT45" s="172"/>
      <c r="AU45" s="271"/>
      <c r="AV45" s="271"/>
      <c r="AW45" s="383" t="s">
        <v>300</v>
      </c>
      <c r="AX45" s="384"/>
    </row>
    <row r="46" spans="1:50" ht="22.5" customHeight="1">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c r="A49" s="897" t="s">
        <v>499</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12" t="s">
        <v>467</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6"/>
      <c r="AA51" s="417"/>
      <c r="AB51" s="458" t="s">
        <v>11</v>
      </c>
      <c r="AC51" s="1009"/>
      <c r="AD51" s="1010"/>
      <c r="AE51" s="996" t="s">
        <v>550</v>
      </c>
      <c r="AF51" s="996"/>
      <c r="AG51" s="996"/>
      <c r="AH51" s="996"/>
      <c r="AI51" s="996" t="s">
        <v>547</v>
      </c>
      <c r="AJ51" s="996"/>
      <c r="AK51" s="996"/>
      <c r="AL51" s="996"/>
      <c r="AM51" s="996" t="s">
        <v>521</v>
      </c>
      <c r="AN51" s="996"/>
      <c r="AO51" s="996"/>
      <c r="AP51" s="458"/>
      <c r="AQ51" s="176" t="s">
        <v>353</v>
      </c>
      <c r="AR51" s="169"/>
      <c r="AS51" s="169"/>
      <c r="AT51" s="170"/>
      <c r="AU51" s="377" t="s">
        <v>253</v>
      </c>
      <c r="AV51" s="377"/>
      <c r="AW51" s="377"/>
      <c r="AX51" s="378"/>
    </row>
    <row r="52" spans="1:50" ht="18.75" customHeight="1">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1005"/>
      <c r="Z52" s="1006"/>
      <c r="AA52" s="1007"/>
      <c r="AB52" s="1011"/>
      <c r="AC52" s="1012"/>
      <c r="AD52" s="1013"/>
      <c r="AE52" s="380"/>
      <c r="AF52" s="380"/>
      <c r="AG52" s="380"/>
      <c r="AH52" s="380"/>
      <c r="AI52" s="380"/>
      <c r="AJ52" s="380"/>
      <c r="AK52" s="380"/>
      <c r="AL52" s="380"/>
      <c r="AM52" s="380"/>
      <c r="AN52" s="380"/>
      <c r="AO52" s="380"/>
      <c r="AP52" s="336"/>
      <c r="AQ52" s="270"/>
      <c r="AR52" s="271"/>
      <c r="AS52" s="137" t="s">
        <v>354</v>
      </c>
      <c r="AT52" s="172"/>
      <c r="AU52" s="271"/>
      <c r="AV52" s="271"/>
      <c r="AW52" s="383" t="s">
        <v>300</v>
      </c>
      <c r="AX52" s="384"/>
    </row>
    <row r="53" spans="1:50" ht="22.5" customHeight="1">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c r="A56" s="897" t="s">
        <v>499</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c r="A58" s="512" t="s">
        <v>467</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6"/>
      <c r="AA58" s="417"/>
      <c r="AB58" s="1008" t="s">
        <v>11</v>
      </c>
      <c r="AC58" s="1009"/>
      <c r="AD58" s="1010"/>
      <c r="AE58" s="996" t="s">
        <v>550</v>
      </c>
      <c r="AF58" s="996"/>
      <c r="AG58" s="996"/>
      <c r="AH58" s="996"/>
      <c r="AI58" s="996" t="s">
        <v>547</v>
      </c>
      <c r="AJ58" s="996"/>
      <c r="AK58" s="996"/>
      <c r="AL58" s="996"/>
      <c r="AM58" s="996" t="s">
        <v>521</v>
      </c>
      <c r="AN58" s="996"/>
      <c r="AO58" s="996"/>
      <c r="AP58" s="458"/>
      <c r="AQ58" s="176" t="s">
        <v>353</v>
      </c>
      <c r="AR58" s="169"/>
      <c r="AS58" s="169"/>
      <c r="AT58" s="170"/>
      <c r="AU58" s="377" t="s">
        <v>253</v>
      </c>
      <c r="AV58" s="377"/>
      <c r="AW58" s="377"/>
      <c r="AX58" s="378"/>
    </row>
    <row r="59" spans="1:50" ht="18.75" customHeight="1">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1005"/>
      <c r="Z59" s="1006"/>
      <c r="AA59" s="1007"/>
      <c r="AB59" s="1011"/>
      <c r="AC59" s="1012"/>
      <c r="AD59" s="1013"/>
      <c r="AE59" s="380"/>
      <c r="AF59" s="380"/>
      <c r="AG59" s="380"/>
      <c r="AH59" s="380"/>
      <c r="AI59" s="380"/>
      <c r="AJ59" s="380"/>
      <c r="AK59" s="380"/>
      <c r="AL59" s="380"/>
      <c r="AM59" s="380"/>
      <c r="AN59" s="380"/>
      <c r="AO59" s="380"/>
      <c r="AP59" s="336"/>
      <c r="AQ59" s="270"/>
      <c r="AR59" s="271"/>
      <c r="AS59" s="137" t="s">
        <v>354</v>
      </c>
      <c r="AT59" s="172"/>
      <c r="AU59" s="271"/>
      <c r="AV59" s="271"/>
      <c r="AW59" s="383" t="s">
        <v>300</v>
      </c>
      <c r="AX59" s="384"/>
    </row>
    <row r="60" spans="1:50" ht="22.5" customHeight="1">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c r="A63" s="897" t="s">
        <v>499</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512" t="s">
        <v>467</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6"/>
      <c r="AA65" s="417"/>
      <c r="AB65" s="1008" t="s">
        <v>11</v>
      </c>
      <c r="AC65" s="1009"/>
      <c r="AD65" s="1010"/>
      <c r="AE65" s="996" t="s">
        <v>550</v>
      </c>
      <c r="AF65" s="996"/>
      <c r="AG65" s="996"/>
      <c r="AH65" s="996"/>
      <c r="AI65" s="996" t="s">
        <v>547</v>
      </c>
      <c r="AJ65" s="996"/>
      <c r="AK65" s="996"/>
      <c r="AL65" s="996"/>
      <c r="AM65" s="996" t="s">
        <v>521</v>
      </c>
      <c r="AN65" s="996"/>
      <c r="AO65" s="996"/>
      <c r="AP65" s="458"/>
      <c r="AQ65" s="176" t="s">
        <v>353</v>
      </c>
      <c r="AR65" s="169"/>
      <c r="AS65" s="169"/>
      <c r="AT65" s="170"/>
      <c r="AU65" s="377" t="s">
        <v>253</v>
      </c>
      <c r="AV65" s="377"/>
      <c r="AW65" s="377"/>
      <c r="AX65" s="378"/>
    </row>
    <row r="66" spans="1:50" ht="18.75" customHeight="1">
      <c r="A66" s="512"/>
      <c r="B66" s="513"/>
      <c r="C66" s="513"/>
      <c r="D66" s="513"/>
      <c r="E66" s="513"/>
      <c r="F66" s="514"/>
      <c r="G66" s="567"/>
      <c r="H66" s="383"/>
      <c r="I66" s="383"/>
      <c r="J66" s="383"/>
      <c r="K66" s="383"/>
      <c r="L66" s="383"/>
      <c r="M66" s="383"/>
      <c r="N66" s="383"/>
      <c r="O66" s="568"/>
      <c r="P66" s="580"/>
      <c r="Q66" s="383"/>
      <c r="R66" s="383"/>
      <c r="S66" s="383"/>
      <c r="T66" s="383"/>
      <c r="U66" s="383"/>
      <c r="V66" s="383"/>
      <c r="W66" s="383"/>
      <c r="X66" s="568"/>
      <c r="Y66" s="1005"/>
      <c r="Z66" s="1006"/>
      <c r="AA66" s="1007"/>
      <c r="AB66" s="1011"/>
      <c r="AC66" s="1012"/>
      <c r="AD66" s="1013"/>
      <c r="AE66" s="380"/>
      <c r="AF66" s="380"/>
      <c r="AG66" s="380"/>
      <c r="AH66" s="380"/>
      <c r="AI66" s="380"/>
      <c r="AJ66" s="380"/>
      <c r="AK66" s="380"/>
      <c r="AL66" s="380"/>
      <c r="AM66" s="380"/>
      <c r="AN66" s="380"/>
      <c r="AO66" s="380"/>
      <c r="AP66" s="336"/>
      <c r="AQ66" s="270"/>
      <c r="AR66" s="271"/>
      <c r="AS66" s="137" t="s">
        <v>354</v>
      </c>
      <c r="AT66" s="172"/>
      <c r="AU66" s="271"/>
      <c r="AV66" s="271"/>
      <c r="AW66" s="383" t="s">
        <v>300</v>
      </c>
      <c r="AX66" s="384"/>
    </row>
    <row r="67" spans="1:50" ht="22.5" customHeight="1">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c r="A70" s="897" t="s">
        <v>499</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3" t="s">
        <v>28</v>
      </c>
      <c r="B2" s="1034"/>
      <c r="C2" s="1034"/>
      <c r="D2" s="1034"/>
      <c r="E2" s="1034"/>
      <c r="F2" s="1035"/>
      <c r="G2" s="439" t="s">
        <v>485</v>
      </c>
      <c r="H2" s="440"/>
      <c r="I2" s="440"/>
      <c r="J2" s="440"/>
      <c r="K2" s="440"/>
      <c r="L2" s="440"/>
      <c r="M2" s="440"/>
      <c r="N2" s="440"/>
      <c r="O2" s="440"/>
      <c r="P2" s="440"/>
      <c r="Q2" s="440"/>
      <c r="R2" s="440"/>
      <c r="S2" s="440"/>
      <c r="T2" s="440"/>
      <c r="U2" s="440"/>
      <c r="V2" s="440"/>
      <c r="W2" s="440"/>
      <c r="X2" s="440"/>
      <c r="Y2" s="440"/>
      <c r="Z2" s="440"/>
      <c r="AA2" s="440"/>
      <c r="AB2" s="441"/>
      <c r="AC2" s="439" t="s">
        <v>487</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6"/>
      <c r="B5" s="1037"/>
      <c r="C5" s="1037"/>
      <c r="D5" s="1037"/>
      <c r="E5" s="1037"/>
      <c r="F5" s="1038"/>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36"/>
      <c r="B6" s="1037"/>
      <c r="C6" s="1037"/>
      <c r="D6" s="1037"/>
      <c r="E6" s="1037"/>
      <c r="F6" s="1038"/>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36"/>
      <c r="B7" s="1037"/>
      <c r="C7" s="1037"/>
      <c r="D7" s="1037"/>
      <c r="E7" s="1037"/>
      <c r="F7" s="1038"/>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36"/>
      <c r="B8" s="1037"/>
      <c r="C8" s="1037"/>
      <c r="D8" s="1037"/>
      <c r="E8" s="1037"/>
      <c r="F8" s="1038"/>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36"/>
      <c r="B9" s="1037"/>
      <c r="C9" s="1037"/>
      <c r="D9" s="1037"/>
      <c r="E9" s="1037"/>
      <c r="F9" s="1038"/>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36"/>
      <c r="B10" s="1037"/>
      <c r="C10" s="1037"/>
      <c r="D10" s="1037"/>
      <c r="E10" s="1037"/>
      <c r="F10" s="1038"/>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36"/>
      <c r="B11" s="1037"/>
      <c r="C11" s="1037"/>
      <c r="D11" s="1037"/>
      <c r="E11" s="1037"/>
      <c r="F11" s="103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36"/>
      <c r="B12" s="1037"/>
      <c r="C12" s="1037"/>
      <c r="D12" s="1037"/>
      <c r="E12" s="1037"/>
      <c r="F12" s="103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36"/>
      <c r="B13" s="1037"/>
      <c r="C13" s="1037"/>
      <c r="D13" s="1037"/>
      <c r="E13" s="1037"/>
      <c r="F13" s="103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36"/>
      <c r="B14" s="1037"/>
      <c r="C14" s="1037"/>
      <c r="D14" s="1037"/>
      <c r="E14" s="1037"/>
      <c r="F14" s="1038"/>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36"/>
      <c r="B15" s="1037"/>
      <c r="C15" s="1037"/>
      <c r="D15" s="1037"/>
      <c r="E15" s="1037"/>
      <c r="F15" s="1038"/>
      <c r="G15" s="439" t="s">
        <v>388</v>
      </c>
      <c r="H15" s="440"/>
      <c r="I15" s="440"/>
      <c r="J15" s="440"/>
      <c r="K15" s="440"/>
      <c r="L15" s="440"/>
      <c r="M15" s="440"/>
      <c r="N15" s="440"/>
      <c r="O15" s="440"/>
      <c r="P15" s="440"/>
      <c r="Q15" s="440"/>
      <c r="R15" s="440"/>
      <c r="S15" s="440"/>
      <c r="T15" s="440"/>
      <c r="U15" s="440"/>
      <c r="V15" s="440"/>
      <c r="W15" s="440"/>
      <c r="X15" s="440"/>
      <c r="Y15" s="440"/>
      <c r="Z15" s="440"/>
      <c r="AA15" s="440"/>
      <c r="AB15" s="441"/>
      <c r="AC15" s="439" t="s">
        <v>389</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6"/>
      <c r="B18" s="1037"/>
      <c r="C18" s="1037"/>
      <c r="D18" s="1037"/>
      <c r="E18" s="1037"/>
      <c r="F18" s="1038"/>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36"/>
      <c r="B19" s="1037"/>
      <c r="C19" s="1037"/>
      <c r="D19" s="1037"/>
      <c r="E19" s="1037"/>
      <c r="F19" s="1038"/>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36"/>
      <c r="B20" s="1037"/>
      <c r="C20" s="1037"/>
      <c r="D20" s="1037"/>
      <c r="E20" s="1037"/>
      <c r="F20" s="1038"/>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36"/>
      <c r="B21" s="1037"/>
      <c r="C21" s="1037"/>
      <c r="D21" s="1037"/>
      <c r="E21" s="1037"/>
      <c r="F21" s="1038"/>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36"/>
      <c r="B22" s="1037"/>
      <c r="C22" s="1037"/>
      <c r="D22" s="1037"/>
      <c r="E22" s="1037"/>
      <c r="F22" s="1038"/>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36"/>
      <c r="B23" s="1037"/>
      <c r="C23" s="1037"/>
      <c r="D23" s="1037"/>
      <c r="E23" s="1037"/>
      <c r="F23" s="1038"/>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36"/>
      <c r="B24" s="1037"/>
      <c r="C24" s="1037"/>
      <c r="D24" s="1037"/>
      <c r="E24" s="1037"/>
      <c r="F24" s="1038"/>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36"/>
      <c r="B25" s="1037"/>
      <c r="C25" s="1037"/>
      <c r="D25" s="1037"/>
      <c r="E25" s="1037"/>
      <c r="F25" s="1038"/>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36"/>
      <c r="B26" s="1037"/>
      <c r="C26" s="1037"/>
      <c r="D26" s="1037"/>
      <c r="E26" s="1037"/>
      <c r="F26" s="103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36"/>
      <c r="B27" s="1037"/>
      <c r="C27" s="1037"/>
      <c r="D27" s="1037"/>
      <c r="E27" s="1037"/>
      <c r="F27" s="103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36"/>
      <c r="B28" s="1037"/>
      <c r="C28" s="1037"/>
      <c r="D28" s="1037"/>
      <c r="E28" s="1037"/>
      <c r="F28" s="1038"/>
      <c r="G28" s="439" t="s">
        <v>387</v>
      </c>
      <c r="H28" s="440"/>
      <c r="I28" s="440"/>
      <c r="J28" s="440"/>
      <c r="K28" s="440"/>
      <c r="L28" s="440"/>
      <c r="M28" s="440"/>
      <c r="N28" s="440"/>
      <c r="O28" s="440"/>
      <c r="P28" s="440"/>
      <c r="Q28" s="440"/>
      <c r="R28" s="440"/>
      <c r="S28" s="440"/>
      <c r="T28" s="440"/>
      <c r="U28" s="440"/>
      <c r="V28" s="440"/>
      <c r="W28" s="440"/>
      <c r="X28" s="440"/>
      <c r="Y28" s="440"/>
      <c r="Z28" s="440"/>
      <c r="AA28" s="440"/>
      <c r="AB28" s="441"/>
      <c r="AC28" s="439" t="s">
        <v>390</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6"/>
      <c r="B31" s="1037"/>
      <c r="C31" s="1037"/>
      <c r="D31" s="1037"/>
      <c r="E31" s="1037"/>
      <c r="F31" s="103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36"/>
      <c r="B32" s="1037"/>
      <c r="C32" s="1037"/>
      <c r="D32" s="1037"/>
      <c r="E32" s="1037"/>
      <c r="F32" s="103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36"/>
      <c r="B33" s="1037"/>
      <c r="C33" s="1037"/>
      <c r="D33" s="1037"/>
      <c r="E33" s="1037"/>
      <c r="F33" s="103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36"/>
      <c r="B34" s="1037"/>
      <c r="C34" s="1037"/>
      <c r="D34" s="1037"/>
      <c r="E34" s="1037"/>
      <c r="F34" s="103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36"/>
      <c r="B35" s="1037"/>
      <c r="C35" s="1037"/>
      <c r="D35" s="1037"/>
      <c r="E35" s="1037"/>
      <c r="F35" s="103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36"/>
      <c r="B36" s="1037"/>
      <c r="C36" s="1037"/>
      <c r="D36" s="1037"/>
      <c r="E36" s="1037"/>
      <c r="F36" s="103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36"/>
      <c r="B37" s="1037"/>
      <c r="C37" s="1037"/>
      <c r="D37" s="1037"/>
      <c r="E37" s="1037"/>
      <c r="F37" s="103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36"/>
      <c r="B38" s="1037"/>
      <c r="C38" s="1037"/>
      <c r="D38" s="1037"/>
      <c r="E38" s="1037"/>
      <c r="F38" s="103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36"/>
      <c r="B39" s="1037"/>
      <c r="C39" s="1037"/>
      <c r="D39" s="1037"/>
      <c r="E39" s="1037"/>
      <c r="F39" s="103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36"/>
      <c r="B40" s="1037"/>
      <c r="C40" s="1037"/>
      <c r="D40" s="1037"/>
      <c r="E40" s="1037"/>
      <c r="F40" s="103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36"/>
      <c r="B41" s="1037"/>
      <c r="C41" s="1037"/>
      <c r="D41" s="1037"/>
      <c r="E41" s="1037"/>
      <c r="F41" s="1038"/>
      <c r="G41" s="439" t="s">
        <v>435</v>
      </c>
      <c r="H41" s="440"/>
      <c r="I41" s="440"/>
      <c r="J41" s="440"/>
      <c r="K41" s="440"/>
      <c r="L41" s="440"/>
      <c r="M41" s="440"/>
      <c r="N41" s="440"/>
      <c r="O41" s="440"/>
      <c r="P41" s="440"/>
      <c r="Q41" s="440"/>
      <c r="R41" s="440"/>
      <c r="S41" s="440"/>
      <c r="T41" s="440"/>
      <c r="U41" s="440"/>
      <c r="V41" s="440"/>
      <c r="W41" s="440"/>
      <c r="X41" s="440"/>
      <c r="Y41" s="440"/>
      <c r="Z41" s="440"/>
      <c r="AA41" s="440"/>
      <c r="AB41" s="441"/>
      <c r="AC41" s="439" t="s">
        <v>302</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6"/>
      <c r="B44" s="1037"/>
      <c r="C44" s="1037"/>
      <c r="D44" s="1037"/>
      <c r="E44" s="1037"/>
      <c r="F44" s="103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36"/>
      <c r="B45" s="1037"/>
      <c r="C45" s="1037"/>
      <c r="D45" s="1037"/>
      <c r="E45" s="1037"/>
      <c r="F45" s="103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36"/>
      <c r="B46" s="1037"/>
      <c r="C46" s="1037"/>
      <c r="D46" s="1037"/>
      <c r="E46" s="1037"/>
      <c r="F46" s="103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36"/>
      <c r="B47" s="1037"/>
      <c r="C47" s="1037"/>
      <c r="D47" s="1037"/>
      <c r="E47" s="1037"/>
      <c r="F47" s="103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36"/>
      <c r="B48" s="1037"/>
      <c r="C48" s="1037"/>
      <c r="D48" s="1037"/>
      <c r="E48" s="1037"/>
      <c r="F48" s="103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36"/>
      <c r="B49" s="1037"/>
      <c r="C49" s="1037"/>
      <c r="D49" s="1037"/>
      <c r="E49" s="1037"/>
      <c r="F49" s="103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36"/>
      <c r="B50" s="1037"/>
      <c r="C50" s="1037"/>
      <c r="D50" s="1037"/>
      <c r="E50" s="1037"/>
      <c r="F50" s="103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36"/>
      <c r="B51" s="1037"/>
      <c r="C51" s="1037"/>
      <c r="D51" s="1037"/>
      <c r="E51" s="1037"/>
      <c r="F51" s="103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36"/>
      <c r="B52" s="1037"/>
      <c r="C52" s="1037"/>
      <c r="D52" s="1037"/>
      <c r="E52" s="1037"/>
      <c r="F52" s="103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33" t="s">
        <v>28</v>
      </c>
      <c r="B55" s="1034"/>
      <c r="C55" s="1034"/>
      <c r="D55" s="1034"/>
      <c r="E55" s="1034"/>
      <c r="F55" s="1035"/>
      <c r="G55" s="439" t="s">
        <v>303</v>
      </c>
      <c r="H55" s="440"/>
      <c r="I55" s="440"/>
      <c r="J55" s="440"/>
      <c r="K55" s="440"/>
      <c r="L55" s="440"/>
      <c r="M55" s="440"/>
      <c r="N55" s="440"/>
      <c r="O55" s="440"/>
      <c r="P55" s="440"/>
      <c r="Q55" s="440"/>
      <c r="R55" s="440"/>
      <c r="S55" s="440"/>
      <c r="T55" s="440"/>
      <c r="U55" s="440"/>
      <c r="V55" s="440"/>
      <c r="W55" s="440"/>
      <c r="X55" s="440"/>
      <c r="Y55" s="440"/>
      <c r="Z55" s="440"/>
      <c r="AA55" s="440"/>
      <c r="AB55" s="441"/>
      <c r="AC55" s="439" t="s">
        <v>391</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6"/>
      <c r="B58" s="1037"/>
      <c r="C58" s="1037"/>
      <c r="D58" s="1037"/>
      <c r="E58" s="1037"/>
      <c r="F58" s="103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36"/>
      <c r="B59" s="1037"/>
      <c r="C59" s="1037"/>
      <c r="D59" s="1037"/>
      <c r="E59" s="1037"/>
      <c r="F59" s="103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36"/>
      <c r="B60" s="1037"/>
      <c r="C60" s="1037"/>
      <c r="D60" s="1037"/>
      <c r="E60" s="1037"/>
      <c r="F60" s="103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36"/>
      <c r="B61" s="1037"/>
      <c r="C61" s="1037"/>
      <c r="D61" s="1037"/>
      <c r="E61" s="1037"/>
      <c r="F61" s="103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36"/>
      <c r="B62" s="1037"/>
      <c r="C62" s="1037"/>
      <c r="D62" s="1037"/>
      <c r="E62" s="1037"/>
      <c r="F62" s="103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36"/>
      <c r="B63" s="1037"/>
      <c r="C63" s="1037"/>
      <c r="D63" s="1037"/>
      <c r="E63" s="1037"/>
      <c r="F63" s="103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36"/>
      <c r="B64" s="1037"/>
      <c r="C64" s="1037"/>
      <c r="D64" s="1037"/>
      <c r="E64" s="1037"/>
      <c r="F64" s="103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36"/>
      <c r="B65" s="1037"/>
      <c r="C65" s="1037"/>
      <c r="D65" s="1037"/>
      <c r="E65" s="1037"/>
      <c r="F65" s="103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36"/>
      <c r="B66" s="1037"/>
      <c r="C66" s="1037"/>
      <c r="D66" s="1037"/>
      <c r="E66" s="1037"/>
      <c r="F66" s="103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36"/>
      <c r="B67" s="1037"/>
      <c r="C67" s="1037"/>
      <c r="D67" s="1037"/>
      <c r="E67" s="1037"/>
      <c r="F67" s="103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36"/>
      <c r="B68" s="1037"/>
      <c r="C68" s="1037"/>
      <c r="D68" s="1037"/>
      <c r="E68" s="1037"/>
      <c r="F68" s="1038"/>
      <c r="G68" s="439" t="s">
        <v>392</v>
      </c>
      <c r="H68" s="440"/>
      <c r="I68" s="440"/>
      <c r="J68" s="440"/>
      <c r="K68" s="440"/>
      <c r="L68" s="440"/>
      <c r="M68" s="440"/>
      <c r="N68" s="440"/>
      <c r="O68" s="440"/>
      <c r="P68" s="440"/>
      <c r="Q68" s="440"/>
      <c r="R68" s="440"/>
      <c r="S68" s="440"/>
      <c r="T68" s="440"/>
      <c r="U68" s="440"/>
      <c r="V68" s="440"/>
      <c r="W68" s="440"/>
      <c r="X68" s="440"/>
      <c r="Y68" s="440"/>
      <c r="Z68" s="440"/>
      <c r="AA68" s="440"/>
      <c r="AB68" s="441"/>
      <c r="AC68" s="439" t="s">
        <v>393</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6"/>
      <c r="B71" s="1037"/>
      <c r="C71" s="1037"/>
      <c r="D71" s="1037"/>
      <c r="E71" s="1037"/>
      <c r="F71" s="103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36"/>
      <c r="B72" s="1037"/>
      <c r="C72" s="1037"/>
      <c r="D72" s="1037"/>
      <c r="E72" s="1037"/>
      <c r="F72" s="103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36"/>
      <c r="B73" s="1037"/>
      <c r="C73" s="1037"/>
      <c r="D73" s="1037"/>
      <c r="E73" s="1037"/>
      <c r="F73" s="103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36"/>
      <c r="B74" s="1037"/>
      <c r="C74" s="1037"/>
      <c r="D74" s="1037"/>
      <c r="E74" s="1037"/>
      <c r="F74" s="103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36"/>
      <c r="B75" s="1037"/>
      <c r="C75" s="1037"/>
      <c r="D75" s="1037"/>
      <c r="E75" s="1037"/>
      <c r="F75" s="103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36"/>
      <c r="B76" s="1037"/>
      <c r="C76" s="1037"/>
      <c r="D76" s="1037"/>
      <c r="E76" s="1037"/>
      <c r="F76" s="103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36"/>
      <c r="B77" s="1037"/>
      <c r="C77" s="1037"/>
      <c r="D77" s="1037"/>
      <c r="E77" s="1037"/>
      <c r="F77" s="103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36"/>
      <c r="B78" s="1037"/>
      <c r="C78" s="1037"/>
      <c r="D78" s="1037"/>
      <c r="E78" s="1037"/>
      <c r="F78" s="103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36"/>
      <c r="B79" s="1037"/>
      <c r="C79" s="1037"/>
      <c r="D79" s="1037"/>
      <c r="E79" s="1037"/>
      <c r="F79" s="103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36"/>
      <c r="B80" s="1037"/>
      <c r="C80" s="1037"/>
      <c r="D80" s="1037"/>
      <c r="E80" s="1037"/>
      <c r="F80" s="103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36"/>
      <c r="B81" s="1037"/>
      <c r="C81" s="1037"/>
      <c r="D81" s="1037"/>
      <c r="E81" s="1037"/>
      <c r="F81" s="1038"/>
      <c r="G81" s="439" t="s">
        <v>394</v>
      </c>
      <c r="H81" s="440"/>
      <c r="I81" s="440"/>
      <c r="J81" s="440"/>
      <c r="K81" s="440"/>
      <c r="L81" s="440"/>
      <c r="M81" s="440"/>
      <c r="N81" s="440"/>
      <c r="O81" s="440"/>
      <c r="P81" s="440"/>
      <c r="Q81" s="440"/>
      <c r="R81" s="440"/>
      <c r="S81" s="440"/>
      <c r="T81" s="440"/>
      <c r="U81" s="440"/>
      <c r="V81" s="440"/>
      <c r="W81" s="440"/>
      <c r="X81" s="440"/>
      <c r="Y81" s="440"/>
      <c r="Z81" s="440"/>
      <c r="AA81" s="440"/>
      <c r="AB81" s="441"/>
      <c r="AC81" s="439" t="s">
        <v>395</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6"/>
      <c r="B84" s="1037"/>
      <c r="C84" s="1037"/>
      <c r="D84" s="1037"/>
      <c r="E84" s="1037"/>
      <c r="F84" s="103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36"/>
      <c r="B85" s="1037"/>
      <c r="C85" s="1037"/>
      <c r="D85" s="1037"/>
      <c r="E85" s="1037"/>
      <c r="F85" s="103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36"/>
      <c r="B86" s="1037"/>
      <c r="C86" s="1037"/>
      <c r="D86" s="1037"/>
      <c r="E86" s="1037"/>
      <c r="F86" s="103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36"/>
      <c r="B87" s="1037"/>
      <c r="C87" s="1037"/>
      <c r="D87" s="1037"/>
      <c r="E87" s="1037"/>
      <c r="F87" s="103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36"/>
      <c r="B88" s="1037"/>
      <c r="C88" s="1037"/>
      <c r="D88" s="1037"/>
      <c r="E88" s="1037"/>
      <c r="F88" s="103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36"/>
      <c r="B89" s="1037"/>
      <c r="C89" s="1037"/>
      <c r="D89" s="1037"/>
      <c r="E89" s="1037"/>
      <c r="F89" s="103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36"/>
      <c r="B90" s="1037"/>
      <c r="C90" s="1037"/>
      <c r="D90" s="1037"/>
      <c r="E90" s="1037"/>
      <c r="F90" s="103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36"/>
      <c r="B91" s="1037"/>
      <c r="C91" s="1037"/>
      <c r="D91" s="1037"/>
      <c r="E91" s="1037"/>
      <c r="F91" s="103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36"/>
      <c r="B92" s="1037"/>
      <c r="C92" s="1037"/>
      <c r="D92" s="1037"/>
      <c r="E92" s="1037"/>
      <c r="F92" s="103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36"/>
      <c r="B93" s="1037"/>
      <c r="C93" s="1037"/>
      <c r="D93" s="1037"/>
      <c r="E93" s="1037"/>
      <c r="F93" s="103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36"/>
      <c r="B94" s="1037"/>
      <c r="C94" s="1037"/>
      <c r="D94" s="1037"/>
      <c r="E94" s="1037"/>
      <c r="F94" s="1038"/>
      <c r="G94" s="439" t="s">
        <v>396</v>
      </c>
      <c r="H94" s="440"/>
      <c r="I94" s="440"/>
      <c r="J94" s="440"/>
      <c r="K94" s="440"/>
      <c r="L94" s="440"/>
      <c r="M94" s="440"/>
      <c r="N94" s="440"/>
      <c r="O94" s="440"/>
      <c r="P94" s="440"/>
      <c r="Q94" s="440"/>
      <c r="R94" s="440"/>
      <c r="S94" s="440"/>
      <c r="T94" s="440"/>
      <c r="U94" s="440"/>
      <c r="V94" s="440"/>
      <c r="W94" s="440"/>
      <c r="X94" s="440"/>
      <c r="Y94" s="440"/>
      <c r="Z94" s="440"/>
      <c r="AA94" s="440"/>
      <c r="AB94" s="441"/>
      <c r="AC94" s="439" t="s">
        <v>304</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6"/>
      <c r="B97" s="1037"/>
      <c r="C97" s="1037"/>
      <c r="D97" s="1037"/>
      <c r="E97" s="1037"/>
      <c r="F97" s="103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36"/>
      <c r="B98" s="1037"/>
      <c r="C98" s="1037"/>
      <c r="D98" s="1037"/>
      <c r="E98" s="1037"/>
      <c r="F98" s="103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36"/>
      <c r="B99" s="1037"/>
      <c r="C99" s="1037"/>
      <c r="D99" s="1037"/>
      <c r="E99" s="1037"/>
      <c r="F99" s="103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36"/>
      <c r="B100" s="1037"/>
      <c r="C100" s="1037"/>
      <c r="D100" s="1037"/>
      <c r="E100" s="1037"/>
      <c r="F100" s="103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36"/>
      <c r="B101" s="1037"/>
      <c r="C101" s="1037"/>
      <c r="D101" s="1037"/>
      <c r="E101" s="1037"/>
      <c r="F101" s="103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36"/>
      <c r="B102" s="1037"/>
      <c r="C102" s="1037"/>
      <c r="D102" s="1037"/>
      <c r="E102" s="1037"/>
      <c r="F102" s="103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36"/>
      <c r="B103" s="1037"/>
      <c r="C103" s="1037"/>
      <c r="D103" s="1037"/>
      <c r="E103" s="1037"/>
      <c r="F103" s="103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36"/>
      <c r="B104" s="1037"/>
      <c r="C104" s="1037"/>
      <c r="D104" s="1037"/>
      <c r="E104" s="1037"/>
      <c r="F104" s="103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36"/>
      <c r="B105" s="1037"/>
      <c r="C105" s="1037"/>
      <c r="D105" s="1037"/>
      <c r="E105" s="1037"/>
      <c r="F105" s="103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33" t="s">
        <v>28</v>
      </c>
      <c r="B108" s="1034"/>
      <c r="C108" s="1034"/>
      <c r="D108" s="1034"/>
      <c r="E108" s="1034"/>
      <c r="F108" s="1035"/>
      <c r="G108" s="439" t="s">
        <v>305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6"/>
      <c r="B111" s="1037"/>
      <c r="C111" s="1037"/>
      <c r="D111" s="1037"/>
      <c r="E111" s="1037"/>
      <c r="F111" s="103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36"/>
      <c r="B112" s="1037"/>
      <c r="C112" s="1037"/>
      <c r="D112" s="1037"/>
      <c r="E112" s="1037"/>
      <c r="F112" s="103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36"/>
      <c r="B113" s="1037"/>
      <c r="C113" s="1037"/>
      <c r="D113" s="1037"/>
      <c r="E113" s="1037"/>
      <c r="F113" s="103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36"/>
      <c r="B114" s="1037"/>
      <c r="C114" s="1037"/>
      <c r="D114" s="1037"/>
      <c r="E114" s="1037"/>
      <c r="F114" s="103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36"/>
      <c r="B115" s="1037"/>
      <c r="C115" s="1037"/>
      <c r="D115" s="1037"/>
      <c r="E115" s="1037"/>
      <c r="F115" s="103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36"/>
      <c r="B116" s="1037"/>
      <c r="C116" s="1037"/>
      <c r="D116" s="1037"/>
      <c r="E116" s="1037"/>
      <c r="F116" s="103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36"/>
      <c r="B117" s="1037"/>
      <c r="C117" s="1037"/>
      <c r="D117" s="1037"/>
      <c r="E117" s="1037"/>
      <c r="F117" s="103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36"/>
      <c r="B118" s="1037"/>
      <c r="C118" s="1037"/>
      <c r="D118" s="1037"/>
      <c r="E118" s="1037"/>
      <c r="F118" s="103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36"/>
      <c r="B119" s="1037"/>
      <c r="C119" s="1037"/>
      <c r="D119" s="1037"/>
      <c r="E119" s="1037"/>
      <c r="F119" s="103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36"/>
      <c r="B120" s="1037"/>
      <c r="C120" s="1037"/>
      <c r="D120" s="1037"/>
      <c r="E120" s="1037"/>
      <c r="F120" s="103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36"/>
      <c r="B121" s="1037"/>
      <c r="C121" s="1037"/>
      <c r="D121" s="1037"/>
      <c r="E121" s="1037"/>
      <c r="F121" s="1038"/>
      <c r="G121" s="439" t="s">
        <v>398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399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6"/>
      <c r="B124" s="1037"/>
      <c r="C124" s="1037"/>
      <c r="D124" s="1037"/>
      <c r="E124" s="1037"/>
      <c r="F124" s="103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36"/>
      <c r="B125" s="1037"/>
      <c r="C125" s="1037"/>
      <c r="D125" s="1037"/>
      <c r="E125" s="1037"/>
      <c r="F125" s="103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36"/>
      <c r="B126" s="1037"/>
      <c r="C126" s="1037"/>
      <c r="D126" s="1037"/>
      <c r="E126" s="1037"/>
      <c r="F126" s="103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36"/>
      <c r="B127" s="1037"/>
      <c r="C127" s="1037"/>
      <c r="D127" s="1037"/>
      <c r="E127" s="1037"/>
      <c r="F127" s="103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36"/>
      <c r="B128" s="1037"/>
      <c r="C128" s="1037"/>
      <c r="D128" s="1037"/>
      <c r="E128" s="1037"/>
      <c r="F128" s="103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36"/>
      <c r="B129" s="1037"/>
      <c r="C129" s="1037"/>
      <c r="D129" s="1037"/>
      <c r="E129" s="1037"/>
      <c r="F129" s="103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36"/>
      <c r="B130" s="1037"/>
      <c r="C130" s="1037"/>
      <c r="D130" s="1037"/>
      <c r="E130" s="1037"/>
      <c r="F130" s="103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36"/>
      <c r="B131" s="1037"/>
      <c r="C131" s="1037"/>
      <c r="D131" s="1037"/>
      <c r="E131" s="1037"/>
      <c r="F131" s="103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36"/>
      <c r="B132" s="1037"/>
      <c r="C132" s="1037"/>
      <c r="D132" s="1037"/>
      <c r="E132" s="1037"/>
      <c r="F132" s="103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36"/>
      <c r="B133" s="1037"/>
      <c r="C133" s="1037"/>
      <c r="D133" s="1037"/>
      <c r="E133" s="1037"/>
      <c r="F133" s="103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36"/>
      <c r="B134" s="1037"/>
      <c r="C134" s="1037"/>
      <c r="D134" s="1037"/>
      <c r="E134" s="1037"/>
      <c r="F134" s="1038"/>
      <c r="G134" s="439" t="s">
        <v>400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6"/>
      <c r="B137" s="1037"/>
      <c r="C137" s="1037"/>
      <c r="D137" s="1037"/>
      <c r="E137" s="1037"/>
      <c r="F137" s="103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36"/>
      <c r="B138" s="1037"/>
      <c r="C138" s="1037"/>
      <c r="D138" s="1037"/>
      <c r="E138" s="1037"/>
      <c r="F138" s="103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36"/>
      <c r="B139" s="1037"/>
      <c r="C139" s="1037"/>
      <c r="D139" s="1037"/>
      <c r="E139" s="1037"/>
      <c r="F139" s="103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36"/>
      <c r="B140" s="1037"/>
      <c r="C140" s="1037"/>
      <c r="D140" s="1037"/>
      <c r="E140" s="1037"/>
      <c r="F140" s="103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36"/>
      <c r="B141" s="1037"/>
      <c r="C141" s="1037"/>
      <c r="D141" s="1037"/>
      <c r="E141" s="1037"/>
      <c r="F141" s="103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36"/>
      <c r="B142" s="1037"/>
      <c r="C142" s="1037"/>
      <c r="D142" s="1037"/>
      <c r="E142" s="1037"/>
      <c r="F142" s="103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36"/>
      <c r="B143" s="1037"/>
      <c r="C143" s="1037"/>
      <c r="D143" s="1037"/>
      <c r="E143" s="1037"/>
      <c r="F143" s="103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36"/>
      <c r="B144" s="1037"/>
      <c r="C144" s="1037"/>
      <c r="D144" s="1037"/>
      <c r="E144" s="1037"/>
      <c r="F144" s="103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36"/>
      <c r="B145" s="1037"/>
      <c r="C145" s="1037"/>
      <c r="D145" s="1037"/>
      <c r="E145" s="1037"/>
      <c r="F145" s="103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36"/>
      <c r="B146" s="1037"/>
      <c r="C146" s="1037"/>
      <c r="D146" s="1037"/>
      <c r="E146" s="1037"/>
      <c r="F146" s="103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36"/>
      <c r="B147" s="1037"/>
      <c r="C147" s="1037"/>
      <c r="D147" s="1037"/>
      <c r="E147" s="1037"/>
      <c r="F147" s="1038"/>
      <c r="G147" s="439" t="s">
        <v>402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6"/>
      <c r="B150" s="1037"/>
      <c r="C150" s="1037"/>
      <c r="D150" s="1037"/>
      <c r="E150" s="1037"/>
      <c r="F150" s="103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36"/>
      <c r="B151" s="1037"/>
      <c r="C151" s="1037"/>
      <c r="D151" s="1037"/>
      <c r="E151" s="1037"/>
      <c r="F151" s="103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36"/>
      <c r="B152" s="1037"/>
      <c r="C152" s="1037"/>
      <c r="D152" s="1037"/>
      <c r="E152" s="1037"/>
      <c r="F152" s="103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36"/>
      <c r="B153" s="1037"/>
      <c r="C153" s="1037"/>
      <c r="D153" s="1037"/>
      <c r="E153" s="1037"/>
      <c r="F153" s="103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36"/>
      <c r="B154" s="1037"/>
      <c r="C154" s="1037"/>
      <c r="D154" s="1037"/>
      <c r="E154" s="1037"/>
      <c r="F154" s="103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36"/>
      <c r="B155" s="1037"/>
      <c r="C155" s="1037"/>
      <c r="D155" s="1037"/>
      <c r="E155" s="1037"/>
      <c r="F155" s="103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36"/>
      <c r="B156" s="1037"/>
      <c r="C156" s="1037"/>
      <c r="D156" s="1037"/>
      <c r="E156" s="1037"/>
      <c r="F156" s="103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36"/>
      <c r="B157" s="1037"/>
      <c r="C157" s="1037"/>
      <c r="D157" s="1037"/>
      <c r="E157" s="1037"/>
      <c r="F157" s="103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36"/>
      <c r="B158" s="1037"/>
      <c r="C158" s="1037"/>
      <c r="D158" s="1037"/>
      <c r="E158" s="1037"/>
      <c r="F158" s="103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33" t="s">
        <v>28</v>
      </c>
      <c r="B161" s="1034"/>
      <c r="C161" s="1034"/>
      <c r="D161" s="1034"/>
      <c r="E161" s="1034"/>
      <c r="F161" s="1035"/>
      <c r="G161" s="439" t="s">
        <v>307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6"/>
      <c r="B164" s="1037"/>
      <c r="C164" s="1037"/>
      <c r="D164" s="1037"/>
      <c r="E164" s="1037"/>
      <c r="F164" s="103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36"/>
      <c r="B165" s="1037"/>
      <c r="C165" s="1037"/>
      <c r="D165" s="1037"/>
      <c r="E165" s="1037"/>
      <c r="F165" s="103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36"/>
      <c r="B166" s="1037"/>
      <c r="C166" s="1037"/>
      <c r="D166" s="1037"/>
      <c r="E166" s="1037"/>
      <c r="F166" s="103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36"/>
      <c r="B167" s="1037"/>
      <c r="C167" s="1037"/>
      <c r="D167" s="1037"/>
      <c r="E167" s="1037"/>
      <c r="F167" s="103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36"/>
      <c r="B168" s="1037"/>
      <c r="C168" s="1037"/>
      <c r="D168" s="1037"/>
      <c r="E168" s="1037"/>
      <c r="F168" s="103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36"/>
      <c r="B169" s="1037"/>
      <c r="C169" s="1037"/>
      <c r="D169" s="1037"/>
      <c r="E169" s="1037"/>
      <c r="F169" s="103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36"/>
      <c r="B170" s="1037"/>
      <c r="C170" s="1037"/>
      <c r="D170" s="1037"/>
      <c r="E170" s="1037"/>
      <c r="F170" s="103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36"/>
      <c r="B171" s="1037"/>
      <c r="C171" s="1037"/>
      <c r="D171" s="1037"/>
      <c r="E171" s="1037"/>
      <c r="F171" s="103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36"/>
      <c r="B172" s="1037"/>
      <c r="C172" s="1037"/>
      <c r="D172" s="1037"/>
      <c r="E172" s="1037"/>
      <c r="F172" s="103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36"/>
      <c r="B173" s="1037"/>
      <c r="C173" s="1037"/>
      <c r="D173" s="1037"/>
      <c r="E173" s="1037"/>
      <c r="F173" s="103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36"/>
      <c r="B174" s="1037"/>
      <c r="C174" s="1037"/>
      <c r="D174" s="1037"/>
      <c r="E174" s="1037"/>
      <c r="F174" s="1038"/>
      <c r="G174" s="439" t="s">
        <v>404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6"/>
      <c r="B177" s="1037"/>
      <c r="C177" s="1037"/>
      <c r="D177" s="1037"/>
      <c r="E177" s="1037"/>
      <c r="F177" s="103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36"/>
      <c r="B178" s="1037"/>
      <c r="C178" s="1037"/>
      <c r="D178" s="1037"/>
      <c r="E178" s="1037"/>
      <c r="F178" s="103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36"/>
      <c r="B179" s="1037"/>
      <c r="C179" s="1037"/>
      <c r="D179" s="1037"/>
      <c r="E179" s="1037"/>
      <c r="F179" s="103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36"/>
      <c r="B180" s="1037"/>
      <c r="C180" s="1037"/>
      <c r="D180" s="1037"/>
      <c r="E180" s="1037"/>
      <c r="F180" s="103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36"/>
      <c r="B181" s="1037"/>
      <c r="C181" s="1037"/>
      <c r="D181" s="1037"/>
      <c r="E181" s="1037"/>
      <c r="F181" s="103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36"/>
      <c r="B182" s="1037"/>
      <c r="C182" s="1037"/>
      <c r="D182" s="1037"/>
      <c r="E182" s="1037"/>
      <c r="F182" s="103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36"/>
      <c r="B183" s="1037"/>
      <c r="C183" s="1037"/>
      <c r="D183" s="1037"/>
      <c r="E183" s="1037"/>
      <c r="F183" s="103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36"/>
      <c r="B184" s="1037"/>
      <c r="C184" s="1037"/>
      <c r="D184" s="1037"/>
      <c r="E184" s="1037"/>
      <c r="F184" s="103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36"/>
      <c r="B185" s="1037"/>
      <c r="C185" s="1037"/>
      <c r="D185" s="1037"/>
      <c r="E185" s="1037"/>
      <c r="F185" s="103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36"/>
      <c r="B186" s="1037"/>
      <c r="C186" s="1037"/>
      <c r="D186" s="1037"/>
      <c r="E186" s="1037"/>
      <c r="F186" s="103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36"/>
      <c r="B187" s="1037"/>
      <c r="C187" s="1037"/>
      <c r="D187" s="1037"/>
      <c r="E187" s="1037"/>
      <c r="F187" s="1038"/>
      <c r="G187" s="439" t="s">
        <v>407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6"/>
      <c r="B190" s="1037"/>
      <c r="C190" s="1037"/>
      <c r="D190" s="1037"/>
      <c r="E190" s="1037"/>
      <c r="F190" s="103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36"/>
      <c r="B191" s="1037"/>
      <c r="C191" s="1037"/>
      <c r="D191" s="1037"/>
      <c r="E191" s="1037"/>
      <c r="F191" s="103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36"/>
      <c r="B192" s="1037"/>
      <c r="C192" s="1037"/>
      <c r="D192" s="1037"/>
      <c r="E192" s="1037"/>
      <c r="F192" s="103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36"/>
      <c r="B193" s="1037"/>
      <c r="C193" s="1037"/>
      <c r="D193" s="1037"/>
      <c r="E193" s="1037"/>
      <c r="F193" s="103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36"/>
      <c r="B194" s="1037"/>
      <c r="C194" s="1037"/>
      <c r="D194" s="1037"/>
      <c r="E194" s="1037"/>
      <c r="F194" s="103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36"/>
      <c r="B195" s="1037"/>
      <c r="C195" s="1037"/>
      <c r="D195" s="1037"/>
      <c r="E195" s="1037"/>
      <c r="F195" s="103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36"/>
      <c r="B196" s="1037"/>
      <c r="C196" s="1037"/>
      <c r="D196" s="1037"/>
      <c r="E196" s="1037"/>
      <c r="F196" s="103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36"/>
      <c r="B197" s="1037"/>
      <c r="C197" s="1037"/>
      <c r="D197" s="1037"/>
      <c r="E197" s="1037"/>
      <c r="F197" s="103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36"/>
      <c r="B198" s="1037"/>
      <c r="C198" s="1037"/>
      <c r="D198" s="1037"/>
      <c r="E198" s="1037"/>
      <c r="F198" s="103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36"/>
      <c r="B199" s="1037"/>
      <c r="C199" s="1037"/>
      <c r="D199" s="1037"/>
      <c r="E199" s="1037"/>
      <c r="F199" s="103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36"/>
      <c r="B200" s="1037"/>
      <c r="C200" s="1037"/>
      <c r="D200" s="1037"/>
      <c r="E200" s="1037"/>
      <c r="F200" s="1038"/>
      <c r="G200" s="439" t="s">
        <v>408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6"/>
      <c r="B203" s="1037"/>
      <c r="C203" s="1037"/>
      <c r="D203" s="1037"/>
      <c r="E203" s="1037"/>
      <c r="F203" s="103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36"/>
      <c r="B204" s="1037"/>
      <c r="C204" s="1037"/>
      <c r="D204" s="1037"/>
      <c r="E204" s="1037"/>
      <c r="F204" s="103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36"/>
      <c r="B205" s="1037"/>
      <c r="C205" s="1037"/>
      <c r="D205" s="1037"/>
      <c r="E205" s="1037"/>
      <c r="F205" s="103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36"/>
      <c r="B206" s="1037"/>
      <c r="C206" s="1037"/>
      <c r="D206" s="1037"/>
      <c r="E206" s="1037"/>
      <c r="F206" s="103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36"/>
      <c r="B207" s="1037"/>
      <c r="C207" s="1037"/>
      <c r="D207" s="1037"/>
      <c r="E207" s="1037"/>
      <c r="F207" s="103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36"/>
      <c r="B208" s="1037"/>
      <c r="C208" s="1037"/>
      <c r="D208" s="1037"/>
      <c r="E208" s="1037"/>
      <c r="F208" s="103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36"/>
      <c r="B209" s="1037"/>
      <c r="C209" s="1037"/>
      <c r="D209" s="1037"/>
      <c r="E209" s="1037"/>
      <c r="F209" s="103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36"/>
      <c r="B210" s="1037"/>
      <c r="C210" s="1037"/>
      <c r="D210" s="1037"/>
      <c r="E210" s="1037"/>
      <c r="F210" s="103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36"/>
      <c r="B211" s="1037"/>
      <c r="C211" s="1037"/>
      <c r="D211" s="1037"/>
      <c r="E211" s="1037"/>
      <c r="F211" s="103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439" t="s">
        <v>309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409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6"/>
      <c r="B217" s="1037"/>
      <c r="C217" s="1037"/>
      <c r="D217" s="1037"/>
      <c r="E217" s="1037"/>
      <c r="F217" s="103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36"/>
      <c r="B218" s="1037"/>
      <c r="C218" s="1037"/>
      <c r="D218" s="1037"/>
      <c r="E218" s="1037"/>
      <c r="F218" s="103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36"/>
      <c r="B219" s="1037"/>
      <c r="C219" s="1037"/>
      <c r="D219" s="1037"/>
      <c r="E219" s="1037"/>
      <c r="F219" s="103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36"/>
      <c r="B220" s="1037"/>
      <c r="C220" s="1037"/>
      <c r="D220" s="1037"/>
      <c r="E220" s="1037"/>
      <c r="F220" s="103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36"/>
      <c r="B221" s="1037"/>
      <c r="C221" s="1037"/>
      <c r="D221" s="1037"/>
      <c r="E221" s="1037"/>
      <c r="F221" s="103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36"/>
      <c r="B222" s="1037"/>
      <c r="C222" s="1037"/>
      <c r="D222" s="1037"/>
      <c r="E222" s="1037"/>
      <c r="F222" s="103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36"/>
      <c r="B223" s="1037"/>
      <c r="C223" s="1037"/>
      <c r="D223" s="1037"/>
      <c r="E223" s="1037"/>
      <c r="F223" s="103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36"/>
      <c r="B224" s="1037"/>
      <c r="C224" s="1037"/>
      <c r="D224" s="1037"/>
      <c r="E224" s="1037"/>
      <c r="F224" s="103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36"/>
      <c r="B225" s="1037"/>
      <c r="C225" s="1037"/>
      <c r="D225" s="1037"/>
      <c r="E225" s="1037"/>
      <c r="F225" s="103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36"/>
      <c r="B226" s="1037"/>
      <c r="C226" s="1037"/>
      <c r="D226" s="1037"/>
      <c r="E226" s="1037"/>
      <c r="F226" s="103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36"/>
      <c r="B227" s="1037"/>
      <c r="C227" s="1037"/>
      <c r="D227" s="1037"/>
      <c r="E227" s="1037"/>
      <c r="F227" s="1038"/>
      <c r="G227" s="439" t="s">
        <v>410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6"/>
      <c r="B230" s="1037"/>
      <c r="C230" s="1037"/>
      <c r="D230" s="1037"/>
      <c r="E230" s="1037"/>
      <c r="F230" s="103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36"/>
      <c r="B231" s="1037"/>
      <c r="C231" s="1037"/>
      <c r="D231" s="1037"/>
      <c r="E231" s="1037"/>
      <c r="F231" s="103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36"/>
      <c r="B232" s="1037"/>
      <c r="C232" s="1037"/>
      <c r="D232" s="1037"/>
      <c r="E232" s="1037"/>
      <c r="F232" s="103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36"/>
      <c r="B233" s="1037"/>
      <c r="C233" s="1037"/>
      <c r="D233" s="1037"/>
      <c r="E233" s="1037"/>
      <c r="F233" s="103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36"/>
      <c r="B234" s="1037"/>
      <c r="C234" s="1037"/>
      <c r="D234" s="1037"/>
      <c r="E234" s="1037"/>
      <c r="F234" s="103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36"/>
      <c r="B235" s="1037"/>
      <c r="C235" s="1037"/>
      <c r="D235" s="1037"/>
      <c r="E235" s="1037"/>
      <c r="F235" s="103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36"/>
      <c r="B236" s="1037"/>
      <c r="C236" s="1037"/>
      <c r="D236" s="1037"/>
      <c r="E236" s="1037"/>
      <c r="F236" s="103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36"/>
      <c r="B237" s="1037"/>
      <c r="C237" s="1037"/>
      <c r="D237" s="1037"/>
      <c r="E237" s="1037"/>
      <c r="F237" s="103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36"/>
      <c r="B238" s="1037"/>
      <c r="C238" s="1037"/>
      <c r="D238" s="1037"/>
      <c r="E238" s="1037"/>
      <c r="F238" s="103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36"/>
      <c r="B239" s="1037"/>
      <c r="C239" s="1037"/>
      <c r="D239" s="1037"/>
      <c r="E239" s="1037"/>
      <c r="F239" s="103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36"/>
      <c r="B240" s="1037"/>
      <c r="C240" s="1037"/>
      <c r="D240" s="1037"/>
      <c r="E240" s="1037"/>
      <c r="F240" s="1038"/>
      <c r="G240" s="439" t="s">
        <v>412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6"/>
      <c r="B243" s="1037"/>
      <c r="C243" s="1037"/>
      <c r="D243" s="1037"/>
      <c r="E243" s="1037"/>
      <c r="F243" s="103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36"/>
      <c r="B244" s="1037"/>
      <c r="C244" s="1037"/>
      <c r="D244" s="1037"/>
      <c r="E244" s="1037"/>
      <c r="F244" s="103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36"/>
      <c r="B245" s="1037"/>
      <c r="C245" s="1037"/>
      <c r="D245" s="1037"/>
      <c r="E245" s="1037"/>
      <c r="F245" s="103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36"/>
      <c r="B246" s="1037"/>
      <c r="C246" s="1037"/>
      <c r="D246" s="1037"/>
      <c r="E246" s="1037"/>
      <c r="F246" s="103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36"/>
      <c r="B247" s="1037"/>
      <c r="C247" s="1037"/>
      <c r="D247" s="1037"/>
      <c r="E247" s="1037"/>
      <c r="F247" s="103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36"/>
      <c r="B248" s="1037"/>
      <c r="C248" s="1037"/>
      <c r="D248" s="1037"/>
      <c r="E248" s="1037"/>
      <c r="F248" s="103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36"/>
      <c r="B249" s="1037"/>
      <c r="C249" s="1037"/>
      <c r="D249" s="1037"/>
      <c r="E249" s="1037"/>
      <c r="F249" s="103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36"/>
      <c r="B250" s="1037"/>
      <c r="C250" s="1037"/>
      <c r="D250" s="1037"/>
      <c r="E250" s="1037"/>
      <c r="F250" s="103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36"/>
      <c r="B251" s="1037"/>
      <c r="C251" s="1037"/>
      <c r="D251" s="1037"/>
      <c r="E251" s="1037"/>
      <c r="F251" s="103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36"/>
      <c r="B252" s="1037"/>
      <c r="C252" s="1037"/>
      <c r="D252" s="1037"/>
      <c r="E252" s="1037"/>
      <c r="F252" s="103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36"/>
      <c r="B253" s="1037"/>
      <c r="C253" s="1037"/>
      <c r="D253" s="1037"/>
      <c r="E253" s="1037"/>
      <c r="F253" s="1038"/>
      <c r="G253" s="439" t="s">
        <v>414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6"/>
      <c r="B256" s="1037"/>
      <c r="C256" s="1037"/>
      <c r="D256" s="1037"/>
      <c r="E256" s="1037"/>
      <c r="F256" s="103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36"/>
      <c r="B257" s="1037"/>
      <c r="C257" s="1037"/>
      <c r="D257" s="1037"/>
      <c r="E257" s="1037"/>
      <c r="F257" s="103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36"/>
      <c r="B258" s="1037"/>
      <c r="C258" s="1037"/>
      <c r="D258" s="1037"/>
      <c r="E258" s="1037"/>
      <c r="F258" s="103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36"/>
      <c r="B259" s="1037"/>
      <c r="C259" s="1037"/>
      <c r="D259" s="1037"/>
      <c r="E259" s="1037"/>
      <c r="F259" s="103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36"/>
      <c r="B260" s="1037"/>
      <c r="C260" s="1037"/>
      <c r="D260" s="1037"/>
      <c r="E260" s="1037"/>
      <c r="F260" s="103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36"/>
      <c r="B261" s="1037"/>
      <c r="C261" s="1037"/>
      <c r="D261" s="1037"/>
      <c r="E261" s="1037"/>
      <c r="F261" s="103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36"/>
      <c r="B262" s="1037"/>
      <c r="C262" s="1037"/>
      <c r="D262" s="1037"/>
      <c r="E262" s="1037"/>
      <c r="F262" s="103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36"/>
      <c r="B263" s="1037"/>
      <c r="C263" s="1037"/>
      <c r="D263" s="1037"/>
      <c r="E263" s="1037"/>
      <c r="F263" s="103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36"/>
      <c r="B264" s="1037"/>
      <c r="C264" s="1037"/>
      <c r="D264" s="1037"/>
      <c r="E264" s="1037"/>
      <c r="F264" s="103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0"/>
      <c r="B3" s="350"/>
      <c r="C3" s="350" t="s">
        <v>26</v>
      </c>
      <c r="D3" s="350"/>
      <c r="E3" s="350"/>
      <c r="F3" s="350"/>
      <c r="G3" s="350"/>
      <c r="H3" s="350"/>
      <c r="I3" s="350"/>
      <c r="J3" s="277" t="s">
        <v>417</v>
      </c>
      <c r="K3" s="101"/>
      <c r="L3" s="101"/>
      <c r="M3" s="101"/>
      <c r="N3" s="101"/>
      <c r="O3" s="101"/>
      <c r="P3" s="351" t="s">
        <v>27</v>
      </c>
      <c r="Q3" s="351"/>
      <c r="R3" s="351"/>
      <c r="S3" s="351"/>
      <c r="T3" s="351"/>
      <c r="U3" s="351"/>
      <c r="V3" s="351"/>
      <c r="W3" s="351"/>
      <c r="X3" s="351"/>
      <c r="Y3" s="348" t="s">
        <v>471</v>
      </c>
      <c r="Z3" s="349"/>
      <c r="AA3" s="349"/>
      <c r="AB3" s="349"/>
      <c r="AC3" s="277" t="s">
        <v>456</v>
      </c>
      <c r="AD3" s="277"/>
      <c r="AE3" s="277"/>
      <c r="AF3" s="277"/>
      <c r="AG3" s="277"/>
      <c r="AH3" s="348" t="s">
        <v>379</v>
      </c>
      <c r="AI3" s="350"/>
      <c r="AJ3" s="350"/>
      <c r="AK3" s="350"/>
      <c r="AL3" s="350" t="s">
        <v>21</v>
      </c>
      <c r="AM3" s="350"/>
      <c r="AN3" s="350"/>
      <c r="AO3" s="426"/>
      <c r="AP3" s="427" t="s">
        <v>418</v>
      </c>
      <c r="AQ3" s="427"/>
      <c r="AR3" s="427"/>
      <c r="AS3" s="427"/>
      <c r="AT3" s="427"/>
      <c r="AU3" s="427"/>
      <c r="AV3" s="427"/>
      <c r="AW3" s="427"/>
      <c r="AX3" s="427"/>
    </row>
    <row r="4" spans="1:50" ht="26.25" customHeight="1">
      <c r="A4" s="1056">
        <v>1</v>
      </c>
      <c r="B4" s="1056">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56">
        <v>2</v>
      </c>
      <c r="B5" s="1056">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56">
        <v>3</v>
      </c>
      <c r="B6" s="1056">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56">
        <v>4</v>
      </c>
      <c r="B7" s="1056">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56">
        <v>5</v>
      </c>
      <c r="B8" s="1056">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56">
        <v>6</v>
      </c>
      <c r="B9" s="1056">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56">
        <v>7</v>
      </c>
      <c r="B10" s="1056">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56">
        <v>8</v>
      </c>
      <c r="B11" s="1056">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56">
        <v>9</v>
      </c>
      <c r="B12" s="1056">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56">
        <v>10</v>
      </c>
      <c r="B13" s="1056">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56">
        <v>11</v>
      </c>
      <c r="B14" s="1056">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56">
        <v>12</v>
      </c>
      <c r="B15" s="1056">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56">
        <v>13</v>
      </c>
      <c r="B16" s="1056">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56">
        <v>14</v>
      </c>
      <c r="B17" s="1056">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56">
        <v>15</v>
      </c>
      <c r="B18" s="1056">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56">
        <v>16</v>
      </c>
      <c r="B19" s="1056">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56">
        <v>17</v>
      </c>
      <c r="B20" s="1056">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56">
        <v>18</v>
      </c>
      <c r="B21" s="1056">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56">
        <v>19</v>
      </c>
      <c r="B22" s="1056">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56">
        <v>20</v>
      </c>
      <c r="B23" s="1056">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56">
        <v>21</v>
      </c>
      <c r="B24" s="1056">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56">
        <v>22</v>
      </c>
      <c r="B25" s="1056">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56">
        <v>23</v>
      </c>
      <c r="B26" s="1056">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56">
        <v>24</v>
      </c>
      <c r="B27" s="1056">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56">
        <v>25</v>
      </c>
      <c r="B28" s="1056">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56">
        <v>26</v>
      </c>
      <c r="B29" s="1056">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56">
        <v>27</v>
      </c>
      <c r="B30" s="1056">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56">
        <v>28</v>
      </c>
      <c r="B31" s="1056">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56">
        <v>29</v>
      </c>
      <c r="B32" s="1056">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56">
        <v>30</v>
      </c>
      <c r="B33" s="1056">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0"/>
      <c r="B36" s="350"/>
      <c r="C36" s="350" t="s">
        <v>26</v>
      </c>
      <c r="D36" s="350"/>
      <c r="E36" s="350"/>
      <c r="F36" s="350"/>
      <c r="G36" s="350"/>
      <c r="H36" s="350"/>
      <c r="I36" s="350"/>
      <c r="J36" s="277" t="s">
        <v>417</v>
      </c>
      <c r="K36" s="101"/>
      <c r="L36" s="101"/>
      <c r="M36" s="101"/>
      <c r="N36" s="101"/>
      <c r="O36" s="101"/>
      <c r="P36" s="351" t="s">
        <v>27</v>
      </c>
      <c r="Q36" s="351"/>
      <c r="R36" s="351"/>
      <c r="S36" s="351"/>
      <c r="T36" s="351"/>
      <c r="U36" s="351"/>
      <c r="V36" s="351"/>
      <c r="W36" s="351"/>
      <c r="X36" s="351"/>
      <c r="Y36" s="348" t="s">
        <v>471</v>
      </c>
      <c r="Z36" s="349"/>
      <c r="AA36" s="349"/>
      <c r="AB36" s="349"/>
      <c r="AC36" s="277" t="s">
        <v>456</v>
      </c>
      <c r="AD36" s="277"/>
      <c r="AE36" s="277"/>
      <c r="AF36" s="277"/>
      <c r="AG36" s="277"/>
      <c r="AH36" s="348" t="s">
        <v>379</v>
      </c>
      <c r="AI36" s="350"/>
      <c r="AJ36" s="350"/>
      <c r="AK36" s="350"/>
      <c r="AL36" s="350" t="s">
        <v>21</v>
      </c>
      <c r="AM36" s="350"/>
      <c r="AN36" s="350"/>
      <c r="AO36" s="426"/>
      <c r="AP36" s="427" t="s">
        <v>418</v>
      </c>
      <c r="AQ36" s="427"/>
      <c r="AR36" s="427"/>
      <c r="AS36" s="427"/>
      <c r="AT36" s="427"/>
      <c r="AU36" s="427"/>
      <c r="AV36" s="427"/>
      <c r="AW36" s="427"/>
      <c r="AX36" s="427"/>
    </row>
    <row r="37" spans="1:50" ht="26.25" customHeight="1">
      <c r="A37" s="1056">
        <v>1</v>
      </c>
      <c r="B37" s="1056">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56">
        <v>2</v>
      </c>
      <c r="B38" s="1056">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56">
        <v>3</v>
      </c>
      <c r="B39" s="1056">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56">
        <v>4</v>
      </c>
      <c r="B40" s="1056">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56">
        <v>5</v>
      </c>
      <c r="B41" s="1056">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56">
        <v>6</v>
      </c>
      <c r="B42" s="1056">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56">
        <v>7</v>
      </c>
      <c r="B43" s="1056">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56">
        <v>8</v>
      </c>
      <c r="B44" s="1056">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56">
        <v>9</v>
      </c>
      <c r="B45" s="1056">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56">
        <v>10</v>
      </c>
      <c r="B46" s="1056">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56">
        <v>11</v>
      </c>
      <c r="B47" s="1056">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56">
        <v>12</v>
      </c>
      <c r="B48" s="1056">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56">
        <v>13</v>
      </c>
      <c r="B49" s="1056">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56">
        <v>14</v>
      </c>
      <c r="B50" s="1056">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56">
        <v>15</v>
      </c>
      <c r="B51" s="1056">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56">
        <v>16</v>
      </c>
      <c r="B52" s="1056">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56">
        <v>17</v>
      </c>
      <c r="B53" s="1056">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56">
        <v>18</v>
      </c>
      <c r="B54" s="1056">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56">
        <v>19</v>
      </c>
      <c r="B55" s="1056">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56">
        <v>20</v>
      </c>
      <c r="B56" s="1056">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56">
        <v>21</v>
      </c>
      <c r="B57" s="1056">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56">
        <v>22</v>
      </c>
      <c r="B58" s="1056">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56">
        <v>23</v>
      </c>
      <c r="B59" s="1056">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56">
        <v>24</v>
      </c>
      <c r="B60" s="1056">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56">
        <v>25</v>
      </c>
      <c r="B61" s="1056">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56">
        <v>26</v>
      </c>
      <c r="B62" s="1056">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56">
        <v>27</v>
      </c>
      <c r="B63" s="1056">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56">
        <v>28</v>
      </c>
      <c r="B64" s="1056">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56">
        <v>29</v>
      </c>
      <c r="B65" s="1056">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56">
        <v>30</v>
      </c>
      <c r="B66" s="1056">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0"/>
      <c r="B69" s="350"/>
      <c r="C69" s="350" t="s">
        <v>26</v>
      </c>
      <c r="D69" s="350"/>
      <c r="E69" s="350"/>
      <c r="F69" s="350"/>
      <c r="G69" s="350"/>
      <c r="H69" s="350"/>
      <c r="I69" s="350"/>
      <c r="J69" s="277" t="s">
        <v>417</v>
      </c>
      <c r="K69" s="101"/>
      <c r="L69" s="101"/>
      <c r="M69" s="101"/>
      <c r="N69" s="101"/>
      <c r="O69" s="101"/>
      <c r="P69" s="351" t="s">
        <v>27</v>
      </c>
      <c r="Q69" s="351"/>
      <c r="R69" s="351"/>
      <c r="S69" s="351"/>
      <c r="T69" s="351"/>
      <c r="U69" s="351"/>
      <c r="V69" s="351"/>
      <c r="W69" s="351"/>
      <c r="X69" s="351"/>
      <c r="Y69" s="348" t="s">
        <v>471</v>
      </c>
      <c r="Z69" s="349"/>
      <c r="AA69" s="349"/>
      <c r="AB69" s="349"/>
      <c r="AC69" s="277" t="s">
        <v>456</v>
      </c>
      <c r="AD69" s="277"/>
      <c r="AE69" s="277"/>
      <c r="AF69" s="277"/>
      <c r="AG69" s="277"/>
      <c r="AH69" s="348" t="s">
        <v>379</v>
      </c>
      <c r="AI69" s="350"/>
      <c r="AJ69" s="350"/>
      <c r="AK69" s="350"/>
      <c r="AL69" s="350" t="s">
        <v>21</v>
      </c>
      <c r="AM69" s="350"/>
      <c r="AN69" s="350"/>
      <c r="AO69" s="426"/>
      <c r="AP69" s="427" t="s">
        <v>418</v>
      </c>
      <c r="AQ69" s="427"/>
      <c r="AR69" s="427"/>
      <c r="AS69" s="427"/>
      <c r="AT69" s="427"/>
      <c r="AU69" s="427"/>
      <c r="AV69" s="427"/>
      <c r="AW69" s="427"/>
      <c r="AX69" s="427"/>
    </row>
    <row r="70" spans="1:50" ht="26.25" customHeight="1">
      <c r="A70" s="1056">
        <v>1</v>
      </c>
      <c r="B70" s="1056">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56">
        <v>2</v>
      </c>
      <c r="B71" s="1056">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56">
        <v>3</v>
      </c>
      <c r="B72" s="1056">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56">
        <v>4</v>
      </c>
      <c r="B73" s="1056">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56">
        <v>5</v>
      </c>
      <c r="B74" s="1056">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56">
        <v>6</v>
      </c>
      <c r="B75" s="1056">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56">
        <v>7</v>
      </c>
      <c r="B76" s="1056">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56">
        <v>8</v>
      </c>
      <c r="B77" s="1056">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56">
        <v>9</v>
      </c>
      <c r="B78" s="1056">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56">
        <v>10</v>
      </c>
      <c r="B79" s="1056">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56">
        <v>11</v>
      </c>
      <c r="B80" s="1056">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56">
        <v>12</v>
      </c>
      <c r="B81" s="1056">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56">
        <v>13</v>
      </c>
      <c r="B82" s="1056">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56">
        <v>14</v>
      </c>
      <c r="B83" s="1056">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56">
        <v>15</v>
      </c>
      <c r="B84" s="1056">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56">
        <v>16</v>
      </c>
      <c r="B85" s="1056">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56">
        <v>17</v>
      </c>
      <c r="B86" s="1056">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56">
        <v>18</v>
      </c>
      <c r="B87" s="1056">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56">
        <v>19</v>
      </c>
      <c r="B88" s="1056">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56">
        <v>20</v>
      </c>
      <c r="B89" s="1056">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56">
        <v>21</v>
      </c>
      <c r="B90" s="1056">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56">
        <v>22</v>
      </c>
      <c r="B91" s="1056">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56">
        <v>23</v>
      </c>
      <c r="B92" s="1056">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56">
        <v>24</v>
      </c>
      <c r="B93" s="1056">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56">
        <v>25</v>
      </c>
      <c r="B94" s="1056">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56">
        <v>26</v>
      </c>
      <c r="B95" s="1056">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56">
        <v>27</v>
      </c>
      <c r="B96" s="1056">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56">
        <v>28</v>
      </c>
      <c r="B97" s="1056">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56">
        <v>29</v>
      </c>
      <c r="B98" s="1056">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56">
        <v>30</v>
      </c>
      <c r="B99" s="1056">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0"/>
      <c r="B102" s="350"/>
      <c r="C102" s="350" t="s">
        <v>26</v>
      </c>
      <c r="D102" s="350"/>
      <c r="E102" s="350"/>
      <c r="F102" s="350"/>
      <c r="G102" s="350"/>
      <c r="H102" s="350"/>
      <c r="I102" s="350"/>
      <c r="J102" s="277" t="s">
        <v>417</v>
      </c>
      <c r="K102" s="101"/>
      <c r="L102" s="101"/>
      <c r="M102" s="101"/>
      <c r="N102" s="101"/>
      <c r="O102" s="101"/>
      <c r="P102" s="351" t="s">
        <v>27</v>
      </c>
      <c r="Q102" s="351"/>
      <c r="R102" s="351"/>
      <c r="S102" s="351"/>
      <c r="T102" s="351"/>
      <c r="U102" s="351"/>
      <c r="V102" s="351"/>
      <c r="W102" s="351"/>
      <c r="X102" s="351"/>
      <c r="Y102" s="348" t="s">
        <v>471</v>
      </c>
      <c r="Z102" s="349"/>
      <c r="AA102" s="349"/>
      <c r="AB102" s="349"/>
      <c r="AC102" s="277" t="s">
        <v>456</v>
      </c>
      <c r="AD102" s="277"/>
      <c r="AE102" s="277"/>
      <c r="AF102" s="277"/>
      <c r="AG102" s="277"/>
      <c r="AH102" s="348" t="s">
        <v>379</v>
      </c>
      <c r="AI102" s="350"/>
      <c r="AJ102" s="350"/>
      <c r="AK102" s="350"/>
      <c r="AL102" s="350" t="s">
        <v>21</v>
      </c>
      <c r="AM102" s="350"/>
      <c r="AN102" s="350"/>
      <c r="AO102" s="426"/>
      <c r="AP102" s="427" t="s">
        <v>418</v>
      </c>
      <c r="AQ102" s="427"/>
      <c r="AR102" s="427"/>
      <c r="AS102" s="427"/>
      <c r="AT102" s="427"/>
      <c r="AU102" s="427"/>
      <c r="AV102" s="427"/>
      <c r="AW102" s="427"/>
      <c r="AX102" s="427"/>
    </row>
    <row r="103" spans="1:50" ht="26.25" customHeight="1">
      <c r="A103" s="1056">
        <v>1</v>
      </c>
      <c r="B103" s="1056">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56">
        <v>2</v>
      </c>
      <c r="B104" s="1056">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56">
        <v>3</v>
      </c>
      <c r="B105" s="1056">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56">
        <v>4</v>
      </c>
      <c r="B106" s="1056">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56">
        <v>5</v>
      </c>
      <c r="B107" s="1056">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56">
        <v>6</v>
      </c>
      <c r="B108" s="1056">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56">
        <v>7</v>
      </c>
      <c r="B109" s="1056">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56">
        <v>8</v>
      </c>
      <c r="B110" s="1056">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56">
        <v>9</v>
      </c>
      <c r="B111" s="1056">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56">
        <v>10</v>
      </c>
      <c r="B112" s="1056">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56">
        <v>11</v>
      </c>
      <c r="B113" s="1056">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56">
        <v>12</v>
      </c>
      <c r="B114" s="1056">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56">
        <v>13</v>
      </c>
      <c r="B115" s="1056">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56">
        <v>14</v>
      </c>
      <c r="B116" s="1056">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56">
        <v>15</v>
      </c>
      <c r="B117" s="1056">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56">
        <v>16</v>
      </c>
      <c r="B118" s="1056">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56">
        <v>17</v>
      </c>
      <c r="B119" s="1056">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56">
        <v>18</v>
      </c>
      <c r="B120" s="1056">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56">
        <v>19</v>
      </c>
      <c r="B121" s="1056">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56">
        <v>20</v>
      </c>
      <c r="B122" s="1056">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56">
        <v>21</v>
      </c>
      <c r="B123" s="1056">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56">
        <v>22</v>
      </c>
      <c r="B124" s="1056">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56">
        <v>23</v>
      </c>
      <c r="B125" s="1056">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56">
        <v>24</v>
      </c>
      <c r="B126" s="1056">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56">
        <v>25</v>
      </c>
      <c r="B127" s="1056">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56">
        <v>26</v>
      </c>
      <c r="B128" s="1056">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56">
        <v>27</v>
      </c>
      <c r="B129" s="1056">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56">
        <v>28</v>
      </c>
      <c r="B130" s="1056">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56">
        <v>29</v>
      </c>
      <c r="B131" s="1056">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56">
        <v>30</v>
      </c>
      <c r="B132" s="1056">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0"/>
      <c r="B135" s="350"/>
      <c r="C135" s="350" t="s">
        <v>26</v>
      </c>
      <c r="D135" s="350"/>
      <c r="E135" s="350"/>
      <c r="F135" s="350"/>
      <c r="G135" s="350"/>
      <c r="H135" s="350"/>
      <c r="I135" s="350"/>
      <c r="J135" s="277" t="s">
        <v>417</v>
      </c>
      <c r="K135" s="101"/>
      <c r="L135" s="101"/>
      <c r="M135" s="101"/>
      <c r="N135" s="101"/>
      <c r="O135" s="101"/>
      <c r="P135" s="351" t="s">
        <v>27</v>
      </c>
      <c r="Q135" s="351"/>
      <c r="R135" s="351"/>
      <c r="S135" s="351"/>
      <c r="T135" s="351"/>
      <c r="U135" s="351"/>
      <c r="V135" s="351"/>
      <c r="W135" s="351"/>
      <c r="X135" s="351"/>
      <c r="Y135" s="348" t="s">
        <v>471</v>
      </c>
      <c r="Z135" s="349"/>
      <c r="AA135" s="349"/>
      <c r="AB135" s="349"/>
      <c r="AC135" s="277" t="s">
        <v>456</v>
      </c>
      <c r="AD135" s="277"/>
      <c r="AE135" s="277"/>
      <c r="AF135" s="277"/>
      <c r="AG135" s="277"/>
      <c r="AH135" s="348" t="s">
        <v>379</v>
      </c>
      <c r="AI135" s="350"/>
      <c r="AJ135" s="350"/>
      <c r="AK135" s="350"/>
      <c r="AL135" s="350" t="s">
        <v>21</v>
      </c>
      <c r="AM135" s="350"/>
      <c r="AN135" s="350"/>
      <c r="AO135" s="426"/>
      <c r="AP135" s="427" t="s">
        <v>418</v>
      </c>
      <c r="AQ135" s="427"/>
      <c r="AR135" s="427"/>
      <c r="AS135" s="427"/>
      <c r="AT135" s="427"/>
      <c r="AU135" s="427"/>
      <c r="AV135" s="427"/>
      <c r="AW135" s="427"/>
      <c r="AX135" s="427"/>
    </row>
    <row r="136" spans="1:50" ht="26.25" customHeight="1">
      <c r="A136" s="1056">
        <v>1</v>
      </c>
      <c r="B136" s="1056">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56">
        <v>2</v>
      </c>
      <c r="B137" s="1056">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56">
        <v>3</v>
      </c>
      <c r="B138" s="1056">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56">
        <v>4</v>
      </c>
      <c r="B139" s="1056">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56">
        <v>5</v>
      </c>
      <c r="B140" s="1056">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56">
        <v>6</v>
      </c>
      <c r="B141" s="1056">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56">
        <v>7</v>
      </c>
      <c r="B142" s="1056">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56">
        <v>8</v>
      </c>
      <c r="B143" s="1056">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56">
        <v>9</v>
      </c>
      <c r="B144" s="1056">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56">
        <v>10</v>
      </c>
      <c r="B145" s="1056">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56">
        <v>11</v>
      </c>
      <c r="B146" s="1056">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56">
        <v>12</v>
      </c>
      <c r="B147" s="1056">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56">
        <v>13</v>
      </c>
      <c r="B148" s="1056">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56">
        <v>14</v>
      </c>
      <c r="B149" s="1056">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56">
        <v>15</v>
      </c>
      <c r="B150" s="1056">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56">
        <v>16</v>
      </c>
      <c r="B151" s="1056">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56">
        <v>17</v>
      </c>
      <c r="B152" s="1056">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56">
        <v>18</v>
      </c>
      <c r="B153" s="1056">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56">
        <v>19</v>
      </c>
      <c r="B154" s="1056">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56">
        <v>20</v>
      </c>
      <c r="B155" s="1056">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56">
        <v>21</v>
      </c>
      <c r="B156" s="1056">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56">
        <v>22</v>
      </c>
      <c r="B157" s="1056">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56">
        <v>23</v>
      </c>
      <c r="B158" s="1056">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56">
        <v>24</v>
      </c>
      <c r="B159" s="1056">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56">
        <v>25</v>
      </c>
      <c r="B160" s="1056">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56">
        <v>26</v>
      </c>
      <c r="B161" s="1056">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56">
        <v>27</v>
      </c>
      <c r="B162" s="1056">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56">
        <v>28</v>
      </c>
      <c r="B163" s="1056">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56">
        <v>29</v>
      </c>
      <c r="B164" s="1056">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56">
        <v>30</v>
      </c>
      <c r="B165" s="1056">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0"/>
      <c r="B168" s="350"/>
      <c r="C168" s="350" t="s">
        <v>26</v>
      </c>
      <c r="D168" s="350"/>
      <c r="E168" s="350"/>
      <c r="F168" s="350"/>
      <c r="G168" s="350"/>
      <c r="H168" s="350"/>
      <c r="I168" s="350"/>
      <c r="J168" s="277" t="s">
        <v>417</v>
      </c>
      <c r="K168" s="101"/>
      <c r="L168" s="101"/>
      <c r="M168" s="101"/>
      <c r="N168" s="101"/>
      <c r="O168" s="101"/>
      <c r="P168" s="351" t="s">
        <v>27</v>
      </c>
      <c r="Q168" s="351"/>
      <c r="R168" s="351"/>
      <c r="S168" s="351"/>
      <c r="T168" s="351"/>
      <c r="U168" s="351"/>
      <c r="V168" s="351"/>
      <c r="W168" s="351"/>
      <c r="X168" s="351"/>
      <c r="Y168" s="348" t="s">
        <v>471</v>
      </c>
      <c r="Z168" s="349"/>
      <c r="AA168" s="349"/>
      <c r="AB168" s="349"/>
      <c r="AC168" s="277" t="s">
        <v>456</v>
      </c>
      <c r="AD168" s="277"/>
      <c r="AE168" s="277"/>
      <c r="AF168" s="277"/>
      <c r="AG168" s="277"/>
      <c r="AH168" s="348" t="s">
        <v>379</v>
      </c>
      <c r="AI168" s="350"/>
      <c r="AJ168" s="350"/>
      <c r="AK168" s="350"/>
      <c r="AL168" s="350" t="s">
        <v>21</v>
      </c>
      <c r="AM168" s="350"/>
      <c r="AN168" s="350"/>
      <c r="AO168" s="426"/>
      <c r="AP168" s="427" t="s">
        <v>418</v>
      </c>
      <c r="AQ168" s="427"/>
      <c r="AR168" s="427"/>
      <c r="AS168" s="427"/>
      <c r="AT168" s="427"/>
      <c r="AU168" s="427"/>
      <c r="AV168" s="427"/>
      <c r="AW168" s="427"/>
      <c r="AX168" s="427"/>
    </row>
    <row r="169" spans="1:50" ht="26.25" customHeight="1">
      <c r="A169" s="1056">
        <v>1</v>
      </c>
      <c r="B169" s="1056">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56">
        <v>2</v>
      </c>
      <c r="B170" s="1056">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56">
        <v>3</v>
      </c>
      <c r="B171" s="1056">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56">
        <v>4</v>
      </c>
      <c r="B172" s="1056">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56">
        <v>5</v>
      </c>
      <c r="B173" s="1056">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56">
        <v>6</v>
      </c>
      <c r="B174" s="1056">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56">
        <v>7</v>
      </c>
      <c r="B175" s="1056">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56">
        <v>8</v>
      </c>
      <c r="B176" s="1056">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56">
        <v>9</v>
      </c>
      <c r="B177" s="1056">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56">
        <v>10</v>
      </c>
      <c r="B178" s="1056">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56">
        <v>11</v>
      </c>
      <c r="B179" s="1056">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56">
        <v>12</v>
      </c>
      <c r="B180" s="1056">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56">
        <v>13</v>
      </c>
      <c r="B181" s="1056">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56">
        <v>14</v>
      </c>
      <c r="B182" s="1056">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56">
        <v>15</v>
      </c>
      <c r="B183" s="1056">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56">
        <v>16</v>
      </c>
      <c r="B184" s="1056">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56">
        <v>17</v>
      </c>
      <c r="B185" s="1056">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56">
        <v>18</v>
      </c>
      <c r="B186" s="1056">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56">
        <v>19</v>
      </c>
      <c r="B187" s="1056">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56">
        <v>20</v>
      </c>
      <c r="B188" s="1056">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56">
        <v>21</v>
      </c>
      <c r="B189" s="1056">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56">
        <v>22</v>
      </c>
      <c r="B190" s="1056">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56">
        <v>23</v>
      </c>
      <c r="B191" s="1056">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56">
        <v>24</v>
      </c>
      <c r="B192" s="1056">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56">
        <v>25</v>
      </c>
      <c r="B193" s="1056">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56">
        <v>26</v>
      </c>
      <c r="B194" s="1056">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56">
        <v>27</v>
      </c>
      <c r="B195" s="1056">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56">
        <v>28</v>
      </c>
      <c r="B196" s="1056">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56">
        <v>29</v>
      </c>
      <c r="B197" s="1056">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56">
        <v>30</v>
      </c>
      <c r="B198" s="1056">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0"/>
      <c r="B201" s="350"/>
      <c r="C201" s="350" t="s">
        <v>26</v>
      </c>
      <c r="D201" s="350"/>
      <c r="E201" s="350"/>
      <c r="F201" s="350"/>
      <c r="G201" s="350"/>
      <c r="H201" s="350"/>
      <c r="I201" s="350"/>
      <c r="J201" s="277" t="s">
        <v>417</v>
      </c>
      <c r="K201" s="101"/>
      <c r="L201" s="101"/>
      <c r="M201" s="101"/>
      <c r="N201" s="101"/>
      <c r="O201" s="101"/>
      <c r="P201" s="351" t="s">
        <v>27</v>
      </c>
      <c r="Q201" s="351"/>
      <c r="R201" s="351"/>
      <c r="S201" s="351"/>
      <c r="T201" s="351"/>
      <c r="U201" s="351"/>
      <c r="V201" s="351"/>
      <c r="W201" s="351"/>
      <c r="X201" s="351"/>
      <c r="Y201" s="348" t="s">
        <v>471</v>
      </c>
      <c r="Z201" s="349"/>
      <c r="AA201" s="349"/>
      <c r="AB201" s="349"/>
      <c r="AC201" s="277" t="s">
        <v>456</v>
      </c>
      <c r="AD201" s="277"/>
      <c r="AE201" s="277"/>
      <c r="AF201" s="277"/>
      <c r="AG201" s="277"/>
      <c r="AH201" s="348" t="s">
        <v>379</v>
      </c>
      <c r="AI201" s="350"/>
      <c r="AJ201" s="350"/>
      <c r="AK201" s="350"/>
      <c r="AL201" s="350" t="s">
        <v>21</v>
      </c>
      <c r="AM201" s="350"/>
      <c r="AN201" s="350"/>
      <c r="AO201" s="426"/>
      <c r="AP201" s="427" t="s">
        <v>418</v>
      </c>
      <c r="AQ201" s="427"/>
      <c r="AR201" s="427"/>
      <c r="AS201" s="427"/>
      <c r="AT201" s="427"/>
      <c r="AU201" s="427"/>
      <c r="AV201" s="427"/>
      <c r="AW201" s="427"/>
      <c r="AX201" s="427"/>
    </row>
    <row r="202" spans="1:50" ht="26.25" customHeight="1">
      <c r="A202" s="1056">
        <v>1</v>
      </c>
      <c r="B202" s="1056">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56">
        <v>2</v>
      </c>
      <c r="B203" s="1056">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56">
        <v>3</v>
      </c>
      <c r="B204" s="1056">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56">
        <v>4</v>
      </c>
      <c r="B205" s="1056">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56">
        <v>5</v>
      </c>
      <c r="B206" s="1056">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56">
        <v>6</v>
      </c>
      <c r="B207" s="1056">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56">
        <v>7</v>
      </c>
      <c r="B208" s="1056">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56">
        <v>8</v>
      </c>
      <c r="B209" s="1056">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56">
        <v>9</v>
      </c>
      <c r="B210" s="1056">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56">
        <v>10</v>
      </c>
      <c r="B211" s="1056">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56">
        <v>11</v>
      </c>
      <c r="B212" s="1056">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56">
        <v>12</v>
      </c>
      <c r="B213" s="1056">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56">
        <v>13</v>
      </c>
      <c r="B214" s="1056">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56">
        <v>14</v>
      </c>
      <c r="B215" s="1056">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56">
        <v>15</v>
      </c>
      <c r="B216" s="1056">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56">
        <v>16</v>
      </c>
      <c r="B217" s="1056">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56">
        <v>17</v>
      </c>
      <c r="B218" s="1056">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56">
        <v>18</v>
      </c>
      <c r="B219" s="1056">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56">
        <v>19</v>
      </c>
      <c r="B220" s="1056">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56">
        <v>20</v>
      </c>
      <c r="B221" s="1056">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56">
        <v>21</v>
      </c>
      <c r="B222" s="1056">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56">
        <v>22</v>
      </c>
      <c r="B223" s="1056">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56">
        <v>23</v>
      </c>
      <c r="B224" s="1056">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56">
        <v>24</v>
      </c>
      <c r="B225" s="1056">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56">
        <v>25</v>
      </c>
      <c r="B226" s="1056">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56">
        <v>26</v>
      </c>
      <c r="B227" s="1056">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56">
        <v>27</v>
      </c>
      <c r="B228" s="1056">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56">
        <v>28</v>
      </c>
      <c r="B229" s="1056">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56">
        <v>29</v>
      </c>
      <c r="B230" s="1056">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56">
        <v>30</v>
      </c>
      <c r="B231" s="1056">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0"/>
      <c r="B234" s="350"/>
      <c r="C234" s="350" t="s">
        <v>26</v>
      </c>
      <c r="D234" s="350"/>
      <c r="E234" s="350"/>
      <c r="F234" s="350"/>
      <c r="G234" s="350"/>
      <c r="H234" s="350"/>
      <c r="I234" s="350"/>
      <c r="J234" s="277" t="s">
        <v>417</v>
      </c>
      <c r="K234" s="101"/>
      <c r="L234" s="101"/>
      <c r="M234" s="101"/>
      <c r="N234" s="101"/>
      <c r="O234" s="101"/>
      <c r="P234" s="351" t="s">
        <v>27</v>
      </c>
      <c r="Q234" s="351"/>
      <c r="R234" s="351"/>
      <c r="S234" s="351"/>
      <c r="T234" s="351"/>
      <c r="U234" s="351"/>
      <c r="V234" s="351"/>
      <c r="W234" s="351"/>
      <c r="X234" s="351"/>
      <c r="Y234" s="348" t="s">
        <v>471</v>
      </c>
      <c r="Z234" s="349"/>
      <c r="AA234" s="349"/>
      <c r="AB234" s="349"/>
      <c r="AC234" s="277" t="s">
        <v>456</v>
      </c>
      <c r="AD234" s="277"/>
      <c r="AE234" s="277"/>
      <c r="AF234" s="277"/>
      <c r="AG234" s="277"/>
      <c r="AH234" s="348" t="s">
        <v>379</v>
      </c>
      <c r="AI234" s="350"/>
      <c r="AJ234" s="350"/>
      <c r="AK234" s="350"/>
      <c r="AL234" s="350" t="s">
        <v>21</v>
      </c>
      <c r="AM234" s="350"/>
      <c r="AN234" s="350"/>
      <c r="AO234" s="426"/>
      <c r="AP234" s="427" t="s">
        <v>418</v>
      </c>
      <c r="AQ234" s="427"/>
      <c r="AR234" s="427"/>
      <c r="AS234" s="427"/>
      <c r="AT234" s="427"/>
      <c r="AU234" s="427"/>
      <c r="AV234" s="427"/>
      <c r="AW234" s="427"/>
      <c r="AX234" s="427"/>
    </row>
    <row r="235" spans="1:50" ht="26.25" customHeight="1">
      <c r="A235" s="1056">
        <v>1</v>
      </c>
      <c r="B235" s="1056">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56">
        <v>2</v>
      </c>
      <c r="B236" s="1056">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56">
        <v>3</v>
      </c>
      <c r="B237" s="1056">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56">
        <v>4</v>
      </c>
      <c r="B238" s="1056">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56">
        <v>5</v>
      </c>
      <c r="B239" s="1056">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56">
        <v>6</v>
      </c>
      <c r="B240" s="1056">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56">
        <v>7</v>
      </c>
      <c r="B241" s="1056">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56">
        <v>8</v>
      </c>
      <c r="B242" s="1056">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56">
        <v>9</v>
      </c>
      <c r="B243" s="1056">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56">
        <v>10</v>
      </c>
      <c r="B244" s="1056">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56">
        <v>11</v>
      </c>
      <c r="B245" s="1056">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56">
        <v>12</v>
      </c>
      <c r="B246" s="1056">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56">
        <v>13</v>
      </c>
      <c r="B247" s="1056">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56">
        <v>14</v>
      </c>
      <c r="B248" s="1056">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56">
        <v>15</v>
      </c>
      <c r="B249" s="1056">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56">
        <v>16</v>
      </c>
      <c r="B250" s="1056">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56">
        <v>17</v>
      </c>
      <c r="B251" s="1056">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56">
        <v>18</v>
      </c>
      <c r="B252" s="1056">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56">
        <v>19</v>
      </c>
      <c r="B253" s="1056">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56">
        <v>20</v>
      </c>
      <c r="B254" s="1056">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56">
        <v>21</v>
      </c>
      <c r="B255" s="1056">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56">
        <v>22</v>
      </c>
      <c r="B256" s="1056">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56">
        <v>23</v>
      </c>
      <c r="B257" s="1056">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56">
        <v>24</v>
      </c>
      <c r="B258" s="1056">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56">
        <v>25</v>
      </c>
      <c r="B259" s="1056">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56">
        <v>26</v>
      </c>
      <c r="B260" s="1056">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56">
        <v>27</v>
      </c>
      <c r="B261" s="1056">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56">
        <v>28</v>
      </c>
      <c r="B262" s="1056">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56">
        <v>29</v>
      </c>
      <c r="B263" s="1056">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56">
        <v>30</v>
      </c>
      <c r="B264" s="1056">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0"/>
      <c r="B267" s="350"/>
      <c r="C267" s="350" t="s">
        <v>26</v>
      </c>
      <c r="D267" s="350"/>
      <c r="E267" s="350"/>
      <c r="F267" s="350"/>
      <c r="G267" s="350"/>
      <c r="H267" s="350"/>
      <c r="I267" s="350"/>
      <c r="J267" s="277" t="s">
        <v>417</v>
      </c>
      <c r="K267" s="101"/>
      <c r="L267" s="101"/>
      <c r="M267" s="101"/>
      <c r="N267" s="101"/>
      <c r="O267" s="101"/>
      <c r="P267" s="351" t="s">
        <v>27</v>
      </c>
      <c r="Q267" s="351"/>
      <c r="R267" s="351"/>
      <c r="S267" s="351"/>
      <c r="T267" s="351"/>
      <c r="U267" s="351"/>
      <c r="V267" s="351"/>
      <c r="W267" s="351"/>
      <c r="X267" s="351"/>
      <c r="Y267" s="348" t="s">
        <v>471</v>
      </c>
      <c r="Z267" s="349"/>
      <c r="AA267" s="349"/>
      <c r="AB267" s="349"/>
      <c r="AC267" s="277" t="s">
        <v>456</v>
      </c>
      <c r="AD267" s="277"/>
      <c r="AE267" s="277"/>
      <c r="AF267" s="277"/>
      <c r="AG267" s="277"/>
      <c r="AH267" s="348" t="s">
        <v>379</v>
      </c>
      <c r="AI267" s="350"/>
      <c r="AJ267" s="350"/>
      <c r="AK267" s="350"/>
      <c r="AL267" s="350" t="s">
        <v>21</v>
      </c>
      <c r="AM267" s="350"/>
      <c r="AN267" s="350"/>
      <c r="AO267" s="426"/>
      <c r="AP267" s="427" t="s">
        <v>418</v>
      </c>
      <c r="AQ267" s="427"/>
      <c r="AR267" s="427"/>
      <c r="AS267" s="427"/>
      <c r="AT267" s="427"/>
      <c r="AU267" s="427"/>
      <c r="AV267" s="427"/>
      <c r="AW267" s="427"/>
      <c r="AX267" s="427"/>
    </row>
    <row r="268" spans="1:50" ht="26.25" customHeight="1">
      <c r="A268" s="1056">
        <v>1</v>
      </c>
      <c r="B268" s="1056">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56">
        <v>2</v>
      </c>
      <c r="B269" s="1056">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56">
        <v>3</v>
      </c>
      <c r="B270" s="1056">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56">
        <v>4</v>
      </c>
      <c r="B271" s="1056">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56">
        <v>5</v>
      </c>
      <c r="B272" s="1056">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56">
        <v>6</v>
      </c>
      <c r="B273" s="1056">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56">
        <v>7</v>
      </c>
      <c r="B274" s="1056">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56">
        <v>8</v>
      </c>
      <c r="B275" s="1056">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56">
        <v>9</v>
      </c>
      <c r="B276" s="1056">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56">
        <v>10</v>
      </c>
      <c r="B277" s="1056">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56">
        <v>11</v>
      </c>
      <c r="B278" s="1056">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56">
        <v>12</v>
      </c>
      <c r="B279" s="1056">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56">
        <v>13</v>
      </c>
      <c r="B280" s="1056">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56">
        <v>14</v>
      </c>
      <c r="B281" s="1056">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56">
        <v>15</v>
      </c>
      <c r="B282" s="1056">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56">
        <v>16</v>
      </c>
      <c r="B283" s="1056">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56">
        <v>17</v>
      </c>
      <c r="B284" s="1056">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56">
        <v>18</v>
      </c>
      <c r="B285" s="1056">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56">
        <v>19</v>
      </c>
      <c r="B286" s="1056">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56">
        <v>20</v>
      </c>
      <c r="B287" s="1056">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56">
        <v>21</v>
      </c>
      <c r="B288" s="1056">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56">
        <v>22</v>
      </c>
      <c r="B289" s="1056">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56">
        <v>23</v>
      </c>
      <c r="B290" s="1056">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56">
        <v>24</v>
      </c>
      <c r="B291" s="1056">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56">
        <v>25</v>
      </c>
      <c r="B292" s="1056">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56">
        <v>26</v>
      </c>
      <c r="B293" s="1056">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56">
        <v>27</v>
      </c>
      <c r="B294" s="1056">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56">
        <v>28</v>
      </c>
      <c r="B295" s="1056">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56">
        <v>29</v>
      </c>
      <c r="B296" s="1056">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56">
        <v>30</v>
      </c>
      <c r="B297" s="1056">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0"/>
      <c r="B300" s="350"/>
      <c r="C300" s="350" t="s">
        <v>26</v>
      </c>
      <c r="D300" s="350"/>
      <c r="E300" s="350"/>
      <c r="F300" s="350"/>
      <c r="G300" s="350"/>
      <c r="H300" s="350"/>
      <c r="I300" s="350"/>
      <c r="J300" s="277" t="s">
        <v>417</v>
      </c>
      <c r="K300" s="101"/>
      <c r="L300" s="101"/>
      <c r="M300" s="101"/>
      <c r="N300" s="101"/>
      <c r="O300" s="101"/>
      <c r="P300" s="351" t="s">
        <v>27</v>
      </c>
      <c r="Q300" s="351"/>
      <c r="R300" s="351"/>
      <c r="S300" s="351"/>
      <c r="T300" s="351"/>
      <c r="U300" s="351"/>
      <c r="V300" s="351"/>
      <c r="W300" s="351"/>
      <c r="X300" s="351"/>
      <c r="Y300" s="348" t="s">
        <v>471</v>
      </c>
      <c r="Z300" s="349"/>
      <c r="AA300" s="349"/>
      <c r="AB300" s="349"/>
      <c r="AC300" s="277" t="s">
        <v>456</v>
      </c>
      <c r="AD300" s="277"/>
      <c r="AE300" s="277"/>
      <c r="AF300" s="277"/>
      <c r="AG300" s="277"/>
      <c r="AH300" s="348" t="s">
        <v>379</v>
      </c>
      <c r="AI300" s="350"/>
      <c r="AJ300" s="350"/>
      <c r="AK300" s="350"/>
      <c r="AL300" s="350" t="s">
        <v>21</v>
      </c>
      <c r="AM300" s="350"/>
      <c r="AN300" s="350"/>
      <c r="AO300" s="426"/>
      <c r="AP300" s="427" t="s">
        <v>418</v>
      </c>
      <c r="AQ300" s="427"/>
      <c r="AR300" s="427"/>
      <c r="AS300" s="427"/>
      <c r="AT300" s="427"/>
      <c r="AU300" s="427"/>
      <c r="AV300" s="427"/>
      <c r="AW300" s="427"/>
      <c r="AX300" s="427"/>
    </row>
    <row r="301" spans="1:50" ht="26.25" customHeight="1">
      <c r="A301" s="1056">
        <v>1</v>
      </c>
      <c r="B301" s="1056">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56">
        <v>2</v>
      </c>
      <c r="B302" s="1056">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56">
        <v>3</v>
      </c>
      <c r="B303" s="1056">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56">
        <v>4</v>
      </c>
      <c r="B304" s="1056">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56">
        <v>5</v>
      </c>
      <c r="B305" s="1056">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56">
        <v>6</v>
      </c>
      <c r="B306" s="1056">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56">
        <v>7</v>
      </c>
      <c r="B307" s="1056">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56">
        <v>8</v>
      </c>
      <c r="B308" s="1056">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56">
        <v>9</v>
      </c>
      <c r="B309" s="1056">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56">
        <v>10</v>
      </c>
      <c r="B310" s="1056">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56">
        <v>11</v>
      </c>
      <c r="B311" s="1056">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56">
        <v>12</v>
      </c>
      <c r="B312" s="1056">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56">
        <v>13</v>
      </c>
      <c r="B313" s="1056">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56">
        <v>14</v>
      </c>
      <c r="B314" s="1056">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56">
        <v>15</v>
      </c>
      <c r="B315" s="1056">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56">
        <v>16</v>
      </c>
      <c r="B316" s="1056">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56">
        <v>17</v>
      </c>
      <c r="B317" s="1056">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56">
        <v>18</v>
      </c>
      <c r="B318" s="1056">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56">
        <v>19</v>
      </c>
      <c r="B319" s="1056">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56">
        <v>20</v>
      </c>
      <c r="B320" s="1056">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56">
        <v>21</v>
      </c>
      <c r="B321" s="1056">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56">
        <v>22</v>
      </c>
      <c r="B322" s="1056">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56">
        <v>23</v>
      </c>
      <c r="B323" s="1056">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56">
        <v>24</v>
      </c>
      <c r="B324" s="1056">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56">
        <v>25</v>
      </c>
      <c r="B325" s="1056">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56">
        <v>26</v>
      </c>
      <c r="B326" s="1056">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56">
        <v>27</v>
      </c>
      <c r="B327" s="1056">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56">
        <v>28</v>
      </c>
      <c r="B328" s="1056">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56">
        <v>29</v>
      </c>
      <c r="B329" s="1056">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56">
        <v>30</v>
      </c>
      <c r="B330" s="1056">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0"/>
      <c r="B333" s="350"/>
      <c r="C333" s="350" t="s">
        <v>26</v>
      </c>
      <c r="D333" s="350"/>
      <c r="E333" s="350"/>
      <c r="F333" s="350"/>
      <c r="G333" s="350"/>
      <c r="H333" s="350"/>
      <c r="I333" s="350"/>
      <c r="J333" s="277" t="s">
        <v>417</v>
      </c>
      <c r="K333" s="101"/>
      <c r="L333" s="101"/>
      <c r="M333" s="101"/>
      <c r="N333" s="101"/>
      <c r="O333" s="101"/>
      <c r="P333" s="351" t="s">
        <v>27</v>
      </c>
      <c r="Q333" s="351"/>
      <c r="R333" s="351"/>
      <c r="S333" s="351"/>
      <c r="T333" s="351"/>
      <c r="U333" s="351"/>
      <c r="V333" s="351"/>
      <c r="W333" s="351"/>
      <c r="X333" s="351"/>
      <c r="Y333" s="348" t="s">
        <v>471</v>
      </c>
      <c r="Z333" s="349"/>
      <c r="AA333" s="349"/>
      <c r="AB333" s="349"/>
      <c r="AC333" s="277" t="s">
        <v>456</v>
      </c>
      <c r="AD333" s="277"/>
      <c r="AE333" s="277"/>
      <c r="AF333" s="277"/>
      <c r="AG333" s="277"/>
      <c r="AH333" s="348" t="s">
        <v>379</v>
      </c>
      <c r="AI333" s="350"/>
      <c r="AJ333" s="350"/>
      <c r="AK333" s="350"/>
      <c r="AL333" s="350" t="s">
        <v>21</v>
      </c>
      <c r="AM333" s="350"/>
      <c r="AN333" s="350"/>
      <c r="AO333" s="426"/>
      <c r="AP333" s="427" t="s">
        <v>418</v>
      </c>
      <c r="AQ333" s="427"/>
      <c r="AR333" s="427"/>
      <c r="AS333" s="427"/>
      <c r="AT333" s="427"/>
      <c r="AU333" s="427"/>
      <c r="AV333" s="427"/>
      <c r="AW333" s="427"/>
      <c r="AX333" s="427"/>
    </row>
    <row r="334" spans="1:50" ht="26.25" customHeight="1">
      <c r="A334" s="1056">
        <v>1</v>
      </c>
      <c r="B334" s="1056">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56">
        <v>2</v>
      </c>
      <c r="B335" s="1056">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56">
        <v>3</v>
      </c>
      <c r="B336" s="1056">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56">
        <v>4</v>
      </c>
      <c r="B337" s="1056">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56">
        <v>5</v>
      </c>
      <c r="B338" s="1056">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56">
        <v>6</v>
      </c>
      <c r="B339" s="1056">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56">
        <v>7</v>
      </c>
      <c r="B340" s="1056">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56">
        <v>8</v>
      </c>
      <c r="B341" s="1056">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56">
        <v>9</v>
      </c>
      <c r="B342" s="1056">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56">
        <v>10</v>
      </c>
      <c r="B343" s="1056">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56">
        <v>11</v>
      </c>
      <c r="B344" s="1056">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56">
        <v>12</v>
      </c>
      <c r="B345" s="1056">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56">
        <v>13</v>
      </c>
      <c r="B346" s="1056">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56">
        <v>14</v>
      </c>
      <c r="B347" s="1056">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56">
        <v>15</v>
      </c>
      <c r="B348" s="1056">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56">
        <v>16</v>
      </c>
      <c r="B349" s="1056">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56">
        <v>17</v>
      </c>
      <c r="B350" s="1056">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56">
        <v>18</v>
      </c>
      <c r="B351" s="1056">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56">
        <v>19</v>
      </c>
      <c r="B352" s="1056">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56">
        <v>20</v>
      </c>
      <c r="B353" s="1056">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56">
        <v>21</v>
      </c>
      <c r="B354" s="1056">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56">
        <v>22</v>
      </c>
      <c r="B355" s="1056">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56">
        <v>23</v>
      </c>
      <c r="B356" s="1056">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56">
        <v>24</v>
      </c>
      <c r="B357" s="1056">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56">
        <v>25</v>
      </c>
      <c r="B358" s="1056">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56">
        <v>26</v>
      </c>
      <c r="B359" s="1056">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56">
        <v>27</v>
      </c>
      <c r="B360" s="1056">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56">
        <v>28</v>
      </c>
      <c r="B361" s="1056">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56">
        <v>29</v>
      </c>
      <c r="B362" s="1056">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56">
        <v>30</v>
      </c>
      <c r="B363" s="1056">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0"/>
      <c r="B366" s="350"/>
      <c r="C366" s="350" t="s">
        <v>26</v>
      </c>
      <c r="D366" s="350"/>
      <c r="E366" s="350"/>
      <c r="F366" s="350"/>
      <c r="G366" s="350"/>
      <c r="H366" s="350"/>
      <c r="I366" s="350"/>
      <c r="J366" s="277" t="s">
        <v>417</v>
      </c>
      <c r="K366" s="101"/>
      <c r="L366" s="101"/>
      <c r="M366" s="101"/>
      <c r="N366" s="101"/>
      <c r="O366" s="101"/>
      <c r="P366" s="351" t="s">
        <v>27</v>
      </c>
      <c r="Q366" s="351"/>
      <c r="R366" s="351"/>
      <c r="S366" s="351"/>
      <c r="T366" s="351"/>
      <c r="U366" s="351"/>
      <c r="V366" s="351"/>
      <c r="W366" s="351"/>
      <c r="X366" s="351"/>
      <c r="Y366" s="348" t="s">
        <v>471</v>
      </c>
      <c r="Z366" s="349"/>
      <c r="AA366" s="349"/>
      <c r="AB366" s="349"/>
      <c r="AC366" s="277" t="s">
        <v>456</v>
      </c>
      <c r="AD366" s="277"/>
      <c r="AE366" s="277"/>
      <c r="AF366" s="277"/>
      <c r="AG366" s="277"/>
      <c r="AH366" s="348" t="s">
        <v>379</v>
      </c>
      <c r="AI366" s="350"/>
      <c r="AJ366" s="350"/>
      <c r="AK366" s="350"/>
      <c r="AL366" s="350" t="s">
        <v>21</v>
      </c>
      <c r="AM366" s="350"/>
      <c r="AN366" s="350"/>
      <c r="AO366" s="426"/>
      <c r="AP366" s="427" t="s">
        <v>418</v>
      </c>
      <c r="AQ366" s="427"/>
      <c r="AR366" s="427"/>
      <c r="AS366" s="427"/>
      <c r="AT366" s="427"/>
      <c r="AU366" s="427"/>
      <c r="AV366" s="427"/>
      <c r="AW366" s="427"/>
      <c r="AX366" s="427"/>
    </row>
    <row r="367" spans="1:50" ht="26.25" customHeight="1">
      <c r="A367" s="1056">
        <v>1</v>
      </c>
      <c r="B367" s="1056">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56">
        <v>2</v>
      </c>
      <c r="B368" s="1056">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56">
        <v>3</v>
      </c>
      <c r="B369" s="1056">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56">
        <v>4</v>
      </c>
      <c r="B370" s="1056">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56">
        <v>5</v>
      </c>
      <c r="B371" s="1056">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56">
        <v>6</v>
      </c>
      <c r="B372" s="1056">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56">
        <v>7</v>
      </c>
      <c r="B373" s="1056">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56">
        <v>8</v>
      </c>
      <c r="B374" s="1056">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56">
        <v>9</v>
      </c>
      <c r="B375" s="1056">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56">
        <v>10</v>
      </c>
      <c r="B376" s="1056">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56">
        <v>11</v>
      </c>
      <c r="B377" s="1056">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56">
        <v>12</v>
      </c>
      <c r="B378" s="1056">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56">
        <v>13</v>
      </c>
      <c r="B379" s="1056">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56">
        <v>14</v>
      </c>
      <c r="B380" s="1056">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56">
        <v>15</v>
      </c>
      <c r="B381" s="1056">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56">
        <v>16</v>
      </c>
      <c r="B382" s="1056">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56">
        <v>17</v>
      </c>
      <c r="B383" s="1056">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56">
        <v>18</v>
      </c>
      <c r="B384" s="1056">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56">
        <v>19</v>
      </c>
      <c r="B385" s="1056">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56">
        <v>20</v>
      </c>
      <c r="B386" s="1056">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56">
        <v>21</v>
      </c>
      <c r="B387" s="1056">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56">
        <v>22</v>
      </c>
      <c r="B388" s="1056">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56">
        <v>23</v>
      </c>
      <c r="B389" s="1056">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56">
        <v>24</v>
      </c>
      <c r="B390" s="1056">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56">
        <v>25</v>
      </c>
      <c r="B391" s="1056">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56">
        <v>26</v>
      </c>
      <c r="B392" s="1056">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56">
        <v>27</v>
      </c>
      <c r="B393" s="1056">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56">
        <v>28</v>
      </c>
      <c r="B394" s="1056">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56">
        <v>29</v>
      </c>
      <c r="B395" s="1056">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56">
        <v>30</v>
      </c>
      <c r="B396" s="1056">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0"/>
      <c r="B399" s="350"/>
      <c r="C399" s="350" t="s">
        <v>26</v>
      </c>
      <c r="D399" s="350"/>
      <c r="E399" s="350"/>
      <c r="F399" s="350"/>
      <c r="G399" s="350"/>
      <c r="H399" s="350"/>
      <c r="I399" s="350"/>
      <c r="J399" s="277" t="s">
        <v>417</v>
      </c>
      <c r="K399" s="101"/>
      <c r="L399" s="101"/>
      <c r="M399" s="101"/>
      <c r="N399" s="101"/>
      <c r="O399" s="101"/>
      <c r="P399" s="351" t="s">
        <v>27</v>
      </c>
      <c r="Q399" s="351"/>
      <c r="R399" s="351"/>
      <c r="S399" s="351"/>
      <c r="T399" s="351"/>
      <c r="U399" s="351"/>
      <c r="V399" s="351"/>
      <c r="W399" s="351"/>
      <c r="X399" s="351"/>
      <c r="Y399" s="348" t="s">
        <v>471</v>
      </c>
      <c r="Z399" s="349"/>
      <c r="AA399" s="349"/>
      <c r="AB399" s="349"/>
      <c r="AC399" s="277" t="s">
        <v>456</v>
      </c>
      <c r="AD399" s="277"/>
      <c r="AE399" s="277"/>
      <c r="AF399" s="277"/>
      <c r="AG399" s="277"/>
      <c r="AH399" s="348" t="s">
        <v>379</v>
      </c>
      <c r="AI399" s="350"/>
      <c r="AJ399" s="350"/>
      <c r="AK399" s="350"/>
      <c r="AL399" s="350" t="s">
        <v>21</v>
      </c>
      <c r="AM399" s="350"/>
      <c r="AN399" s="350"/>
      <c r="AO399" s="426"/>
      <c r="AP399" s="427" t="s">
        <v>418</v>
      </c>
      <c r="AQ399" s="427"/>
      <c r="AR399" s="427"/>
      <c r="AS399" s="427"/>
      <c r="AT399" s="427"/>
      <c r="AU399" s="427"/>
      <c r="AV399" s="427"/>
      <c r="AW399" s="427"/>
      <c r="AX399" s="427"/>
    </row>
    <row r="400" spans="1:50" ht="26.25" customHeight="1">
      <c r="A400" s="1056">
        <v>1</v>
      </c>
      <c r="B400" s="1056">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56">
        <v>2</v>
      </c>
      <c r="B401" s="1056">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56">
        <v>3</v>
      </c>
      <c r="B402" s="1056">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56">
        <v>4</v>
      </c>
      <c r="B403" s="1056">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56">
        <v>5</v>
      </c>
      <c r="B404" s="1056">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56">
        <v>6</v>
      </c>
      <c r="B405" s="1056">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56">
        <v>7</v>
      </c>
      <c r="B406" s="1056">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56">
        <v>8</v>
      </c>
      <c r="B407" s="1056">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56">
        <v>9</v>
      </c>
      <c r="B408" s="1056">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56">
        <v>10</v>
      </c>
      <c r="B409" s="1056">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56">
        <v>11</v>
      </c>
      <c r="B410" s="1056">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56">
        <v>12</v>
      </c>
      <c r="B411" s="1056">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56">
        <v>13</v>
      </c>
      <c r="B412" s="1056">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56">
        <v>14</v>
      </c>
      <c r="B413" s="1056">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56">
        <v>15</v>
      </c>
      <c r="B414" s="1056">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56">
        <v>16</v>
      </c>
      <c r="B415" s="1056">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56">
        <v>17</v>
      </c>
      <c r="B416" s="1056">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56">
        <v>18</v>
      </c>
      <c r="B417" s="1056">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56">
        <v>19</v>
      </c>
      <c r="B418" s="1056">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56">
        <v>20</v>
      </c>
      <c r="B419" s="1056">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56">
        <v>21</v>
      </c>
      <c r="B420" s="1056">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56">
        <v>22</v>
      </c>
      <c r="B421" s="1056">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56">
        <v>23</v>
      </c>
      <c r="B422" s="1056">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56">
        <v>24</v>
      </c>
      <c r="B423" s="1056">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56">
        <v>25</v>
      </c>
      <c r="B424" s="1056">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56">
        <v>26</v>
      </c>
      <c r="B425" s="1056">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56">
        <v>27</v>
      </c>
      <c r="B426" s="1056">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56">
        <v>28</v>
      </c>
      <c r="B427" s="1056">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56">
        <v>29</v>
      </c>
      <c r="B428" s="1056">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56">
        <v>30</v>
      </c>
      <c r="B429" s="1056">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0"/>
      <c r="B432" s="350"/>
      <c r="C432" s="350" t="s">
        <v>26</v>
      </c>
      <c r="D432" s="350"/>
      <c r="E432" s="350"/>
      <c r="F432" s="350"/>
      <c r="G432" s="350"/>
      <c r="H432" s="350"/>
      <c r="I432" s="350"/>
      <c r="J432" s="277" t="s">
        <v>417</v>
      </c>
      <c r="K432" s="101"/>
      <c r="L432" s="101"/>
      <c r="M432" s="101"/>
      <c r="N432" s="101"/>
      <c r="O432" s="101"/>
      <c r="P432" s="351" t="s">
        <v>27</v>
      </c>
      <c r="Q432" s="351"/>
      <c r="R432" s="351"/>
      <c r="S432" s="351"/>
      <c r="T432" s="351"/>
      <c r="U432" s="351"/>
      <c r="V432" s="351"/>
      <c r="W432" s="351"/>
      <c r="X432" s="351"/>
      <c r="Y432" s="348" t="s">
        <v>471</v>
      </c>
      <c r="Z432" s="349"/>
      <c r="AA432" s="349"/>
      <c r="AB432" s="349"/>
      <c r="AC432" s="277" t="s">
        <v>456</v>
      </c>
      <c r="AD432" s="277"/>
      <c r="AE432" s="277"/>
      <c r="AF432" s="277"/>
      <c r="AG432" s="277"/>
      <c r="AH432" s="348" t="s">
        <v>379</v>
      </c>
      <c r="AI432" s="350"/>
      <c r="AJ432" s="350"/>
      <c r="AK432" s="350"/>
      <c r="AL432" s="350" t="s">
        <v>21</v>
      </c>
      <c r="AM432" s="350"/>
      <c r="AN432" s="350"/>
      <c r="AO432" s="426"/>
      <c r="AP432" s="427" t="s">
        <v>418</v>
      </c>
      <c r="AQ432" s="427"/>
      <c r="AR432" s="427"/>
      <c r="AS432" s="427"/>
      <c r="AT432" s="427"/>
      <c r="AU432" s="427"/>
      <c r="AV432" s="427"/>
      <c r="AW432" s="427"/>
      <c r="AX432" s="427"/>
    </row>
    <row r="433" spans="1:50" ht="26.25" customHeight="1">
      <c r="A433" s="1056">
        <v>1</v>
      </c>
      <c r="B433" s="1056">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56">
        <v>2</v>
      </c>
      <c r="B434" s="1056">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56">
        <v>3</v>
      </c>
      <c r="B435" s="1056">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56">
        <v>4</v>
      </c>
      <c r="B436" s="1056">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56">
        <v>5</v>
      </c>
      <c r="B437" s="1056">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56">
        <v>6</v>
      </c>
      <c r="B438" s="1056">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56">
        <v>7</v>
      </c>
      <c r="B439" s="1056">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56">
        <v>8</v>
      </c>
      <c r="B440" s="1056">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56">
        <v>9</v>
      </c>
      <c r="B441" s="1056">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56">
        <v>10</v>
      </c>
      <c r="B442" s="1056">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56">
        <v>11</v>
      </c>
      <c r="B443" s="1056">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56">
        <v>12</v>
      </c>
      <c r="B444" s="1056">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56">
        <v>13</v>
      </c>
      <c r="B445" s="1056">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56">
        <v>14</v>
      </c>
      <c r="B446" s="1056">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56">
        <v>15</v>
      </c>
      <c r="B447" s="1056">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56">
        <v>16</v>
      </c>
      <c r="B448" s="1056">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56">
        <v>17</v>
      </c>
      <c r="B449" s="1056">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56">
        <v>18</v>
      </c>
      <c r="B450" s="1056">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56">
        <v>19</v>
      </c>
      <c r="B451" s="1056">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56">
        <v>20</v>
      </c>
      <c r="B452" s="1056">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56">
        <v>21</v>
      </c>
      <c r="B453" s="1056">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56">
        <v>22</v>
      </c>
      <c r="B454" s="1056">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56">
        <v>23</v>
      </c>
      <c r="B455" s="1056">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56">
        <v>24</v>
      </c>
      <c r="B456" s="1056">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56">
        <v>25</v>
      </c>
      <c r="B457" s="1056">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56">
        <v>26</v>
      </c>
      <c r="B458" s="1056">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56">
        <v>27</v>
      </c>
      <c r="B459" s="1056">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56">
        <v>28</v>
      </c>
      <c r="B460" s="1056">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56">
        <v>29</v>
      </c>
      <c r="B461" s="1056">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56">
        <v>30</v>
      </c>
      <c r="B462" s="1056">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0"/>
      <c r="B465" s="350"/>
      <c r="C465" s="350" t="s">
        <v>26</v>
      </c>
      <c r="D465" s="350"/>
      <c r="E465" s="350"/>
      <c r="F465" s="350"/>
      <c r="G465" s="350"/>
      <c r="H465" s="350"/>
      <c r="I465" s="350"/>
      <c r="J465" s="277" t="s">
        <v>417</v>
      </c>
      <c r="K465" s="101"/>
      <c r="L465" s="101"/>
      <c r="M465" s="101"/>
      <c r="N465" s="101"/>
      <c r="O465" s="101"/>
      <c r="P465" s="351" t="s">
        <v>27</v>
      </c>
      <c r="Q465" s="351"/>
      <c r="R465" s="351"/>
      <c r="S465" s="351"/>
      <c r="T465" s="351"/>
      <c r="U465" s="351"/>
      <c r="V465" s="351"/>
      <c r="W465" s="351"/>
      <c r="X465" s="351"/>
      <c r="Y465" s="348" t="s">
        <v>471</v>
      </c>
      <c r="Z465" s="349"/>
      <c r="AA465" s="349"/>
      <c r="AB465" s="349"/>
      <c r="AC465" s="277" t="s">
        <v>456</v>
      </c>
      <c r="AD465" s="277"/>
      <c r="AE465" s="277"/>
      <c r="AF465" s="277"/>
      <c r="AG465" s="277"/>
      <c r="AH465" s="348" t="s">
        <v>379</v>
      </c>
      <c r="AI465" s="350"/>
      <c r="AJ465" s="350"/>
      <c r="AK465" s="350"/>
      <c r="AL465" s="350" t="s">
        <v>21</v>
      </c>
      <c r="AM465" s="350"/>
      <c r="AN465" s="350"/>
      <c r="AO465" s="426"/>
      <c r="AP465" s="427" t="s">
        <v>418</v>
      </c>
      <c r="AQ465" s="427"/>
      <c r="AR465" s="427"/>
      <c r="AS465" s="427"/>
      <c r="AT465" s="427"/>
      <c r="AU465" s="427"/>
      <c r="AV465" s="427"/>
      <c r="AW465" s="427"/>
      <c r="AX465" s="427"/>
    </row>
    <row r="466" spans="1:50" ht="26.25" customHeight="1">
      <c r="A466" s="1056">
        <v>1</v>
      </c>
      <c r="B466" s="1056">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56">
        <v>2</v>
      </c>
      <c r="B467" s="1056">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56">
        <v>3</v>
      </c>
      <c r="B468" s="1056">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56">
        <v>4</v>
      </c>
      <c r="B469" s="1056">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56">
        <v>5</v>
      </c>
      <c r="B470" s="1056">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56">
        <v>6</v>
      </c>
      <c r="B471" s="1056">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56">
        <v>7</v>
      </c>
      <c r="B472" s="1056">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56">
        <v>8</v>
      </c>
      <c r="B473" s="1056">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56">
        <v>9</v>
      </c>
      <c r="B474" s="1056">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56">
        <v>10</v>
      </c>
      <c r="B475" s="1056">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56">
        <v>11</v>
      </c>
      <c r="B476" s="1056">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56">
        <v>12</v>
      </c>
      <c r="B477" s="1056">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56">
        <v>13</v>
      </c>
      <c r="B478" s="1056">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56">
        <v>14</v>
      </c>
      <c r="B479" s="1056">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56">
        <v>15</v>
      </c>
      <c r="B480" s="1056">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56">
        <v>16</v>
      </c>
      <c r="B481" s="1056">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56">
        <v>17</v>
      </c>
      <c r="B482" s="1056">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56">
        <v>18</v>
      </c>
      <c r="B483" s="1056">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56">
        <v>19</v>
      </c>
      <c r="B484" s="1056">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56">
        <v>20</v>
      </c>
      <c r="B485" s="1056">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56">
        <v>21</v>
      </c>
      <c r="B486" s="1056">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56">
        <v>22</v>
      </c>
      <c r="B487" s="1056">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56">
        <v>23</v>
      </c>
      <c r="B488" s="1056">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56">
        <v>24</v>
      </c>
      <c r="B489" s="1056">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56">
        <v>25</v>
      </c>
      <c r="B490" s="1056">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56">
        <v>26</v>
      </c>
      <c r="B491" s="1056">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56">
        <v>27</v>
      </c>
      <c r="B492" s="1056">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56">
        <v>28</v>
      </c>
      <c r="B493" s="1056">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56">
        <v>29</v>
      </c>
      <c r="B494" s="1056">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56">
        <v>30</v>
      </c>
      <c r="B495" s="1056">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0"/>
      <c r="B498" s="350"/>
      <c r="C498" s="350" t="s">
        <v>26</v>
      </c>
      <c r="D498" s="350"/>
      <c r="E498" s="350"/>
      <c r="F498" s="350"/>
      <c r="G498" s="350"/>
      <c r="H498" s="350"/>
      <c r="I498" s="350"/>
      <c r="J498" s="277" t="s">
        <v>417</v>
      </c>
      <c r="K498" s="101"/>
      <c r="L498" s="101"/>
      <c r="M498" s="101"/>
      <c r="N498" s="101"/>
      <c r="O498" s="101"/>
      <c r="P498" s="351" t="s">
        <v>27</v>
      </c>
      <c r="Q498" s="351"/>
      <c r="R498" s="351"/>
      <c r="S498" s="351"/>
      <c r="T498" s="351"/>
      <c r="U498" s="351"/>
      <c r="V498" s="351"/>
      <c r="W498" s="351"/>
      <c r="X498" s="351"/>
      <c r="Y498" s="348" t="s">
        <v>471</v>
      </c>
      <c r="Z498" s="349"/>
      <c r="AA498" s="349"/>
      <c r="AB498" s="349"/>
      <c r="AC498" s="277" t="s">
        <v>456</v>
      </c>
      <c r="AD498" s="277"/>
      <c r="AE498" s="277"/>
      <c r="AF498" s="277"/>
      <c r="AG498" s="277"/>
      <c r="AH498" s="348" t="s">
        <v>379</v>
      </c>
      <c r="AI498" s="350"/>
      <c r="AJ498" s="350"/>
      <c r="AK498" s="350"/>
      <c r="AL498" s="350" t="s">
        <v>21</v>
      </c>
      <c r="AM498" s="350"/>
      <c r="AN498" s="350"/>
      <c r="AO498" s="426"/>
      <c r="AP498" s="427" t="s">
        <v>418</v>
      </c>
      <c r="AQ498" s="427"/>
      <c r="AR498" s="427"/>
      <c r="AS498" s="427"/>
      <c r="AT498" s="427"/>
      <c r="AU498" s="427"/>
      <c r="AV498" s="427"/>
      <c r="AW498" s="427"/>
      <c r="AX498" s="427"/>
    </row>
    <row r="499" spans="1:50" ht="26.25" customHeight="1">
      <c r="A499" s="1056">
        <v>1</v>
      </c>
      <c r="B499" s="1056">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56">
        <v>2</v>
      </c>
      <c r="B500" s="1056">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56">
        <v>3</v>
      </c>
      <c r="B501" s="1056">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56">
        <v>4</v>
      </c>
      <c r="B502" s="1056">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56">
        <v>5</v>
      </c>
      <c r="B503" s="1056">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56">
        <v>6</v>
      </c>
      <c r="B504" s="1056">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56">
        <v>7</v>
      </c>
      <c r="B505" s="1056">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56">
        <v>8</v>
      </c>
      <c r="B506" s="1056">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56">
        <v>9</v>
      </c>
      <c r="B507" s="1056">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56">
        <v>10</v>
      </c>
      <c r="B508" s="1056">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56">
        <v>11</v>
      </c>
      <c r="B509" s="1056">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56">
        <v>12</v>
      </c>
      <c r="B510" s="1056">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56">
        <v>13</v>
      </c>
      <c r="B511" s="1056">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56">
        <v>14</v>
      </c>
      <c r="B512" s="1056">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56">
        <v>15</v>
      </c>
      <c r="B513" s="1056">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56">
        <v>16</v>
      </c>
      <c r="B514" s="1056">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56">
        <v>17</v>
      </c>
      <c r="B515" s="1056">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56">
        <v>18</v>
      </c>
      <c r="B516" s="1056">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56">
        <v>19</v>
      </c>
      <c r="B517" s="1056">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56">
        <v>20</v>
      </c>
      <c r="B518" s="1056">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56">
        <v>21</v>
      </c>
      <c r="B519" s="1056">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56">
        <v>22</v>
      </c>
      <c r="B520" s="1056">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56">
        <v>23</v>
      </c>
      <c r="B521" s="1056">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56">
        <v>24</v>
      </c>
      <c r="B522" s="1056">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56">
        <v>25</v>
      </c>
      <c r="B523" s="1056">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56">
        <v>26</v>
      </c>
      <c r="B524" s="1056">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56">
        <v>27</v>
      </c>
      <c r="B525" s="1056">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56">
        <v>28</v>
      </c>
      <c r="B526" s="1056">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56">
        <v>29</v>
      </c>
      <c r="B527" s="1056">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56">
        <v>30</v>
      </c>
      <c r="B528" s="1056">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0"/>
      <c r="B531" s="350"/>
      <c r="C531" s="350" t="s">
        <v>26</v>
      </c>
      <c r="D531" s="350"/>
      <c r="E531" s="350"/>
      <c r="F531" s="350"/>
      <c r="G531" s="350"/>
      <c r="H531" s="350"/>
      <c r="I531" s="350"/>
      <c r="J531" s="277" t="s">
        <v>417</v>
      </c>
      <c r="K531" s="101"/>
      <c r="L531" s="101"/>
      <c r="M531" s="101"/>
      <c r="N531" s="101"/>
      <c r="O531" s="101"/>
      <c r="P531" s="351" t="s">
        <v>27</v>
      </c>
      <c r="Q531" s="351"/>
      <c r="R531" s="351"/>
      <c r="S531" s="351"/>
      <c r="T531" s="351"/>
      <c r="U531" s="351"/>
      <c r="V531" s="351"/>
      <c r="W531" s="351"/>
      <c r="X531" s="351"/>
      <c r="Y531" s="348" t="s">
        <v>471</v>
      </c>
      <c r="Z531" s="349"/>
      <c r="AA531" s="349"/>
      <c r="AB531" s="349"/>
      <c r="AC531" s="277" t="s">
        <v>456</v>
      </c>
      <c r="AD531" s="277"/>
      <c r="AE531" s="277"/>
      <c r="AF531" s="277"/>
      <c r="AG531" s="277"/>
      <c r="AH531" s="348" t="s">
        <v>379</v>
      </c>
      <c r="AI531" s="350"/>
      <c r="AJ531" s="350"/>
      <c r="AK531" s="350"/>
      <c r="AL531" s="350" t="s">
        <v>21</v>
      </c>
      <c r="AM531" s="350"/>
      <c r="AN531" s="350"/>
      <c r="AO531" s="426"/>
      <c r="AP531" s="427" t="s">
        <v>418</v>
      </c>
      <c r="AQ531" s="427"/>
      <c r="AR531" s="427"/>
      <c r="AS531" s="427"/>
      <c r="AT531" s="427"/>
      <c r="AU531" s="427"/>
      <c r="AV531" s="427"/>
      <c r="AW531" s="427"/>
      <c r="AX531" s="427"/>
    </row>
    <row r="532" spans="1:50" ht="26.25" customHeight="1">
      <c r="A532" s="1056">
        <v>1</v>
      </c>
      <c r="B532" s="1056">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56">
        <v>2</v>
      </c>
      <c r="B533" s="1056">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56">
        <v>3</v>
      </c>
      <c r="B534" s="1056">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56">
        <v>4</v>
      </c>
      <c r="B535" s="1056">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56">
        <v>5</v>
      </c>
      <c r="B536" s="1056">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56">
        <v>6</v>
      </c>
      <c r="B537" s="1056">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56">
        <v>7</v>
      </c>
      <c r="B538" s="1056">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56">
        <v>8</v>
      </c>
      <c r="B539" s="1056">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56">
        <v>9</v>
      </c>
      <c r="B540" s="1056">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56">
        <v>10</v>
      </c>
      <c r="B541" s="1056">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56">
        <v>11</v>
      </c>
      <c r="B542" s="1056">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56">
        <v>12</v>
      </c>
      <c r="B543" s="1056">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56">
        <v>13</v>
      </c>
      <c r="B544" s="1056">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56">
        <v>14</v>
      </c>
      <c r="B545" s="1056">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56">
        <v>15</v>
      </c>
      <c r="B546" s="1056">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56">
        <v>16</v>
      </c>
      <c r="B547" s="1056">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56">
        <v>17</v>
      </c>
      <c r="B548" s="1056">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56">
        <v>18</v>
      </c>
      <c r="B549" s="1056">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56">
        <v>19</v>
      </c>
      <c r="B550" s="1056">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56">
        <v>20</v>
      </c>
      <c r="B551" s="1056">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56">
        <v>21</v>
      </c>
      <c r="B552" s="1056">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56">
        <v>22</v>
      </c>
      <c r="B553" s="1056">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56">
        <v>23</v>
      </c>
      <c r="B554" s="1056">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56">
        <v>24</v>
      </c>
      <c r="B555" s="1056">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56">
        <v>25</v>
      </c>
      <c r="B556" s="1056">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56">
        <v>26</v>
      </c>
      <c r="B557" s="1056">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56">
        <v>27</v>
      </c>
      <c r="B558" s="1056">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56">
        <v>28</v>
      </c>
      <c r="B559" s="1056">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56">
        <v>29</v>
      </c>
      <c r="B560" s="1056">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56">
        <v>30</v>
      </c>
      <c r="B561" s="1056">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0"/>
      <c r="B564" s="350"/>
      <c r="C564" s="350" t="s">
        <v>26</v>
      </c>
      <c r="D564" s="350"/>
      <c r="E564" s="350"/>
      <c r="F564" s="350"/>
      <c r="G564" s="350"/>
      <c r="H564" s="350"/>
      <c r="I564" s="350"/>
      <c r="J564" s="277" t="s">
        <v>417</v>
      </c>
      <c r="K564" s="101"/>
      <c r="L564" s="101"/>
      <c r="M564" s="101"/>
      <c r="N564" s="101"/>
      <c r="O564" s="101"/>
      <c r="P564" s="351" t="s">
        <v>27</v>
      </c>
      <c r="Q564" s="351"/>
      <c r="R564" s="351"/>
      <c r="S564" s="351"/>
      <c r="T564" s="351"/>
      <c r="U564" s="351"/>
      <c r="V564" s="351"/>
      <c r="W564" s="351"/>
      <c r="X564" s="351"/>
      <c r="Y564" s="348" t="s">
        <v>471</v>
      </c>
      <c r="Z564" s="349"/>
      <c r="AA564" s="349"/>
      <c r="AB564" s="349"/>
      <c r="AC564" s="277" t="s">
        <v>456</v>
      </c>
      <c r="AD564" s="277"/>
      <c r="AE564" s="277"/>
      <c r="AF564" s="277"/>
      <c r="AG564" s="277"/>
      <c r="AH564" s="348" t="s">
        <v>379</v>
      </c>
      <c r="AI564" s="350"/>
      <c r="AJ564" s="350"/>
      <c r="AK564" s="350"/>
      <c r="AL564" s="350" t="s">
        <v>21</v>
      </c>
      <c r="AM564" s="350"/>
      <c r="AN564" s="350"/>
      <c r="AO564" s="426"/>
      <c r="AP564" s="427" t="s">
        <v>418</v>
      </c>
      <c r="AQ564" s="427"/>
      <c r="AR564" s="427"/>
      <c r="AS564" s="427"/>
      <c r="AT564" s="427"/>
      <c r="AU564" s="427"/>
      <c r="AV564" s="427"/>
      <c r="AW564" s="427"/>
      <c r="AX564" s="427"/>
    </row>
    <row r="565" spans="1:50" ht="26.25" customHeight="1">
      <c r="A565" s="1056">
        <v>1</v>
      </c>
      <c r="B565" s="1056">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56">
        <v>2</v>
      </c>
      <c r="B566" s="1056">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56">
        <v>3</v>
      </c>
      <c r="B567" s="1056">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56">
        <v>4</v>
      </c>
      <c r="B568" s="1056">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56">
        <v>5</v>
      </c>
      <c r="B569" s="1056">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56">
        <v>6</v>
      </c>
      <c r="B570" s="1056">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56">
        <v>7</v>
      </c>
      <c r="B571" s="1056">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56">
        <v>8</v>
      </c>
      <c r="B572" s="1056">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56">
        <v>9</v>
      </c>
      <c r="B573" s="1056">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56">
        <v>10</v>
      </c>
      <c r="B574" s="1056">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56">
        <v>11</v>
      </c>
      <c r="B575" s="1056">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56">
        <v>12</v>
      </c>
      <c r="B576" s="1056">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56">
        <v>13</v>
      </c>
      <c r="B577" s="1056">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56">
        <v>14</v>
      </c>
      <c r="B578" s="1056">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56">
        <v>15</v>
      </c>
      <c r="B579" s="1056">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56">
        <v>16</v>
      </c>
      <c r="B580" s="1056">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56">
        <v>17</v>
      </c>
      <c r="B581" s="1056">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56">
        <v>18</v>
      </c>
      <c r="B582" s="1056">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56">
        <v>19</v>
      </c>
      <c r="B583" s="1056">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56">
        <v>20</v>
      </c>
      <c r="B584" s="1056">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56">
        <v>21</v>
      </c>
      <c r="B585" s="1056">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56">
        <v>22</v>
      </c>
      <c r="B586" s="1056">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56">
        <v>23</v>
      </c>
      <c r="B587" s="1056">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56">
        <v>24</v>
      </c>
      <c r="B588" s="1056">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56">
        <v>25</v>
      </c>
      <c r="B589" s="1056">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56">
        <v>26</v>
      </c>
      <c r="B590" s="1056">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56">
        <v>27</v>
      </c>
      <c r="B591" s="1056">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56">
        <v>28</v>
      </c>
      <c r="B592" s="1056">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56">
        <v>29</v>
      </c>
      <c r="B593" s="1056">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56">
        <v>30</v>
      </c>
      <c r="B594" s="1056">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0"/>
      <c r="B597" s="350"/>
      <c r="C597" s="350" t="s">
        <v>26</v>
      </c>
      <c r="D597" s="350"/>
      <c r="E597" s="350"/>
      <c r="F597" s="350"/>
      <c r="G597" s="350"/>
      <c r="H597" s="350"/>
      <c r="I597" s="350"/>
      <c r="J597" s="277" t="s">
        <v>417</v>
      </c>
      <c r="K597" s="101"/>
      <c r="L597" s="101"/>
      <c r="M597" s="101"/>
      <c r="N597" s="101"/>
      <c r="O597" s="101"/>
      <c r="P597" s="351" t="s">
        <v>27</v>
      </c>
      <c r="Q597" s="351"/>
      <c r="R597" s="351"/>
      <c r="S597" s="351"/>
      <c r="T597" s="351"/>
      <c r="U597" s="351"/>
      <c r="V597" s="351"/>
      <c r="W597" s="351"/>
      <c r="X597" s="351"/>
      <c r="Y597" s="348" t="s">
        <v>471</v>
      </c>
      <c r="Z597" s="349"/>
      <c r="AA597" s="349"/>
      <c r="AB597" s="349"/>
      <c r="AC597" s="277" t="s">
        <v>456</v>
      </c>
      <c r="AD597" s="277"/>
      <c r="AE597" s="277"/>
      <c r="AF597" s="277"/>
      <c r="AG597" s="277"/>
      <c r="AH597" s="348" t="s">
        <v>379</v>
      </c>
      <c r="AI597" s="350"/>
      <c r="AJ597" s="350"/>
      <c r="AK597" s="350"/>
      <c r="AL597" s="350" t="s">
        <v>21</v>
      </c>
      <c r="AM597" s="350"/>
      <c r="AN597" s="350"/>
      <c r="AO597" s="426"/>
      <c r="AP597" s="427" t="s">
        <v>418</v>
      </c>
      <c r="AQ597" s="427"/>
      <c r="AR597" s="427"/>
      <c r="AS597" s="427"/>
      <c r="AT597" s="427"/>
      <c r="AU597" s="427"/>
      <c r="AV597" s="427"/>
      <c r="AW597" s="427"/>
      <c r="AX597" s="427"/>
    </row>
    <row r="598" spans="1:50" ht="26.25" customHeight="1">
      <c r="A598" s="1056">
        <v>1</v>
      </c>
      <c r="B598" s="1056">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56">
        <v>2</v>
      </c>
      <c r="B599" s="1056">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56">
        <v>3</v>
      </c>
      <c r="B600" s="1056">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56">
        <v>4</v>
      </c>
      <c r="B601" s="1056">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56">
        <v>5</v>
      </c>
      <c r="B602" s="1056">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56">
        <v>6</v>
      </c>
      <c r="B603" s="1056">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56">
        <v>7</v>
      </c>
      <c r="B604" s="1056">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56">
        <v>8</v>
      </c>
      <c r="B605" s="1056">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56">
        <v>9</v>
      </c>
      <c r="B606" s="1056">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56">
        <v>10</v>
      </c>
      <c r="B607" s="1056">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56">
        <v>11</v>
      </c>
      <c r="B608" s="1056">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56">
        <v>12</v>
      </c>
      <c r="B609" s="1056">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56">
        <v>13</v>
      </c>
      <c r="B610" s="1056">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56">
        <v>14</v>
      </c>
      <c r="B611" s="1056">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56">
        <v>15</v>
      </c>
      <c r="B612" s="1056">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56">
        <v>16</v>
      </c>
      <c r="B613" s="1056">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56">
        <v>17</v>
      </c>
      <c r="B614" s="1056">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56">
        <v>18</v>
      </c>
      <c r="B615" s="1056">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56">
        <v>19</v>
      </c>
      <c r="B616" s="1056">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56">
        <v>20</v>
      </c>
      <c r="B617" s="1056">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56">
        <v>21</v>
      </c>
      <c r="B618" s="1056">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56">
        <v>22</v>
      </c>
      <c r="B619" s="1056">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56">
        <v>23</v>
      </c>
      <c r="B620" s="1056">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56">
        <v>24</v>
      </c>
      <c r="B621" s="1056">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56">
        <v>25</v>
      </c>
      <c r="B622" s="1056">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56">
        <v>26</v>
      </c>
      <c r="B623" s="1056">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56">
        <v>27</v>
      </c>
      <c r="B624" s="1056">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56">
        <v>28</v>
      </c>
      <c r="B625" s="1056">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56">
        <v>29</v>
      </c>
      <c r="B626" s="1056">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56">
        <v>30</v>
      </c>
      <c r="B627" s="1056">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0"/>
      <c r="B630" s="350"/>
      <c r="C630" s="350" t="s">
        <v>26</v>
      </c>
      <c r="D630" s="350"/>
      <c r="E630" s="350"/>
      <c r="F630" s="350"/>
      <c r="G630" s="350"/>
      <c r="H630" s="350"/>
      <c r="I630" s="350"/>
      <c r="J630" s="277" t="s">
        <v>417</v>
      </c>
      <c r="K630" s="101"/>
      <c r="L630" s="101"/>
      <c r="M630" s="101"/>
      <c r="N630" s="101"/>
      <c r="O630" s="101"/>
      <c r="P630" s="351" t="s">
        <v>27</v>
      </c>
      <c r="Q630" s="351"/>
      <c r="R630" s="351"/>
      <c r="S630" s="351"/>
      <c r="T630" s="351"/>
      <c r="U630" s="351"/>
      <c r="V630" s="351"/>
      <c r="W630" s="351"/>
      <c r="X630" s="351"/>
      <c r="Y630" s="348" t="s">
        <v>471</v>
      </c>
      <c r="Z630" s="349"/>
      <c r="AA630" s="349"/>
      <c r="AB630" s="349"/>
      <c r="AC630" s="277" t="s">
        <v>456</v>
      </c>
      <c r="AD630" s="277"/>
      <c r="AE630" s="277"/>
      <c r="AF630" s="277"/>
      <c r="AG630" s="277"/>
      <c r="AH630" s="348" t="s">
        <v>379</v>
      </c>
      <c r="AI630" s="350"/>
      <c r="AJ630" s="350"/>
      <c r="AK630" s="350"/>
      <c r="AL630" s="350" t="s">
        <v>21</v>
      </c>
      <c r="AM630" s="350"/>
      <c r="AN630" s="350"/>
      <c r="AO630" s="426"/>
      <c r="AP630" s="427" t="s">
        <v>418</v>
      </c>
      <c r="AQ630" s="427"/>
      <c r="AR630" s="427"/>
      <c r="AS630" s="427"/>
      <c r="AT630" s="427"/>
      <c r="AU630" s="427"/>
      <c r="AV630" s="427"/>
      <c r="AW630" s="427"/>
      <c r="AX630" s="427"/>
    </row>
    <row r="631" spans="1:50" ht="26.25" customHeight="1">
      <c r="A631" s="1056">
        <v>1</v>
      </c>
      <c r="B631" s="1056">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56">
        <v>2</v>
      </c>
      <c r="B632" s="1056">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56">
        <v>3</v>
      </c>
      <c r="B633" s="1056">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56">
        <v>4</v>
      </c>
      <c r="B634" s="1056">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56">
        <v>5</v>
      </c>
      <c r="B635" s="1056">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56">
        <v>6</v>
      </c>
      <c r="B636" s="1056">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56">
        <v>7</v>
      </c>
      <c r="B637" s="1056">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56">
        <v>8</v>
      </c>
      <c r="B638" s="1056">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56">
        <v>9</v>
      </c>
      <c r="B639" s="1056">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56">
        <v>10</v>
      </c>
      <c r="B640" s="1056">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56">
        <v>11</v>
      </c>
      <c r="B641" s="1056">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56">
        <v>12</v>
      </c>
      <c r="B642" s="1056">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56">
        <v>13</v>
      </c>
      <c r="B643" s="1056">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56">
        <v>14</v>
      </c>
      <c r="B644" s="1056">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56">
        <v>15</v>
      </c>
      <c r="B645" s="1056">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56">
        <v>16</v>
      </c>
      <c r="B646" s="1056">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56">
        <v>17</v>
      </c>
      <c r="B647" s="1056">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56">
        <v>18</v>
      </c>
      <c r="B648" s="1056">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56">
        <v>19</v>
      </c>
      <c r="B649" s="1056">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56">
        <v>20</v>
      </c>
      <c r="B650" s="1056">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56">
        <v>21</v>
      </c>
      <c r="B651" s="1056">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56">
        <v>22</v>
      </c>
      <c r="B652" s="1056">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56">
        <v>23</v>
      </c>
      <c r="B653" s="1056">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56">
        <v>24</v>
      </c>
      <c r="B654" s="1056">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56">
        <v>25</v>
      </c>
      <c r="B655" s="1056">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56">
        <v>26</v>
      </c>
      <c r="B656" s="1056">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56">
        <v>27</v>
      </c>
      <c r="B657" s="1056">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56">
        <v>28</v>
      </c>
      <c r="B658" s="1056">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56">
        <v>29</v>
      </c>
      <c r="B659" s="1056">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56">
        <v>30</v>
      </c>
      <c r="B660" s="1056">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0"/>
      <c r="B663" s="350"/>
      <c r="C663" s="350" t="s">
        <v>26</v>
      </c>
      <c r="D663" s="350"/>
      <c r="E663" s="350"/>
      <c r="F663" s="350"/>
      <c r="G663" s="350"/>
      <c r="H663" s="350"/>
      <c r="I663" s="350"/>
      <c r="J663" s="277" t="s">
        <v>417</v>
      </c>
      <c r="K663" s="101"/>
      <c r="L663" s="101"/>
      <c r="M663" s="101"/>
      <c r="N663" s="101"/>
      <c r="O663" s="101"/>
      <c r="P663" s="351" t="s">
        <v>27</v>
      </c>
      <c r="Q663" s="351"/>
      <c r="R663" s="351"/>
      <c r="S663" s="351"/>
      <c r="T663" s="351"/>
      <c r="U663" s="351"/>
      <c r="V663" s="351"/>
      <c r="W663" s="351"/>
      <c r="X663" s="351"/>
      <c r="Y663" s="348" t="s">
        <v>471</v>
      </c>
      <c r="Z663" s="349"/>
      <c r="AA663" s="349"/>
      <c r="AB663" s="349"/>
      <c r="AC663" s="277" t="s">
        <v>456</v>
      </c>
      <c r="AD663" s="277"/>
      <c r="AE663" s="277"/>
      <c r="AF663" s="277"/>
      <c r="AG663" s="277"/>
      <c r="AH663" s="348" t="s">
        <v>379</v>
      </c>
      <c r="AI663" s="350"/>
      <c r="AJ663" s="350"/>
      <c r="AK663" s="350"/>
      <c r="AL663" s="350" t="s">
        <v>21</v>
      </c>
      <c r="AM663" s="350"/>
      <c r="AN663" s="350"/>
      <c r="AO663" s="426"/>
      <c r="AP663" s="427" t="s">
        <v>418</v>
      </c>
      <c r="AQ663" s="427"/>
      <c r="AR663" s="427"/>
      <c r="AS663" s="427"/>
      <c r="AT663" s="427"/>
      <c r="AU663" s="427"/>
      <c r="AV663" s="427"/>
      <c r="AW663" s="427"/>
      <c r="AX663" s="427"/>
    </row>
    <row r="664" spans="1:50" ht="26.25" customHeight="1">
      <c r="A664" s="1056">
        <v>1</v>
      </c>
      <c r="B664" s="1056">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56">
        <v>2</v>
      </c>
      <c r="B665" s="1056">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56">
        <v>3</v>
      </c>
      <c r="B666" s="1056">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56">
        <v>4</v>
      </c>
      <c r="B667" s="1056">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56">
        <v>5</v>
      </c>
      <c r="B668" s="1056">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56">
        <v>6</v>
      </c>
      <c r="B669" s="1056">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56">
        <v>7</v>
      </c>
      <c r="B670" s="1056">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56">
        <v>8</v>
      </c>
      <c r="B671" s="1056">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56">
        <v>9</v>
      </c>
      <c r="B672" s="1056">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56">
        <v>10</v>
      </c>
      <c r="B673" s="1056">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56">
        <v>11</v>
      </c>
      <c r="B674" s="1056">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56">
        <v>12</v>
      </c>
      <c r="B675" s="1056">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56">
        <v>13</v>
      </c>
      <c r="B676" s="1056">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56">
        <v>14</v>
      </c>
      <c r="B677" s="1056">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56">
        <v>15</v>
      </c>
      <c r="B678" s="1056">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56">
        <v>16</v>
      </c>
      <c r="B679" s="1056">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56">
        <v>17</v>
      </c>
      <c r="B680" s="1056">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56">
        <v>18</v>
      </c>
      <c r="B681" s="1056">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56">
        <v>19</v>
      </c>
      <c r="B682" s="1056">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56">
        <v>20</v>
      </c>
      <c r="B683" s="1056">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56">
        <v>21</v>
      </c>
      <c r="B684" s="1056">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56">
        <v>22</v>
      </c>
      <c r="B685" s="1056">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56">
        <v>23</v>
      </c>
      <c r="B686" s="1056">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56">
        <v>24</v>
      </c>
      <c r="B687" s="1056">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56">
        <v>25</v>
      </c>
      <c r="B688" s="1056">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56">
        <v>26</v>
      </c>
      <c r="B689" s="1056">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56">
        <v>27</v>
      </c>
      <c r="B690" s="1056">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56">
        <v>28</v>
      </c>
      <c r="B691" s="1056">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56">
        <v>29</v>
      </c>
      <c r="B692" s="1056">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56">
        <v>30</v>
      </c>
      <c r="B693" s="1056">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0"/>
      <c r="B696" s="350"/>
      <c r="C696" s="350" t="s">
        <v>26</v>
      </c>
      <c r="D696" s="350"/>
      <c r="E696" s="350"/>
      <c r="F696" s="350"/>
      <c r="G696" s="350"/>
      <c r="H696" s="350"/>
      <c r="I696" s="350"/>
      <c r="J696" s="277" t="s">
        <v>417</v>
      </c>
      <c r="K696" s="101"/>
      <c r="L696" s="101"/>
      <c r="M696" s="101"/>
      <c r="N696" s="101"/>
      <c r="O696" s="101"/>
      <c r="P696" s="351" t="s">
        <v>27</v>
      </c>
      <c r="Q696" s="351"/>
      <c r="R696" s="351"/>
      <c r="S696" s="351"/>
      <c r="T696" s="351"/>
      <c r="U696" s="351"/>
      <c r="V696" s="351"/>
      <c r="W696" s="351"/>
      <c r="X696" s="351"/>
      <c r="Y696" s="348" t="s">
        <v>471</v>
      </c>
      <c r="Z696" s="349"/>
      <c r="AA696" s="349"/>
      <c r="AB696" s="349"/>
      <c r="AC696" s="277" t="s">
        <v>456</v>
      </c>
      <c r="AD696" s="277"/>
      <c r="AE696" s="277"/>
      <c r="AF696" s="277"/>
      <c r="AG696" s="277"/>
      <c r="AH696" s="348" t="s">
        <v>379</v>
      </c>
      <c r="AI696" s="350"/>
      <c r="AJ696" s="350"/>
      <c r="AK696" s="350"/>
      <c r="AL696" s="350" t="s">
        <v>21</v>
      </c>
      <c r="AM696" s="350"/>
      <c r="AN696" s="350"/>
      <c r="AO696" s="426"/>
      <c r="AP696" s="427" t="s">
        <v>418</v>
      </c>
      <c r="AQ696" s="427"/>
      <c r="AR696" s="427"/>
      <c r="AS696" s="427"/>
      <c r="AT696" s="427"/>
      <c r="AU696" s="427"/>
      <c r="AV696" s="427"/>
      <c r="AW696" s="427"/>
      <c r="AX696" s="427"/>
    </row>
    <row r="697" spans="1:50" ht="26.25" customHeight="1">
      <c r="A697" s="1056">
        <v>1</v>
      </c>
      <c r="B697" s="1056">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56">
        <v>2</v>
      </c>
      <c r="B698" s="1056">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56">
        <v>3</v>
      </c>
      <c r="B699" s="1056">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56">
        <v>4</v>
      </c>
      <c r="B700" s="1056">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56">
        <v>5</v>
      </c>
      <c r="B701" s="1056">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56">
        <v>6</v>
      </c>
      <c r="B702" s="1056">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56">
        <v>7</v>
      </c>
      <c r="B703" s="1056">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56">
        <v>8</v>
      </c>
      <c r="B704" s="1056">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56">
        <v>9</v>
      </c>
      <c r="B705" s="1056">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56">
        <v>10</v>
      </c>
      <c r="B706" s="1056">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56">
        <v>11</v>
      </c>
      <c r="B707" s="1056">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56">
        <v>12</v>
      </c>
      <c r="B708" s="1056">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56">
        <v>13</v>
      </c>
      <c r="B709" s="1056">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56">
        <v>14</v>
      </c>
      <c r="B710" s="1056">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56">
        <v>15</v>
      </c>
      <c r="B711" s="1056">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56">
        <v>16</v>
      </c>
      <c r="B712" s="1056">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56">
        <v>17</v>
      </c>
      <c r="B713" s="1056">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56">
        <v>18</v>
      </c>
      <c r="B714" s="1056">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56">
        <v>19</v>
      </c>
      <c r="B715" s="1056">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56">
        <v>20</v>
      </c>
      <c r="B716" s="1056">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56">
        <v>21</v>
      </c>
      <c r="B717" s="1056">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56">
        <v>22</v>
      </c>
      <c r="B718" s="1056">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56">
        <v>23</v>
      </c>
      <c r="B719" s="1056">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56">
        <v>24</v>
      </c>
      <c r="B720" s="1056">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56">
        <v>25</v>
      </c>
      <c r="B721" s="1056">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56">
        <v>26</v>
      </c>
      <c r="B722" s="1056">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56">
        <v>27</v>
      </c>
      <c r="B723" s="1056">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56">
        <v>28</v>
      </c>
      <c r="B724" s="1056">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56">
        <v>29</v>
      </c>
      <c r="B725" s="1056">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56">
        <v>30</v>
      </c>
      <c r="B726" s="1056">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0"/>
      <c r="B729" s="350"/>
      <c r="C729" s="350" t="s">
        <v>26</v>
      </c>
      <c r="D729" s="350"/>
      <c r="E729" s="350"/>
      <c r="F729" s="350"/>
      <c r="G729" s="350"/>
      <c r="H729" s="350"/>
      <c r="I729" s="350"/>
      <c r="J729" s="277" t="s">
        <v>417</v>
      </c>
      <c r="K729" s="101"/>
      <c r="L729" s="101"/>
      <c r="M729" s="101"/>
      <c r="N729" s="101"/>
      <c r="O729" s="101"/>
      <c r="P729" s="351" t="s">
        <v>27</v>
      </c>
      <c r="Q729" s="351"/>
      <c r="R729" s="351"/>
      <c r="S729" s="351"/>
      <c r="T729" s="351"/>
      <c r="U729" s="351"/>
      <c r="V729" s="351"/>
      <c r="W729" s="351"/>
      <c r="X729" s="351"/>
      <c r="Y729" s="348" t="s">
        <v>471</v>
      </c>
      <c r="Z729" s="349"/>
      <c r="AA729" s="349"/>
      <c r="AB729" s="349"/>
      <c r="AC729" s="277" t="s">
        <v>456</v>
      </c>
      <c r="AD729" s="277"/>
      <c r="AE729" s="277"/>
      <c r="AF729" s="277"/>
      <c r="AG729" s="277"/>
      <c r="AH729" s="348" t="s">
        <v>379</v>
      </c>
      <c r="AI729" s="350"/>
      <c r="AJ729" s="350"/>
      <c r="AK729" s="350"/>
      <c r="AL729" s="350" t="s">
        <v>21</v>
      </c>
      <c r="AM729" s="350"/>
      <c r="AN729" s="350"/>
      <c r="AO729" s="426"/>
      <c r="AP729" s="427" t="s">
        <v>418</v>
      </c>
      <c r="AQ729" s="427"/>
      <c r="AR729" s="427"/>
      <c r="AS729" s="427"/>
      <c r="AT729" s="427"/>
      <c r="AU729" s="427"/>
      <c r="AV729" s="427"/>
      <c r="AW729" s="427"/>
      <c r="AX729" s="427"/>
    </row>
    <row r="730" spans="1:50" ht="26.25" customHeight="1">
      <c r="A730" s="1056">
        <v>1</v>
      </c>
      <c r="B730" s="1056">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56">
        <v>2</v>
      </c>
      <c r="B731" s="1056">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56">
        <v>3</v>
      </c>
      <c r="B732" s="1056">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56">
        <v>4</v>
      </c>
      <c r="B733" s="1056">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56">
        <v>5</v>
      </c>
      <c r="B734" s="1056">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56">
        <v>6</v>
      </c>
      <c r="B735" s="1056">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56">
        <v>7</v>
      </c>
      <c r="B736" s="1056">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56">
        <v>8</v>
      </c>
      <c r="B737" s="1056">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56">
        <v>9</v>
      </c>
      <c r="B738" s="1056">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56">
        <v>10</v>
      </c>
      <c r="B739" s="1056">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56">
        <v>11</v>
      </c>
      <c r="B740" s="1056">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56">
        <v>12</v>
      </c>
      <c r="B741" s="1056">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56">
        <v>13</v>
      </c>
      <c r="B742" s="1056">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56">
        <v>14</v>
      </c>
      <c r="B743" s="1056">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56">
        <v>15</v>
      </c>
      <c r="B744" s="1056">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56">
        <v>16</v>
      </c>
      <c r="B745" s="1056">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56">
        <v>17</v>
      </c>
      <c r="B746" s="1056">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56">
        <v>18</v>
      </c>
      <c r="B747" s="1056">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56">
        <v>19</v>
      </c>
      <c r="B748" s="1056">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56">
        <v>20</v>
      </c>
      <c r="B749" s="1056">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56">
        <v>21</v>
      </c>
      <c r="B750" s="1056">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56">
        <v>22</v>
      </c>
      <c r="B751" s="1056">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56">
        <v>23</v>
      </c>
      <c r="B752" s="1056">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56">
        <v>24</v>
      </c>
      <c r="B753" s="1056">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56">
        <v>25</v>
      </c>
      <c r="B754" s="1056">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56">
        <v>26</v>
      </c>
      <c r="B755" s="1056">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56">
        <v>27</v>
      </c>
      <c r="B756" s="1056">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56">
        <v>28</v>
      </c>
      <c r="B757" s="1056">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56">
        <v>29</v>
      </c>
      <c r="B758" s="1056">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56">
        <v>30</v>
      </c>
      <c r="B759" s="1056">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0"/>
      <c r="B762" s="350"/>
      <c r="C762" s="350" t="s">
        <v>26</v>
      </c>
      <c r="D762" s="350"/>
      <c r="E762" s="350"/>
      <c r="F762" s="350"/>
      <c r="G762" s="350"/>
      <c r="H762" s="350"/>
      <c r="I762" s="350"/>
      <c r="J762" s="277" t="s">
        <v>417</v>
      </c>
      <c r="K762" s="101"/>
      <c r="L762" s="101"/>
      <c r="M762" s="101"/>
      <c r="N762" s="101"/>
      <c r="O762" s="101"/>
      <c r="P762" s="351" t="s">
        <v>27</v>
      </c>
      <c r="Q762" s="351"/>
      <c r="R762" s="351"/>
      <c r="S762" s="351"/>
      <c r="T762" s="351"/>
      <c r="U762" s="351"/>
      <c r="V762" s="351"/>
      <c r="W762" s="351"/>
      <c r="X762" s="351"/>
      <c r="Y762" s="348" t="s">
        <v>471</v>
      </c>
      <c r="Z762" s="349"/>
      <c r="AA762" s="349"/>
      <c r="AB762" s="349"/>
      <c r="AC762" s="277" t="s">
        <v>456</v>
      </c>
      <c r="AD762" s="277"/>
      <c r="AE762" s="277"/>
      <c r="AF762" s="277"/>
      <c r="AG762" s="277"/>
      <c r="AH762" s="348" t="s">
        <v>379</v>
      </c>
      <c r="AI762" s="350"/>
      <c r="AJ762" s="350"/>
      <c r="AK762" s="350"/>
      <c r="AL762" s="350" t="s">
        <v>21</v>
      </c>
      <c r="AM762" s="350"/>
      <c r="AN762" s="350"/>
      <c r="AO762" s="426"/>
      <c r="AP762" s="427" t="s">
        <v>418</v>
      </c>
      <c r="AQ762" s="427"/>
      <c r="AR762" s="427"/>
      <c r="AS762" s="427"/>
      <c r="AT762" s="427"/>
      <c r="AU762" s="427"/>
      <c r="AV762" s="427"/>
      <c r="AW762" s="427"/>
      <c r="AX762" s="427"/>
    </row>
    <row r="763" spans="1:50" ht="26.25" customHeight="1">
      <c r="A763" s="1056">
        <v>1</v>
      </c>
      <c r="B763" s="1056">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56">
        <v>2</v>
      </c>
      <c r="B764" s="1056">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56">
        <v>3</v>
      </c>
      <c r="B765" s="1056">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56">
        <v>4</v>
      </c>
      <c r="B766" s="1056">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56">
        <v>5</v>
      </c>
      <c r="B767" s="1056">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56">
        <v>6</v>
      </c>
      <c r="B768" s="1056">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56">
        <v>7</v>
      </c>
      <c r="B769" s="1056">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56">
        <v>8</v>
      </c>
      <c r="B770" s="1056">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56">
        <v>9</v>
      </c>
      <c r="B771" s="1056">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56">
        <v>10</v>
      </c>
      <c r="B772" s="1056">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56">
        <v>11</v>
      </c>
      <c r="B773" s="1056">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56">
        <v>12</v>
      </c>
      <c r="B774" s="1056">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56">
        <v>13</v>
      </c>
      <c r="B775" s="1056">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56">
        <v>14</v>
      </c>
      <c r="B776" s="1056">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56">
        <v>15</v>
      </c>
      <c r="B777" s="1056">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56">
        <v>16</v>
      </c>
      <c r="B778" s="1056">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56">
        <v>17</v>
      </c>
      <c r="B779" s="1056">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56">
        <v>18</v>
      </c>
      <c r="B780" s="1056">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56">
        <v>19</v>
      </c>
      <c r="B781" s="1056">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56">
        <v>20</v>
      </c>
      <c r="B782" s="1056">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56">
        <v>21</v>
      </c>
      <c r="B783" s="1056">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56">
        <v>22</v>
      </c>
      <c r="B784" s="1056">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56">
        <v>23</v>
      </c>
      <c r="B785" s="1056">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56">
        <v>24</v>
      </c>
      <c r="B786" s="1056">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56">
        <v>25</v>
      </c>
      <c r="B787" s="1056">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56">
        <v>26</v>
      </c>
      <c r="B788" s="1056">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56">
        <v>27</v>
      </c>
      <c r="B789" s="1056">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56">
        <v>28</v>
      </c>
      <c r="B790" s="1056">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56">
        <v>29</v>
      </c>
      <c r="B791" s="1056">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56">
        <v>30</v>
      </c>
      <c r="B792" s="1056">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0"/>
      <c r="B795" s="350"/>
      <c r="C795" s="350" t="s">
        <v>26</v>
      </c>
      <c r="D795" s="350"/>
      <c r="E795" s="350"/>
      <c r="F795" s="350"/>
      <c r="G795" s="350"/>
      <c r="H795" s="350"/>
      <c r="I795" s="350"/>
      <c r="J795" s="277" t="s">
        <v>417</v>
      </c>
      <c r="K795" s="101"/>
      <c r="L795" s="101"/>
      <c r="M795" s="101"/>
      <c r="N795" s="101"/>
      <c r="O795" s="101"/>
      <c r="P795" s="351" t="s">
        <v>27</v>
      </c>
      <c r="Q795" s="351"/>
      <c r="R795" s="351"/>
      <c r="S795" s="351"/>
      <c r="T795" s="351"/>
      <c r="U795" s="351"/>
      <c r="V795" s="351"/>
      <c r="W795" s="351"/>
      <c r="X795" s="351"/>
      <c r="Y795" s="348" t="s">
        <v>471</v>
      </c>
      <c r="Z795" s="349"/>
      <c r="AA795" s="349"/>
      <c r="AB795" s="349"/>
      <c r="AC795" s="277" t="s">
        <v>456</v>
      </c>
      <c r="AD795" s="277"/>
      <c r="AE795" s="277"/>
      <c r="AF795" s="277"/>
      <c r="AG795" s="277"/>
      <c r="AH795" s="348" t="s">
        <v>379</v>
      </c>
      <c r="AI795" s="350"/>
      <c r="AJ795" s="350"/>
      <c r="AK795" s="350"/>
      <c r="AL795" s="350" t="s">
        <v>21</v>
      </c>
      <c r="AM795" s="350"/>
      <c r="AN795" s="350"/>
      <c r="AO795" s="426"/>
      <c r="AP795" s="427" t="s">
        <v>418</v>
      </c>
      <c r="AQ795" s="427"/>
      <c r="AR795" s="427"/>
      <c r="AS795" s="427"/>
      <c r="AT795" s="427"/>
      <c r="AU795" s="427"/>
      <c r="AV795" s="427"/>
      <c r="AW795" s="427"/>
      <c r="AX795" s="427"/>
    </row>
    <row r="796" spans="1:50" ht="26.25" customHeight="1">
      <c r="A796" s="1056">
        <v>1</v>
      </c>
      <c r="B796" s="1056">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56">
        <v>2</v>
      </c>
      <c r="B797" s="1056">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56">
        <v>3</v>
      </c>
      <c r="B798" s="1056">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56">
        <v>4</v>
      </c>
      <c r="B799" s="1056">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56">
        <v>5</v>
      </c>
      <c r="B800" s="1056">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56">
        <v>6</v>
      </c>
      <c r="B801" s="1056">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56">
        <v>7</v>
      </c>
      <c r="B802" s="1056">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56">
        <v>8</v>
      </c>
      <c r="B803" s="1056">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56">
        <v>9</v>
      </c>
      <c r="B804" s="1056">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56">
        <v>10</v>
      </c>
      <c r="B805" s="1056">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56">
        <v>11</v>
      </c>
      <c r="B806" s="1056">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56">
        <v>12</v>
      </c>
      <c r="B807" s="1056">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56">
        <v>13</v>
      </c>
      <c r="B808" s="1056">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56">
        <v>14</v>
      </c>
      <c r="B809" s="1056">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56">
        <v>15</v>
      </c>
      <c r="B810" s="1056">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56">
        <v>16</v>
      </c>
      <c r="B811" s="1056">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56">
        <v>17</v>
      </c>
      <c r="B812" s="1056">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56">
        <v>18</v>
      </c>
      <c r="B813" s="1056">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56">
        <v>19</v>
      </c>
      <c r="B814" s="1056">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56">
        <v>20</v>
      </c>
      <c r="B815" s="1056">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56">
        <v>21</v>
      </c>
      <c r="B816" s="1056">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56">
        <v>22</v>
      </c>
      <c r="B817" s="1056">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56">
        <v>23</v>
      </c>
      <c r="B818" s="1056">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56">
        <v>24</v>
      </c>
      <c r="B819" s="1056">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56">
        <v>25</v>
      </c>
      <c r="B820" s="1056">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56">
        <v>26</v>
      </c>
      <c r="B821" s="1056">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56">
        <v>27</v>
      </c>
      <c r="B822" s="1056">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56">
        <v>28</v>
      </c>
      <c r="B823" s="1056">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56">
        <v>29</v>
      </c>
      <c r="B824" s="1056">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56">
        <v>30</v>
      </c>
      <c r="B825" s="1056">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0"/>
      <c r="B828" s="350"/>
      <c r="C828" s="350" t="s">
        <v>26</v>
      </c>
      <c r="D828" s="350"/>
      <c r="E828" s="350"/>
      <c r="F828" s="350"/>
      <c r="G828" s="350"/>
      <c r="H828" s="350"/>
      <c r="I828" s="350"/>
      <c r="J828" s="277" t="s">
        <v>417</v>
      </c>
      <c r="K828" s="101"/>
      <c r="L828" s="101"/>
      <c r="M828" s="101"/>
      <c r="N828" s="101"/>
      <c r="O828" s="101"/>
      <c r="P828" s="351" t="s">
        <v>27</v>
      </c>
      <c r="Q828" s="351"/>
      <c r="R828" s="351"/>
      <c r="S828" s="351"/>
      <c r="T828" s="351"/>
      <c r="U828" s="351"/>
      <c r="V828" s="351"/>
      <c r="W828" s="351"/>
      <c r="X828" s="351"/>
      <c r="Y828" s="348" t="s">
        <v>471</v>
      </c>
      <c r="Z828" s="349"/>
      <c r="AA828" s="349"/>
      <c r="AB828" s="349"/>
      <c r="AC828" s="277" t="s">
        <v>456</v>
      </c>
      <c r="AD828" s="277"/>
      <c r="AE828" s="277"/>
      <c r="AF828" s="277"/>
      <c r="AG828" s="277"/>
      <c r="AH828" s="348" t="s">
        <v>379</v>
      </c>
      <c r="AI828" s="350"/>
      <c r="AJ828" s="350"/>
      <c r="AK828" s="350"/>
      <c r="AL828" s="350" t="s">
        <v>21</v>
      </c>
      <c r="AM828" s="350"/>
      <c r="AN828" s="350"/>
      <c r="AO828" s="426"/>
      <c r="AP828" s="427" t="s">
        <v>418</v>
      </c>
      <c r="AQ828" s="427"/>
      <c r="AR828" s="427"/>
      <c r="AS828" s="427"/>
      <c r="AT828" s="427"/>
      <c r="AU828" s="427"/>
      <c r="AV828" s="427"/>
      <c r="AW828" s="427"/>
      <c r="AX828" s="427"/>
    </row>
    <row r="829" spans="1:50" ht="26.25" customHeight="1">
      <c r="A829" s="1056">
        <v>1</v>
      </c>
      <c r="B829" s="1056">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56">
        <v>2</v>
      </c>
      <c r="B830" s="1056">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56">
        <v>3</v>
      </c>
      <c r="B831" s="1056">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56">
        <v>4</v>
      </c>
      <c r="B832" s="1056">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56">
        <v>5</v>
      </c>
      <c r="B833" s="1056">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56">
        <v>6</v>
      </c>
      <c r="B834" s="1056">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56">
        <v>7</v>
      </c>
      <c r="B835" s="1056">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56">
        <v>8</v>
      </c>
      <c r="B836" s="1056">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56">
        <v>9</v>
      </c>
      <c r="B837" s="1056">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56">
        <v>10</v>
      </c>
      <c r="B838" s="1056">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56">
        <v>11</v>
      </c>
      <c r="B839" s="1056">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56">
        <v>12</v>
      </c>
      <c r="B840" s="1056">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56">
        <v>13</v>
      </c>
      <c r="B841" s="1056">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56">
        <v>14</v>
      </c>
      <c r="B842" s="1056">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56">
        <v>15</v>
      </c>
      <c r="B843" s="1056">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56">
        <v>16</v>
      </c>
      <c r="B844" s="1056">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56">
        <v>17</v>
      </c>
      <c r="B845" s="1056">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56">
        <v>18</v>
      </c>
      <c r="B846" s="1056">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56">
        <v>19</v>
      </c>
      <c r="B847" s="1056">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56">
        <v>20</v>
      </c>
      <c r="B848" s="1056">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56">
        <v>21</v>
      </c>
      <c r="B849" s="1056">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56">
        <v>22</v>
      </c>
      <c r="B850" s="1056">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56">
        <v>23</v>
      </c>
      <c r="B851" s="1056">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56">
        <v>24</v>
      </c>
      <c r="B852" s="1056">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56">
        <v>25</v>
      </c>
      <c r="B853" s="1056">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56">
        <v>26</v>
      </c>
      <c r="B854" s="1056">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56">
        <v>27</v>
      </c>
      <c r="B855" s="1056">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56">
        <v>28</v>
      </c>
      <c r="B856" s="1056">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56">
        <v>29</v>
      </c>
      <c r="B857" s="1056">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56">
        <v>30</v>
      </c>
      <c r="B858" s="1056">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0"/>
      <c r="B861" s="350"/>
      <c r="C861" s="350" t="s">
        <v>26</v>
      </c>
      <c r="D861" s="350"/>
      <c r="E861" s="350"/>
      <c r="F861" s="350"/>
      <c r="G861" s="350"/>
      <c r="H861" s="350"/>
      <c r="I861" s="350"/>
      <c r="J861" s="277" t="s">
        <v>417</v>
      </c>
      <c r="K861" s="101"/>
      <c r="L861" s="101"/>
      <c r="M861" s="101"/>
      <c r="N861" s="101"/>
      <c r="O861" s="101"/>
      <c r="P861" s="351" t="s">
        <v>27</v>
      </c>
      <c r="Q861" s="351"/>
      <c r="R861" s="351"/>
      <c r="S861" s="351"/>
      <c r="T861" s="351"/>
      <c r="U861" s="351"/>
      <c r="V861" s="351"/>
      <c r="W861" s="351"/>
      <c r="X861" s="351"/>
      <c r="Y861" s="348" t="s">
        <v>471</v>
      </c>
      <c r="Z861" s="349"/>
      <c r="AA861" s="349"/>
      <c r="AB861" s="349"/>
      <c r="AC861" s="277" t="s">
        <v>456</v>
      </c>
      <c r="AD861" s="277"/>
      <c r="AE861" s="277"/>
      <c r="AF861" s="277"/>
      <c r="AG861" s="277"/>
      <c r="AH861" s="348" t="s">
        <v>379</v>
      </c>
      <c r="AI861" s="350"/>
      <c r="AJ861" s="350"/>
      <c r="AK861" s="350"/>
      <c r="AL861" s="350" t="s">
        <v>21</v>
      </c>
      <c r="AM861" s="350"/>
      <c r="AN861" s="350"/>
      <c r="AO861" s="426"/>
      <c r="AP861" s="427" t="s">
        <v>418</v>
      </c>
      <c r="AQ861" s="427"/>
      <c r="AR861" s="427"/>
      <c r="AS861" s="427"/>
      <c r="AT861" s="427"/>
      <c r="AU861" s="427"/>
      <c r="AV861" s="427"/>
      <c r="AW861" s="427"/>
      <c r="AX861" s="427"/>
    </row>
    <row r="862" spans="1:50" ht="26.25" customHeight="1">
      <c r="A862" s="1056">
        <v>1</v>
      </c>
      <c r="B862" s="1056">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56">
        <v>2</v>
      </c>
      <c r="B863" s="1056">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56">
        <v>3</v>
      </c>
      <c r="B864" s="1056">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56">
        <v>4</v>
      </c>
      <c r="B865" s="1056">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56">
        <v>5</v>
      </c>
      <c r="B866" s="1056">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56">
        <v>6</v>
      </c>
      <c r="B867" s="1056">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56">
        <v>7</v>
      </c>
      <c r="B868" s="1056">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56">
        <v>8</v>
      </c>
      <c r="B869" s="1056">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56">
        <v>9</v>
      </c>
      <c r="B870" s="1056">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56">
        <v>10</v>
      </c>
      <c r="B871" s="1056">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56">
        <v>11</v>
      </c>
      <c r="B872" s="1056">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56">
        <v>12</v>
      </c>
      <c r="B873" s="1056">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56">
        <v>13</v>
      </c>
      <c r="B874" s="1056">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56">
        <v>14</v>
      </c>
      <c r="B875" s="1056">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56">
        <v>15</v>
      </c>
      <c r="B876" s="1056">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56">
        <v>16</v>
      </c>
      <c r="B877" s="1056">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56">
        <v>17</v>
      </c>
      <c r="B878" s="1056">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56">
        <v>18</v>
      </c>
      <c r="B879" s="1056">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56">
        <v>19</v>
      </c>
      <c r="B880" s="1056">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56">
        <v>20</v>
      </c>
      <c r="B881" s="1056">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56">
        <v>21</v>
      </c>
      <c r="B882" s="1056">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56">
        <v>22</v>
      </c>
      <c r="B883" s="1056">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56">
        <v>23</v>
      </c>
      <c r="B884" s="1056">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56">
        <v>24</v>
      </c>
      <c r="B885" s="1056">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56">
        <v>25</v>
      </c>
      <c r="B886" s="1056">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56">
        <v>26</v>
      </c>
      <c r="B887" s="1056">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56">
        <v>27</v>
      </c>
      <c r="B888" s="1056">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56">
        <v>28</v>
      </c>
      <c r="B889" s="1056">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56">
        <v>29</v>
      </c>
      <c r="B890" s="1056">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56">
        <v>30</v>
      </c>
      <c r="B891" s="1056">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0"/>
      <c r="B894" s="350"/>
      <c r="C894" s="350" t="s">
        <v>26</v>
      </c>
      <c r="D894" s="350"/>
      <c r="E894" s="350"/>
      <c r="F894" s="350"/>
      <c r="G894" s="350"/>
      <c r="H894" s="350"/>
      <c r="I894" s="350"/>
      <c r="J894" s="277" t="s">
        <v>417</v>
      </c>
      <c r="K894" s="101"/>
      <c r="L894" s="101"/>
      <c r="M894" s="101"/>
      <c r="N894" s="101"/>
      <c r="O894" s="101"/>
      <c r="P894" s="351" t="s">
        <v>27</v>
      </c>
      <c r="Q894" s="351"/>
      <c r="R894" s="351"/>
      <c r="S894" s="351"/>
      <c r="T894" s="351"/>
      <c r="U894" s="351"/>
      <c r="V894" s="351"/>
      <c r="W894" s="351"/>
      <c r="X894" s="351"/>
      <c r="Y894" s="348" t="s">
        <v>471</v>
      </c>
      <c r="Z894" s="349"/>
      <c r="AA894" s="349"/>
      <c r="AB894" s="349"/>
      <c r="AC894" s="277" t="s">
        <v>456</v>
      </c>
      <c r="AD894" s="277"/>
      <c r="AE894" s="277"/>
      <c r="AF894" s="277"/>
      <c r="AG894" s="277"/>
      <c r="AH894" s="348" t="s">
        <v>379</v>
      </c>
      <c r="AI894" s="350"/>
      <c r="AJ894" s="350"/>
      <c r="AK894" s="350"/>
      <c r="AL894" s="350" t="s">
        <v>21</v>
      </c>
      <c r="AM894" s="350"/>
      <c r="AN894" s="350"/>
      <c r="AO894" s="426"/>
      <c r="AP894" s="427" t="s">
        <v>418</v>
      </c>
      <c r="AQ894" s="427"/>
      <c r="AR894" s="427"/>
      <c r="AS894" s="427"/>
      <c r="AT894" s="427"/>
      <c r="AU894" s="427"/>
      <c r="AV894" s="427"/>
      <c r="AW894" s="427"/>
      <c r="AX894" s="427"/>
    </row>
    <row r="895" spans="1:50" ht="26.25" customHeight="1">
      <c r="A895" s="1056">
        <v>1</v>
      </c>
      <c r="B895" s="1056">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56">
        <v>2</v>
      </c>
      <c r="B896" s="1056">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56">
        <v>3</v>
      </c>
      <c r="B897" s="1056">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56">
        <v>4</v>
      </c>
      <c r="B898" s="1056">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56">
        <v>5</v>
      </c>
      <c r="B899" s="1056">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56">
        <v>6</v>
      </c>
      <c r="B900" s="1056">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56">
        <v>7</v>
      </c>
      <c r="B901" s="1056">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56">
        <v>8</v>
      </c>
      <c r="B902" s="1056">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56">
        <v>9</v>
      </c>
      <c r="B903" s="1056">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56">
        <v>10</v>
      </c>
      <c r="B904" s="1056">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56">
        <v>11</v>
      </c>
      <c r="B905" s="1056">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56">
        <v>12</v>
      </c>
      <c r="B906" s="1056">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56">
        <v>13</v>
      </c>
      <c r="B907" s="1056">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56">
        <v>14</v>
      </c>
      <c r="B908" s="1056">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56">
        <v>15</v>
      </c>
      <c r="B909" s="1056">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56">
        <v>16</v>
      </c>
      <c r="B910" s="1056">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56">
        <v>17</v>
      </c>
      <c r="B911" s="1056">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56">
        <v>18</v>
      </c>
      <c r="B912" s="1056">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56">
        <v>19</v>
      </c>
      <c r="B913" s="1056">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56">
        <v>20</v>
      </c>
      <c r="B914" s="1056">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56">
        <v>21</v>
      </c>
      <c r="B915" s="1056">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56">
        <v>22</v>
      </c>
      <c r="B916" s="1056">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56">
        <v>23</v>
      </c>
      <c r="B917" s="1056">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56">
        <v>24</v>
      </c>
      <c r="B918" s="1056">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56">
        <v>25</v>
      </c>
      <c r="B919" s="1056">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56">
        <v>26</v>
      </c>
      <c r="B920" s="1056">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56">
        <v>27</v>
      </c>
      <c r="B921" s="1056">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56">
        <v>28</v>
      </c>
      <c r="B922" s="1056">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56">
        <v>29</v>
      </c>
      <c r="B923" s="1056">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56">
        <v>30</v>
      </c>
      <c r="B924" s="1056">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0"/>
      <c r="B927" s="350"/>
      <c r="C927" s="350" t="s">
        <v>26</v>
      </c>
      <c r="D927" s="350"/>
      <c r="E927" s="350"/>
      <c r="F927" s="350"/>
      <c r="G927" s="350"/>
      <c r="H927" s="350"/>
      <c r="I927" s="350"/>
      <c r="J927" s="277" t="s">
        <v>417</v>
      </c>
      <c r="K927" s="101"/>
      <c r="L927" s="101"/>
      <c r="M927" s="101"/>
      <c r="N927" s="101"/>
      <c r="O927" s="101"/>
      <c r="P927" s="351" t="s">
        <v>27</v>
      </c>
      <c r="Q927" s="351"/>
      <c r="R927" s="351"/>
      <c r="S927" s="351"/>
      <c r="T927" s="351"/>
      <c r="U927" s="351"/>
      <c r="V927" s="351"/>
      <c r="W927" s="351"/>
      <c r="X927" s="351"/>
      <c r="Y927" s="348" t="s">
        <v>471</v>
      </c>
      <c r="Z927" s="349"/>
      <c r="AA927" s="349"/>
      <c r="AB927" s="349"/>
      <c r="AC927" s="277" t="s">
        <v>456</v>
      </c>
      <c r="AD927" s="277"/>
      <c r="AE927" s="277"/>
      <c r="AF927" s="277"/>
      <c r="AG927" s="277"/>
      <c r="AH927" s="348" t="s">
        <v>379</v>
      </c>
      <c r="AI927" s="350"/>
      <c r="AJ927" s="350"/>
      <c r="AK927" s="350"/>
      <c r="AL927" s="350" t="s">
        <v>21</v>
      </c>
      <c r="AM927" s="350"/>
      <c r="AN927" s="350"/>
      <c r="AO927" s="426"/>
      <c r="AP927" s="427" t="s">
        <v>418</v>
      </c>
      <c r="AQ927" s="427"/>
      <c r="AR927" s="427"/>
      <c r="AS927" s="427"/>
      <c r="AT927" s="427"/>
      <c r="AU927" s="427"/>
      <c r="AV927" s="427"/>
      <c r="AW927" s="427"/>
      <c r="AX927" s="427"/>
    </row>
    <row r="928" spans="1:50" ht="26.25" customHeight="1">
      <c r="A928" s="1056">
        <v>1</v>
      </c>
      <c r="B928" s="1056">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56">
        <v>2</v>
      </c>
      <c r="B929" s="1056">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56">
        <v>3</v>
      </c>
      <c r="B930" s="1056">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56">
        <v>4</v>
      </c>
      <c r="B931" s="1056">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56">
        <v>5</v>
      </c>
      <c r="B932" s="1056">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56">
        <v>6</v>
      </c>
      <c r="B933" s="1056">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56">
        <v>7</v>
      </c>
      <c r="B934" s="1056">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56">
        <v>8</v>
      </c>
      <c r="B935" s="1056">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56">
        <v>9</v>
      </c>
      <c r="B936" s="1056">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56">
        <v>10</v>
      </c>
      <c r="B937" s="1056">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56">
        <v>11</v>
      </c>
      <c r="B938" s="1056">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56">
        <v>12</v>
      </c>
      <c r="B939" s="1056">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56">
        <v>13</v>
      </c>
      <c r="B940" s="1056">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56">
        <v>14</v>
      </c>
      <c r="B941" s="1056">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56">
        <v>15</v>
      </c>
      <c r="B942" s="1056">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56">
        <v>16</v>
      </c>
      <c r="B943" s="1056">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56">
        <v>17</v>
      </c>
      <c r="B944" s="1056">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56">
        <v>18</v>
      </c>
      <c r="B945" s="1056">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56">
        <v>19</v>
      </c>
      <c r="B946" s="1056">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56">
        <v>20</v>
      </c>
      <c r="B947" s="1056">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56">
        <v>21</v>
      </c>
      <c r="B948" s="1056">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56">
        <v>22</v>
      </c>
      <c r="B949" s="1056">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56">
        <v>23</v>
      </c>
      <c r="B950" s="1056">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56">
        <v>24</v>
      </c>
      <c r="B951" s="1056">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56">
        <v>25</v>
      </c>
      <c r="B952" s="1056">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56">
        <v>26</v>
      </c>
      <c r="B953" s="1056">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56">
        <v>27</v>
      </c>
      <c r="B954" s="1056">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56">
        <v>28</v>
      </c>
      <c r="B955" s="1056">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56">
        <v>29</v>
      </c>
      <c r="B956" s="1056">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56">
        <v>30</v>
      </c>
      <c r="B957" s="1056">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0"/>
      <c r="B960" s="350"/>
      <c r="C960" s="350" t="s">
        <v>26</v>
      </c>
      <c r="D960" s="350"/>
      <c r="E960" s="350"/>
      <c r="F960" s="350"/>
      <c r="G960" s="350"/>
      <c r="H960" s="350"/>
      <c r="I960" s="350"/>
      <c r="J960" s="277" t="s">
        <v>417</v>
      </c>
      <c r="K960" s="101"/>
      <c r="L960" s="101"/>
      <c r="M960" s="101"/>
      <c r="N960" s="101"/>
      <c r="O960" s="101"/>
      <c r="P960" s="351" t="s">
        <v>27</v>
      </c>
      <c r="Q960" s="351"/>
      <c r="R960" s="351"/>
      <c r="S960" s="351"/>
      <c r="T960" s="351"/>
      <c r="U960" s="351"/>
      <c r="V960" s="351"/>
      <c r="W960" s="351"/>
      <c r="X960" s="351"/>
      <c r="Y960" s="348" t="s">
        <v>471</v>
      </c>
      <c r="Z960" s="349"/>
      <c r="AA960" s="349"/>
      <c r="AB960" s="349"/>
      <c r="AC960" s="277" t="s">
        <v>456</v>
      </c>
      <c r="AD960" s="277"/>
      <c r="AE960" s="277"/>
      <c r="AF960" s="277"/>
      <c r="AG960" s="277"/>
      <c r="AH960" s="348" t="s">
        <v>379</v>
      </c>
      <c r="AI960" s="350"/>
      <c r="AJ960" s="350"/>
      <c r="AK960" s="350"/>
      <c r="AL960" s="350" t="s">
        <v>21</v>
      </c>
      <c r="AM960" s="350"/>
      <c r="AN960" s="350"/>
      <c r="AO960" s="426"/>
      <c r="AP960" s="427" t="s">
        <v>418</v>
      </c>
      <c r="AQ960" s="427"/>
      <c r="AR960" s="427"/>
      <c r="AS960" s="427"/>
      <c r="AT960" s="427"/>
      <c r="AU960" s="427"/>
      <c r="AV960" s="427"/>
      <c r="AW960" s="427"/>
      <c r="AX960" s="427"/>
    </row>
    <row r="961" spans="1:50" ht="26.25" customHeight="1">
      <c r="A961" s="1056">
        <v>1</v>
      </c>
      <c r="B961" s="1056">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56">
        <v>2</v>
      </c>
      <c r="B962" s="1056">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56">
        <v>3</v>
      </c>
      <c r="B963" s="1056">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56">
        <v>4</v>
      </c>
      <c r="B964" s="1056">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56">
        <v>5</v>
      </c>
      <c r="B965" s="1056">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56">
        <v>6</v>
      </c>
      <c r="B966" s="1056">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56">
        <v>7</v>
      </c>
      <c r="B967" s="1056">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56">
        <v>8</v>
      </c>
      <c r="B968" s="1056">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56">
        <v>9</v>
      </c>
      <c r="B969" s="1056">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56">
        <v>10</v>
      </c>
      <c r="B970" s="1056">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56">
        <v>11</v>
      </c>
      <c r="B971" s="1056">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56">
        <v>12</v>
      </c>
      <c r="B972" s="1056">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56">
        <v>13</v>
      </c>
      <c r="B973" s="1056">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56">
        <v>14</v>
      </c>
      <c r="B974" s="1056">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56">
        <v>15</v>
      </c>
      <c r="B975" s="1056">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56">
        <v>16</v>
      </c>
      <c r="B976" s="1056">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56">
        <v>17</v>
      </c>
      <c r="B977" s="1056">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56">
        <v>18</v>
      </c>
      <c r="B978" s="1056">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56">
        <v>19</v>
      </c>
      <c r="B979" s="1056">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56">
        <v>20</v>
      </c>
      <c r="B980" s="1056">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56">
        <v>21</v>
      </c>
      <c r="B981" s="1056">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56">
        <v>22</v>
      </c>
      <c r="B982" s="1056">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56">
        <v>23</v>
      </c>
      <c r="B983" s="1056">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56">
        <v>24</v>
      </c>
      <c r="B984" s="1056">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56">
        <v>25</v>
      </c>
      <c r="B985" s="1056">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56">
        <v>26</v>
      </c>
      <c r="B986" s="1056">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56">
        <v>27</v>
      </c>
      <c r="B987" s="1056">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56">
        <v>28</v>
      </c>
      <c r="B988" s="1056">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56">
        <v>29</v>
      </c>
      <c r="B989" s="1056">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56">
        <v>30</v>
      </c>
      <c r="B990" s="1056">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0"/>
      <c r="B993" s="350"/>
      <c r="C993" s="350" t="s">
        <v>26</v>
      </c>
      <c r="D993" s="350"/>
      <c r="E993" s="350"/>
      <c r="F993" s="350"/>
      <c r="G993" s="350"/>
      <c r="H993" s="350"/>
      <c r="I993" s="350"/>
      <c r="J993" s="277" t="s">
        <v>417</v>
      </c>
      <c r="K993" s="101"/>
      <c r="L993" s="101"/>
      <c r="M993" s="101"/>
      <c r="N993" s="101"/>
      <c r="O993" s="101"/>
      <c r="P993" s="351" t="s">
        <v>27</v>
      </c>
      <c r="Q993" s="351"/>
      <c r="R993" s="351"/>
      <c r="S993" s="351"/>
      <c r="T993" s="351"/>
      <c r="U993" s="351"/>
      <c r="V993" s="351"/>
      <c r="W993" s="351"/>
      <c r="X993" s="351"/>
      <c r="Y993" s="348" t="s">
        <v>471</v>
      </c>
      <c r="Z993" s="349"/>
      <c r="AA993" s="349"/>
      <c r="AB993" s="349"/>
      <c r="AC993" s="277" t="s">
        <v>456</v>
      </c>
      <c r="AD993" s="277"/>
      <c r="AE993" s="277"/>
      <c r="AF993" s="277"/>
      <c r="AG993" s="277"/>
      <c r="AH993" s="348" t="s">
        <v>379</v>
      </c>
      <c r="AI993" s="350"/>
      <c r="AJ993" s="350"/>
      <c r="AK993" s="350"/>
      <c r="AL993" s="350" t="s">
        <v>21</v>
      </c>
      <c r="AM993" s="350"/>
      <c r="AN993" s="350"/>
      <c r="AO993" s="426"/>
      <c r="AP993" s="427" t="s">
        <v>418</v>
      </c>
      <c r="AQ993" s="427"/>
      <c r="AR993" s="427"/>
      <c r="AS993" s="427"/>
      <c r="AT993" s="427"/>
      <c r="AU993" s="427"/>
      <c r="AV993" s="427"/>
      <c r="AW993" s="427"/>
      <c r="AX993" s="427"/>
    </row>
    <row r="994" spans="1:50" ht="26.25" customHeight="1">
      <c r="A994" s="1056">
        <v>1</v>
      </c>
      <c r="B994" s="1056">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56">
        <v>2</v>
      </c>
      <c r="B995" s="1056">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56">
        <v>3</v>
      </c>
      <c r="B996" s="1056">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56">
        <v>4</v>
      </c>
      <c r="B997" s="1056">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56">
        <v>5</v>
      </c>
      <c r="B998" s="1056">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56">
        <v>6</v>
      </c>
      <c r="B999" s="1056">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56">
        <v>7</v>
      </c>
      <c r="B1000" s="1056">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56">
        <v>8</v>
      </c>
      <c r="B1001" s="1056">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56">
        <v>9</v>
      </c>
      <c r="B1002" s="1056">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56">
        <v>10</v>
      </c>
      <c r="B1003" s="1056">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56">
        <v>11</v>
      </c>
      <c r="B1004" s="1056">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56">
        <v>12</v>
      </c>
      <c r="B1005" s="1056">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56">
        <v>13</v>
      </c>
      <c r="B1006" s="1056">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56">
        <v>14</v>
      </c>
      <c r="B1007" s="1056">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56">
        <v>15</v>
      </c>
      <c r="B1008" s="1056">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56">
        <v>16</v>
      </c>
      <c r="B1009" s="1056">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56">
        <v>17</v>
      </c>
      <c r="B1010" s="1056">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56">
        <v>18</v>
      </c>
      <c r="B1011" s="1056">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56">
        <v>19</v>
      </c>
      <c r="B1012" s="1056">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56">
        <v>20</v>
      </c>
      <c r="B1013" s="1056">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56">
        <v>21</v>
      </c>
      <c r="B1014" s="1056">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56">
        <v>22</v>
      </c>
      <c r="B1015" s="1056">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56">
        <v>23</v>
      </c>
      <c r="B1016" s="1056">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56">
        <v>24</v>
      </c>
      <c r="B1017" s="1056">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56">
        <v>25</v>
      </c>
      <c r="B1018" s="1056">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56">
        <v>26</v>
      </c>
      <c r="B1019" s="1056">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56">
        <v>27</v>
      </c>
      <c r="B1020" s="1056">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56">
        <v>28</v>
      </c>
      <c r="B1021" s="1056">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56">
        <v>29</v>
      </c>
      <c r="B1022" s="1056">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56">
        <v>30</v>
      </c>
      <c r="B1023" s="1056">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0"/>
      <c r="B1026" s="350"/>
      <c r="C1026" s="350" t="s">
        <v>26</v>
      </c>
      <c r="D1026" s="350"/>
      <c r="E1026" s="350"/>
      <c r="F1026" s="350"/>
      <c r="G1026" s="350"/>
      <c r="H1026" s="350"/>
      <c r="I1026" s="350"/>
      <c r="J1026" s="277" t="s">
        <v>417</v>
      </c>
      <c r="K1026" s="101"/>
      <c r="L1026" s="101"/>
      <c r="M1026" s="101"/>
      <c r="N1026" s="101"/>
      <c r="O1026" s="101"/>
      <c r="P1026" s="351" t="s">
        <v>27</v>
      </c>
      <c r="Q1026" s="351"/>
      <c r="R1026" s="351"/>
      <c r="S1026" s="351"/>
      <c r="T1026" s="351"/>
      <c r="U1026" s="351"/>
      <c r="V1026" s="351"/>
      <c r="W1026" s="351"/>
      <c r="X1026" s="351"/>
      <c r="Y1026" s="348" t="s">
        <v>471</v>
      </c>
      <c r="Z1026" s="349"/>
      <c r="AA1026" s="349"/>
      <c r="AB1026" s="349"/>
      <c r="AC1026" s="277" t="s">
        <v>456</v>
      </c>
      <c r="AD1026" s="277"/>
      <c r="AE1026" s="277"/>
      <c r="AF1026" s="277"/>
      <c r="AG1026" s="277"/>
      <c r="AH1026" s="348" t="s">
        <v>379</v>
      </c>
      <c r="AI1026" s="350"/>
      <c r="AJ1026" s="350"/>
      <c r="AK1026" s="350"/>
      <c r="AL1026" s="350" t="s">
        <v>21</v>
      </c>
      <c r="AM1026" s="350"/>
      <c r="AN1026" s="350"/>
      <c r="AO1026" s="426"/>
      <c r="AP1026" s="427" t="s">
        <v>418</v>
      </c>
      <c r="AQ1026" s="427"/>
      <c r="AR1026" s="427"/>
      <c r="AS1026" s="427"/>
      <c r="AT1026" s="427"/>
      <c r="AU1026" s="427"/>
      <c r="AV1026" s="427"/>
      <c r="AW1026" s="427"/>
      <c r="AX1026" s="427"/>
    </row>
    <row r="1027" spans="1:50" ht="26.25" customHeight="1">
      <c r="A1027" s="1056">
        <v>1</v>
      </c>
      <c r="B1027" s="1056">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56">
        <v>2</v>
      </c>
      <c r="B1028" s="1056">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56">
        <v>3</v>
      </c>
      <c r="B1029" s="1056">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56">
        <v>4</v>
      </c>
      <c r="B1030" s="1056">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56">
        <v>5</v>
      </c>
      <c r="B1031" s="1056">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56">
        <v>6</v>
      </c>
      <c r="B1032" s="1056">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56">
        <v>7</v>
      </c>
      <c r="B1033" s="1056">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56">
        <v>8</v>
      </c>
      <c r="B1034" s="1056">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56">
        <v>9</v>
      </c>
      <c r="B1035" s="1056">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56">
        <v>10</v>
      </c>
      <c r="B1036" s="1056">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56">
        <v>11</v>
      </c>
      <c r="B1037" s="1056">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56">
        <v>12</v>
      </c>
      <c r="B1038" s="1056">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56">
        <v>13</v>
      </c>
      <c r="B1039" s="1056">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56">
        <v>14</v>
      </c>
      <c r="B1040" s="1056">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56">
        <v>15</v>
      </c>
      <c r="B1041" s="1056">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56">
        <v>16</v>
      </c>
      <c r="B1042" s="1056">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56">
        <v>17</v>
      </c>
      <c r="B1043" s="1056">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56">
        <v>18</v>
      </c>
      <c r="B1044" s="1056">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56">
        <v>19</v>
      </c>
      <c r="B1045" s="1056">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56">
        <v>20</v>
      </c>
      <c r="B1046" s="1056">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56">
        <v>21</v>
      </c>
      <c r="B1047" s="1056">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56">
        <v>22</v>
      </c>
      <c r="B1048" s="1056">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56">
        <v>23</v>
      </c>
      <c r="B1049" s="1056">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56">
        <v>24</v>
      </c>
      <c r="B1050" s="1056">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56">
        <v>25</v>
      </c>
      <c r="B1051" s="1056">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56">
        <v>26</v>
      </c>
      <c r="B1052" s="1056">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56">
        <v>27</v>
      </c>
      <c r="B1053" s="1056">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56">
        <v>28</v>
      </c>
      <c r="B1054" s="1056">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56">
        <v>29</v>
      </c>
      <c r="B1055" s="1056">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56">
        <v>30</v>
      </c>
      <c r="B1056" s="1056">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0"/>
      <c r="B1059" s="350"/>
      <c r="C1059" s="350" t="s">
        <v>26</v>
      </c>
      <c r="D1059" s="350"/>
      <c r="E1059" s="350"/>
      <c r="F1059" s="350"/>
      <c r="G1059" s="350"/>
      <c r="H1059" s="350"/>
      <c r="I1059" s="350"/>
      <c r="J1059" s="277" t="s">
        <v>417</v>
      </c>
      <c r="K1059" s="101"/>
      <c r="L1059" s="101"/>
      <c r="M1059" s="101"/>
      <c r="N1059" s="101"/>
      <c r="O1059" s="101"/>
      <c r="P1059" s="351" t="s">
        <v>27</v>
      </c>
      <c r="Q1059" s="351"/>
      <c r="R1059" s="351"/>
      <c r="S1059" s="351"/>
      <c r="T1059" s="351"/>
      <c r="U1059" s="351"/>
      <c r="V1059" s="351"/>
      <c r="W1059" s="351"/>
      <c r="X1059" s="351"/>
      <c r="Y1059" s="348" t="s">
        <v>471</v>
      </c>
      <c r="Z1059" s="349"/>
      <c r="AA1059" s="349"/>
      <c r="AB1059" s="349"/>
      <c r="AC1059" s="277" t="s">
        <v>456</v>
      </c>
      <c r="AD1059" s="277"/>
      <c r="AE1059" s="277"/>
      <c r="AF1059" s="277"/>
      <c r="AG1059" s="277"/>
      <c r="AH1059" s="348" t="s">
        <v>379</v>
      </c>
      <c r="AI1059" s="350"/>
      <c r="AJ1059" s="350"/>
      <c r="AK1059" s="350"/>
      <c r="AL1059" s="350" t="s">
        <v>21</v>
      </c>
      <c r="AM1059" s="350"/>
      <c r="AN1059" s="350"/>
      <c r="AO1059" s="426"/>
      <c r="AP1059" s="427" t="s">
        <v>418</v>
      </c>
      <c r="AQ1059" s="427"/>
      <c r="AR1059" s="427"/>
      <c r="AS1059" s="427"/>
      <c r="AT1059" s="427"/>
      <c r="AU1059" s="427"/>
      <c r="AV1059" s="427"/>
      <c r="AW1059" s="427"/>
      <c r="AX1059" s="427"/>
    </row>
    <row r="1060" spans="1:50" ht="26.25" customHeight="1">
      <c r="A1060" s="1056">
        <v>1</v>
      </c>
      <c r="B1060" s="1056">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56">
        <v>2</v>
      </c>
      <c r="B1061" s="1056">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56">
        <v>3</v>
      </c>
      <c r="B1062" s="1056">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56">
        <v>4</v>
      </c>
      <c r="B1063" s="1056">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56">
        <v>5</v>
      </c>
      <c r="B1064" s="1056">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56">
        <v>6</v>
      </c>
      <c r="B1065" s="1056">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56">
        <v>7</v>
      </c>
      <c r="B1066" s="1056">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56">
        <v>8</v>
      </c>
      <c r="B1067" s="1056">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56">
        <v>9</v>
      </c>
      <c r="B1068" s="1056">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56">
        <v>10</v>
      </c>
      <c r="B1069" s="1056">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56">
        <v>11</v>
      </c>
      <c r="B1070" s="1056">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56">
        <v>12</v>
      </c>
      <c r="B1071" s="1056">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56">
        <v>13</v>
      </c>
      <c r="B1072" s="1056">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56">
        <v>14</v>
      </c>
      <c r="B1073" s="1056">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56">
        <v>15</v>
      </c>
      <c r="B1074" s="1056">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56">
        <v>16</v>
      </c>
      <c r="B1075" s="1056">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56">
        <v>17</v>
      </c>
      <c r="B1076" s="1056">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56">
        <v>18</v>
      </c>
      <c r="B1077" s="1056">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56">
        <v>19</v>
      </c>
      <c r="B1078" s="1056">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56">
        <v>20</v>
      </c>
      <c r="B1079" s="1056">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56">
        <v>21</v>
      </c>
      <c r="B1080" s="1056">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56">
        <v>22</v>
      </c>
      <c r="B1081" s="1056">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56">
        <v>23</v>
      </c>
      <c r="B1082" s="1056">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56">
        <v>24</v>
      </c>
      <c r="B1083" s="1056">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56">
        <v>25</v>
      </c>
      <c r="B1084" s="1056">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56">
        <v>26</v>
      </c>
      <c r="B1085" s="1056">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56">
        <v>27</v>
      </c>
      <c r="B1086" s="1056">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56">
        <v>28</v>
      </c>
      <c r="B1087" s="1056">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56">
        <v>29</v>
      </c>
      <c r="B1088" s="1056">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56">
        <v>30</v>
      </c>
      <c r="B1089" s="1056">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0"/>
      <c r="B1092" s="350"/>
      <c r="C1092" s="350" t="s">
        <v>26</v>
      </c>
      <c r="D1092" s="350"/>
      <c r="E1092" s="350"/>
      <c r="F1092" s="350"/>
      <c r="G1092" s="350"/>
      <c r="H1092" s="350"/>
      <c r="I1092" s="350"/>
      <c r="J1092" s="277" t="s">
        <v>417</v>
      </c>
      <c r="K1092" s="101"/>
      <c r="L1092" s="101"/>
      <c r="M1092" s="101"/>
      <c r="N1092" s="101"/>
      <c r="O1092" s="101"/>
      <c r="P1092" s="351" t="s">
        <v>27</v>
      </c>
      <c r="Q1092" s="351"/>
      <c r="R1092" s="351"/>
      <c r="S1092" s="351"/>
      <c r="T1092" s="351"/>
      <c r="U1092" s="351"/>
      <c r="V1092" s="351"/>
      <c r="W1092" s="351"/>
      <c r="X1092" s="351"/>
      <c r="Y1092" s="348" t="s">
        <v>471</v>
      </c>
      <c r="Z1092" s="349"/>
      <c r="AA1092" s="349"/>
      <c r="AB1092" s="349"/>
      <c r="AC1092" s="277" t="s">
        <v>456</v>
      </c>
      <c r="AD1092" s="277"/>
      <c r="AE1092" s="277"/>
      <c r="AF1092" s="277"/>
      <c r="AG1092" s="277"/>
      <c r="AH1092" s="348" t="s">
        <v>379</v>
      </c>
      <c r="AI1092" s="350"/>
      <c r="AJ1092" s="350"/>
      <c r="AK1092" s="350"/>
      <c r="AL1092" s="350" t="s">
        <v>21</v>
      </c>
      <c r="AM1092" s="350"/>
      <c r="AN1092" s="350"/>
      <c r="AO1092" s="426"/>
      <c r="AP1092" s="427" t="s">
        <v>418</v>
      </c>
      <c r="AQ1092" s="427"/>
      <c r="AR1092" s="427"/>
      <c r="AS1092" s="427"/>
      <c r="AT1092" s="427"/>
      <c r="AU1092" s="427"/>
      <c r="AV1092" s="427"/>
      <c r="AW1092" s="427"/>
      <c r="AX1092" s="427"/>
    </row>
    <row r="1093" spans="1:50" ht="26.25" customHeight="1">
      <c r="A1093" s="1056">
        <v>1</v>
      </c>
      <c r="B1093" s="1056">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56">
        <v>2</v>
      </c>
      <c r="B1094" s="1056">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56">
        <v>3</v>
      </c>
      <c r="B1095" s="1056">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56">
        <v>4</v>
      </c>
      <c r="B1096" s="1056">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56">
        <v>5</v>
      </c>
      <c r="B1097" s="1056">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56">
        <v>6</v>
      </c>
      <c r="B1098" s="1056">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56">
        <v>7</v>
      </c>
      <c r="B1099" s="1056">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56">
        <v>8</v>
      </c>
      <c r="B1100" s="1056">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56">
        <v>9</v>
      </c>
      <c r="B1101" s="1056">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56">
        <v>10</v>
      </c>
      <c r="B1102" s="1056">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56">
        <v>11</v>
      </c>
      <c r="B1103" s="1056">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56">
        <v>12</v>
      </c>
      <c r="B1104" s="1056">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56">
        <v>13</v>
      </c>
      <c r="B1105" s="1056">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56">
        <v>14</v>
      </c>
      <c r="B1106" s="1056">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56">
        <v>15</v>
      </c>
      <c r="B1107" s="1056">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56">
        <v>16</v>
      </c>
      <c r="B1108" s="1056">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56">
        <v>17</v>
      </c>
      <c r="B1109" s="1056">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56">
        <v>18</v>
      </c>
      <c r="B1110" s="1056">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56">
        <v>19</v>
      </c>
      <c r="B1111" s="1056">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56">
        <v>20</v>
      </c>
      <c r="B1112" s="1056">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56">
        <v>21</v>
      </c>
      <c r="B1113" s="1056">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56">
        <v>22</v>
      </c>
      <c r="B1114" s="1056">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56">
        <v>23</v>
      </c>
      <c r="B1115" s="1056">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56">
        <v>24</v>
      </c>
      <c r="B1116" s="1056">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56">
        <v>25</v>
      </c>
      <c r="B1117" s="1056">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56">
        <v>26</v>
      </c>
      <c r="B1118" s="1056">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56">
        <v>27</v>
      </c>
      <c r="B1119" s="1056">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56">
        <v>28</v>
      </c>
      <c r="B1120" s="1056">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56">
        <v>29</v>
      </c>
      <c r="B1121" s="1056">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56">
        <v>30</v>
      </c>
      <c r="B1122" s="1056">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0"/>
      <c r="B1125" s="350"/>
      <c r="C1125" s="350" t="s">
        <v>26</v>
      </c>
      <c r="D1125" s="350"/>
      <c r="E1125" s="350"/>
      <c r="F1125" s="350"/>
      <c r="G1125" s="350"/>
      <c r="H1125" s="350"/>
      <c r="I1125" s="350"/>
      <c r="J1125" s="277" t="s">
        <v>417</v>
      </c>
      <c r="K1125" s="101"/>
      <c r="L1125" s="101"/>
      <c r="M1125" s="101"/>
      <c r="N1125" s="101"/>
      <c r="O1125" s="101"/>
      <c r="P1125" s="351" t="s">
        <v>27</v>
      </c>
      <c r="Q1125" s="351"/>
      <c r="R1125" s="351"/>
      <c r="S1125" s="351"/>
      <c r="T1125" s="351"/>
      <c r="U1125" s="351"/>
      <c r="V1125" s="351"/>
      <c r="W1125" s="351"/>
      <c r="X1125" s="351"/>
      <c r="Y1125" s="348" t="s">
        <v>471</v>
      </c>
      <c r="Z1125" s="349"/>
      <c r="AA1125" s="349"/>
      <c r="AB1125" s="349"/>
      <c r="AC1125" s="277" t="s">
        <v>456</v>
      </c>
      <c r="AD1125" s="277"/>
      <c r="AE1125" s="277"/>
      <c r="AF1125" s="277"/>
      <c r="AG1125" s="277"/>
      <c r="AH1125" s="348" t="s">
        <v>379</v>
      </c>
      <c r="AI1125" s="350"/>
      <c r="AJ1125" s="350"/>
      <c r="AK1125" s="350"/>
      <c r="AL1125" s="350" t="s">
        <v>21</v>
      </c>
      <c r="AM1125" s="350"/>
      <c r="AN1125" s="350"/>
      <c r="AO1125" s="426"/>
      <c r="AP1125" s="427" t="s">
        <v>418</v>
      </c>
      <c r="AQ1125" s="427"/>
      <c r="AR1125" s="427"/>
      <c r="AS1125" s="427"/>
      <c r="AT1125" s="427"/>
      <c r="AU1125" s="427"/>
      <c r="AV1125" s="427"/>
      <c r="AW1125" s="427"/>
      <c r="AX1125" s="427"/>
    </row>
    <row r="1126" spans="1:50" ht="26.25" customHeight="1">
      <c r="A1126" s="1056">
        <v>1</v>
      </c>
      <c r="B1126" s="1056">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56">
        <v>2</v>
      </c>
      <c r="B1127" s="1056">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56">
        <v>3</v>
      </c>
      <c r="B1128" s="1056">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56">
        <v>4</v>
      </c>
      <c r="B1129" s="1056">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56">
        <v>5</v>
      </c>
      <c r="B1130" s="1056">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56">
        <v>6</v>
      </c>
      <c r="B1131" s="1056">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56">
        <v>7</v>
      </c>
      <c r="B1132" s="1056">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56">
        <v>8</v>
      </c>
      <c r="B1133" s="1056">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56">
        <v>9</v>
      </c>
      <c r="B1134" s="1056">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56">
        <v>10</v>
      </c>
      <c r="B1135" s="1056">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56">
        <v>11</v>
      </c>
      <c r="B1136" s="1056">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56">
        <v>12</v>
      </c>
      <c r="B1137" s="1056">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56">
        <v>13</v>
      </c>
      <c r="B1138" s="1056">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56">
        <v>14</v>
      </c>
      <c r="B1139" s="1056">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56">
        <v>15</v>
      </c>
      <c r="B1140" s="1056">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56">
        <v>16</v>
      </c>
      <c r="B1141" s="1056">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56">
        <v>17</v>
      </c>
      <c r="B1142" s="1056">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56">
        <v>18</v>
      </c>
      <c r="B1143" s="1056">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56">
        <v>19</v>
      </c>
      <c r="B1144" s="1056">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56">
        <v>20</v>
      </c>
      <c r="B1145" s="1056">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56">
        <v>21</v>
      </c>
      <c r="B1146" s="1056">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56">
        <v>22</v>
      </c>
      <c r="B1147" s="1056">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56">
        <v>23</v>
      </c>
      <c r="B1148" s="1056">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56">
        <v>24</v>
      </c>
      <c r="B1149" s="1056">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56">
        <v>25</v>
      </c>
      <c r="B1150" s="1056">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56">
        <v>26</v>
      </c>
      <c r="B1151" s="1056">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56">
        <v>27</v>
      </c>
      <c r="B1152" s="1056">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56">
        <v>28</v>
      </c>
      <c r="B1153" s="1056">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56">
        <v>29</v>
      </c>
      <c r="B1154" s="1056">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56">
        <v>30</v>
      </c>
      <c r="B1155" s="1056">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0"/>
      <c r="B1158" s="350"/>
      <c r="C1158" s="350" t="s">
        <v>26</v>
      </c>
      <c r="D1158" s="350"/>
      <c r="E1158" s="350"/>
      <c r="F1158" s="350"/>
      <c r="G1158" s="350"/>
      <c r="H1158" s="350"/>
      <c r="I1158" s="350"/>
      <c r="J1158" s="277" t="s">
        <v>417</v>
      </c>
      <c r="K1158" s="101"/>
      <c r="L1158" s="101"/>
      <c r="M1158" s="101"/>
      <c r="N1158" s="101"/>
      <c r="O1158" s="101"/>
      <c r="P1158" s="351" t="s">
        <v>27</v>
      </c>
      <c r="Q1158" s="351"/>
      <c r="R1158" s="351"/>
      <c r="S1158" s="351"/>
      <c r="T1158" s="351"/>
      <c r="U1158" s="351"/>
      <c r="V1158" s="351"/>
      <c r="W1158" s="351"/>
      <c r="X1158" s="351"/>
      <c r="Y1158" s="348" t="s">
        <v>471</v>
      </c>
      <c r="Z1158" s="349"/>
      <c r="AA1158" s="349"/>
      <c r="AB1158" s="349"/>
      <c r="AC1158" s="277" t="s">
        <v>456</v>
      </c>
      <c r="AD1158" s="277"/>
      <c r="AE1158" s="277"/>
      <c r="AF1158" s="277"/>
      <c r="AG1158" s="277"/>
      <c r="AH1158" s="348" t="s">
        <v>379</v>
      </c>
      <c r="AI1158" s="350"/>
      <c r="AJ1158" s="350"/>
      <c r="AK1158" s="350"/>
      <c r="AL1158" s="350" t="s">
        <v>21</v>
      </c>
      <c r="AM1158" s="350"/>
      <c r="AN1158" s="350"/>
      <c r="AO1158" s="426"/>
      <c r="AP1158" s="427" t="s">
        <v>418</v>
      </c>
      <c r="AQ1158" s="427"/>
      <c r="AR1158" s="427"/>
      <c r="AS1158" s="427"/>
      <c r="AT1158" s="427"/>
      <c r="AU1158" s="427"/>
      <c r="AV1158" s="427"/>
      <c r="AW1158" s="427"/>
      <c r="AX1158" s="427"/>
    </row>
    <row r="1159" spans="1:50" ht="26.25" customHeight="1">
      <c r="A1159" s="1056">
        <v>1</v>
      </c>
      <c r="B1159" s="1056">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56">
        <v>2</v>
      </c>
      <c r="B1160" s="1056">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56">
        <v>3</v>
      </c>
      <c r="B1161" s="1056">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56">
        <v>4</v>
      </c>
      <c r="B1162" s="1056">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56">
        <v>5</v>
      </c>
      <c r="B1163" s="1056">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56">
        <v>6</v>
      </c>
      <c r="B1164" s="1056">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56">
        <v>7</v>
      </c>
      <c r="B1165" s="1056">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56">
        <v>8</v>
      </c>
      <c r="B1166" s="1056">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56">
        <v>9</v>
      </c>
      <c r="B1167" s="1056">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56">
        <v>10</v>
      </c>
      <c r="B1168" s="1056">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56">
        <v>11</v>
      </c>
      <c r="B1169" s="1056">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56">
        <v>12</v>
      </c>
      <c r="B1170" s="1056">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56">
        <v>13</v>
      </c>
      <c r="B1171" s="1056">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56">
        <v>14</v>
      </c>
      <c r="B1172" s="1056">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56">
        <v>15</v>
      </c>
      <c r="B1173" s="1056">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56">
        <v>16</v>
      </c>
      <c r="B1174" s="1056">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56">
        <v>17</v>
      </c>
      <c r="B1175" s="1056">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56">
        <v>18</v>
      </c>
      <c r="B1176" s="1056">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56">
        <v>19</v>
      </c>
      <c r="B1177" s="1056">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56">
        <v>20</v>
      </c>
      <c r="B1178" s="1056">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56">
        <v>21</v>
      </c>
      <c r="B1179" s="1056">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56">
        <v>22</v>
      </c>
      <c r="B1180" s="1056">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56">
        <v>23</v>
      </c>
      <c r="B1181" s="1056">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56">
        <v>24</v>
      </c>
      <c r="B1182" s="1056">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56">
        <v>25</v>
      </c>
      <c r="B1183" s="1056">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56">
        <v>26</v>
      </c>
      <c r="B1184" s="1056">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56">
        <v>27</v>
      </c>
      <c r="B1185" s="1056">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56">
        <v>28</v>
      </c>
      <c r="B1186" s="1056">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56">
        <v>29</v>
      </c>
      <c r="B1187" s="1056">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56">
        <v>30</v>
      </c>
      <c r="B1188" s="1056">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0"/>
      <c r="B1191" s="350"/>
      <c r="C1191" s="350" t="s">
        <v>26</v>
      </c>
      <c r="D1191" s="350"/>
      <c r="E1191" s="350"/>
      <c r="F1191" s="350"/>
      <c r="G1191" s="350"/>
      <c r="H1191" s="350"/>
      <c r="I1191" s="350"/>
      <c r="J1191" s="277" t="s">
        <v>417</v>
      </c>
      <c r="K1191" s="101"/>
      <c r="L1191" s="101"/>
      <c r="M1191" s="101"/>
      <c r="N1191" s="101"/>
      <c r="O1191" s="101"/>
      <c r="P1191" s="351" t="s">
        <v>27</v>
      </c>
      <c r="Q1191" s="351"/>
      <c r="R1191" s="351"/>
      <c r="S1191" s="351"/>
      <c r="T1191" s="351"/>
      <c r="U1191" s="351"/>
      <c r="V1191" s="351"/>
      <c r="W1191" s="351"/>
      <c r="X1191" s="351"/>
      <c r="Y1191" s="348" t="s">
        <v>471</v>
      </c>
      <c r="Z1191" s="349"/>
      <c r="AA1191" s="349"/>
      <c r="AB1191" s="349"/>
      <c r="AC1191" s="277" t="s">
        <v>456</v>
      </c>
      <c r="AD1191" s="277"/>
      <c r="AE1191" s="277"/>
      <c r="AF1191" s="277"/>
      <c r="AG1191" s="277"/>
      <c r="AH1191" s="348" t="s">
        <v>379</v>
      </c>
      <c r="AI1191" s="350"/>
      <c r="AJ1191" s="350"/>
      <c r="AK1191" s="350"/>
      <c r="AL1191" s="350" t="s">
        <v>21</v>
      </c>
      <c r="AM1191" s="350"/>
      <c r="AN1191" s="350"/>
      <c r="AO1191" s="426"/>
      <c r="AP1191" s="427" t="s">
        <v>418</v>
      </c>
      <c r="AQ1191" s="427"/>
      <c r="AR1191" s="427"/>
      <c r="AS1191" s="427"/>
      <c r="AT1191" s="427"/>
      <c r="AU1191" s="427"/>
      <c r="AV1191" s="427"/>
      <c r="AW1191" s="427"/>
      <c r="AX1191" s="427"/>
    </row>
    <row r="1192" spans="1:50" ht="26.25" customHeight="1">
      <c r="A1192" s="1056">
        <v>1</v>
      </c>
      <c r="B1192" s="1056">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56">
        <v>2</v>
      </c>
      <c r="B1193" s="1056">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56">
        <v>3</v>
      </c>
      <c r="B1194" s="1056">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56">
        <v>4</v>
      </c>
      <c r="B1195" s="1056">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56">
        <v>5</v>
      </c>
      <c r="B1196" s="1056">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56">
        <v>6</v>
      </c>
      <c r="B1197" s="1056">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56">
        <v>7</v>
      </c>
      <c r="B1198" s="1056">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56">
        <v>8</v>
      </c>
      <c r="B1199" s="1056">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56">
        <v>9</v>
      </c>
      <c r="B1200" s="1056">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56">
        <v>10</v>
      </c>
      <c r="B1201" s="1056">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56">
        <v>11</v>
      </c>
      <c r="B1202" s="1056">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56">
        <v>12</v>
      </c>
      <c r="B1203" s="1056">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56">
        <v>13</v>
      </c>
      <c r="B1204" s="1056">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56">
        <v>14</v>
      </c>
      <c r="B1205" s="1056">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56">
        <v>15</v>
      </c>
      <c r="B1206" s="1056">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56">
        <v>16</v>
      </c>
      <c r="B1207" s="1056">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56">
        <v>17</v>
      </c>
      <c r="B1208" s="1056">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56">
        <v>18</v>
      </c>
      <c r="B1209" s="1056">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56">
        <v>19</v>
      </c>
      <c r="B1210" s="1056">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56">
        <v>20</v>
      </c>
      <c r="B1211" s="1056">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56">
        <v>21</v>
      </c>
      <c r="B1212" s="1056">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56">
        <v>22</v>
      </c>
      <c r="B1213" s="1056">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56">
        <v>23</v>
      </c>
      <c r="B1214" s="1056">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56">
        <v>24</v>
      </c>
      <c r="B1215" s="1056">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56">
        <v>25</v>
      </c>
      <c r="B1216" s="1056">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56">
        <v>26</v>
      </c>
      <c r="B1217" s="1056">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56">
        <v>27</v>
      </c>
      <c r="B1218" s="1056">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56">
        <v>28</v>
      </c>
      <c r="B1219" s="1056">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56">
        <v>29</v>
      </c>
      <c r="B1220" s="1056">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56">
        <v>30</v>
      </c>
      <c r="B1221" s="1056">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0"/>
      <c r="B1224" s="350"/>
      <c r="C1224" s="350" t="s">
        <v>26</v>
      </c>
      <c r="D1224" s="350"/>
      <c r="E1224" s="350"/>
      <c r="F1224" s="350"/>
      <c r="G1224" s="350"/>
      <c r="H1224" s="350"/>
      <c r="I1224" s="350"/>
      <c r="J1224" s="277" t="s">
        <v>417</v>
      </c>
      <c r="K1224" s="101"/>
      <c r="L1224" s="101"/>
      <c r="M1224" s="101"/>
      <c r="N1224" s="101"/>
      <c r="O1224" s="101"/>
      <c r="P1224" s="351" t="s">
        <v>27</v>
      </c>
      <c r="Q1224" s="351"/>
      <c r="R1224" s="351"/>
      <c r="S1224" s="351"/>
      <c r="T1224" s="351"/>
      <c r="U1224" s="351"/>
      <c r="V1224" s="351"/>
      <c r="W1224" s="351"/>
      <c r="X1224" s="351"/>
      <c r="Y1224" s="348" t="s">
        <v>471</v>
      </c>
      <c r="Z1224" s="349"/>
      <c r="AA1224" s="349"/>
      <c r="AB1224" s="349"/>
      <c r="AC1224" s="277" t="s">
        <v>456</v>
      </c>
      <c r="AD1224" s="277"/>
      <c r="AE1224" s="277"/>
      <c r="AF1224" s="277"/>
      <c r="AG1224" s="277"/>
      <c r="AH1224" s="348" t="s">
        <v>379</v>
      </c>
      <c r="AI1224" s="350"/>
      <c r="AJ1224" s="350"/>
      <c r="AK1224" s="350"/>
      <c r="AL1224" s="350" t="s">
        <v>21</v>
      </c>
      <c r="AM1224" s="350"/>
      <c r="AN1224" s="350"/>
      <c r="AO1224" s="426"/>
      <c r="AP1224" s="427" t="s">
        <v>418</v>
      </c>
      <c r="AQ1224" s="427"/>
      <c r="AR1224" s="427"/>
      <c r="AS1224" s="427"/>
      <c r="AT1224" s="427"/>
      <c r="AU1224" s="427"/>
      <c r="AV1224" s="427"/>
      <c r="AW1224" s="427"/>
      <c r="AX1224" s="427"/>
    </row>
    <row r="1225" spans="1:50" ht="26.25" customHeight="1">
      <c r="A1225" s="1056">
        <v>1</v>
      </c>
      <c r="B1225" s="1056">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56">
        <v>2</v>
      </c>
      <c r="B1226" s="1056">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56">
        <v>3</v>
      </c>
      <c r="B1227" s="1056">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56">
        <v>4</v>
      </c>
      <c r="B1228" s="1056">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56">
        <v>5</v>
      </c>
      <c r="B1229" s="1056">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56">
        <v>6</v>
      </c>
      <c r="B1230" s="1056">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56">
        <v>7</v>
      </c>
      <c r="B1231" s="1056">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56">
        <v>8</v>
      </c>
      <c r="B1232" s="1056">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56">
        <v>9</v>
      </c>
      <c r="B1233" s="1056">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56">
        <v>10</v>
      </c>
      <c r="B1234" s="1056">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56">
        <v>11</v>
      </c>
      <c r="B1235" s="1056">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56">
        <v>12</v>
      </c>
      <c r="B1236" s="1056">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56">
        <v>13</v>
      </c>
      <c r="B1237" s="1056">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56">
        <v>14</v>
      </c>
      <c r="B1238" s="1056">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56">
        <v>15</v>
      </c>
      <c r="B1239" s="1056">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56">
        <v>16</v>
      </c>
      <c r="B1240" s="1056">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56">
        <v>17</v>
      </c>
      <c r="B1241" s="1056">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56">
        <v>18</v>
      </c>
      <c r="B1242" s="1056">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56">
        <v>19</v>
      </c>
      <c r="B1243" s="1056">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56">
        <v>20</v>
      </c>
      <c r="B1244" s="1056">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56">
        <v>21</v>
      </c>
      <c r="B1245" s="1056">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56">
        <v>22</v>
      </c>
      <c r="B1246" s="1056">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56">
        <v>23</v>
      </c>
      <c r="B1247" s="1056">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56">
        <v>24</v>
      </c>
      <c r="B1248" s="1056">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56">
        <v>25</v>
      </c>
      <c r="B1249" s="1056">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56">
        <v>26</v>
      </c>
      <c r="B1250" s="1056">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56">
        <v>27</v>
      </c>
      <c r="B1251" s="1056">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56">
        <v>28</v>
      </c>
      <c r="B1252" s="1056">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56">
        <v>29</v>
      </c>
      <c r="B1253" s="1056">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56">
        <v>30</v>
      </c>
      <c r="B1254" s="1056">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0"/>
      <c r="B1257" s="350"/>
      <c r="C1257" s="350" t="s">
        <v>26</v>
      </c>
      <c r="D1257" s="350"/>
      <c r="E1257" s="350"/>
      <c r="F1257" s="350"/>
      <c r="G1257" s="350"/>
      <c r="H1257" s="350"/>
      <c r="I1257" s="350"/>
      <c r="J1257" s="277" t="s">
        <v>417</v>
      </c>
      <c r="K1257" s="101"/>
      <c r="L1257" s="101"/>
      <c r="M1257" s="101"/>
      <c r="N1257" s="101"/>
      <c r="O1257" s="101"/>
      <c r="P1257" s="351" t="s">
        <v>27</v>
      </c>
      <c r="Q1257" s="351"/>
      <c r="R1257" s="351"/>
      <c r="S1257" s="351"/>
      <c r="T1257" s="351"/>
      <c r="U1257" s="351"/>
      <c r="V1257" s="351"/>
      <c r="W1257" s="351"/>
      <c r="X1257" s="351"/>
      <c r="Y1257" s="348" t="s">
        <v>471</v>
      </c>
      <c r="Z1257" s="349"/>
      <c r="AA1257" s="349"/>
      <c r="AB1257" s="349"/>
      <c r="AC1257" s="277" t="s">
        <v>456</v>
      </c>
      <c r="AD1257" s="277"/>
      <c r="AE1257" s="277"/>
      <c r="AF1257" s="277"/>
      <c r="AG1257" s="277"/>
      <c r="AH1257" s="348" t="s">
        <v>379</v>
      </c>
      <c r="AI1257" s="350"/>
      <c r="AJ1257" s="350"/>
      <c r="AK1257" s="350"/>
      <c r="AL1257" s="350" t="s">
        <v>21</v>
      </c>
      <c r="AM1257" s="350"/>
      <c r="AN1257" s="350"/>
      <c r="AO1257" s="426"/>
      <c r="AP1257" s="427" t="s">
        <v>418</v>
      </c>
      <c r="AQ1257" s="427"/>
      <c r="AR1257" s="427"/>
      <c r="AS1257" s="427"/>
      <c r="AT1257" s="427"/>
      <c r="AU1257" s="427"/>
      <c r="AV1257" s="427"/>
      <c r="AW1257" s="427"/>
      <c r="AX1257" s="427"/>
    </row>
    <row r="1258" spans="1:50" ht="26.25" customHeight="1">
      <c r="A1258" s="1056">
        <v>1</v>
      </c>
      <c r="B1258" s="1056">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56">
        <v>2</v>
      </c>
      <c r="B1259" s="1056">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56">
        <v>3</v>
      </c>
      <c r="B1260" s="1056">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56">
        <v>4</v>
      </c>
      <c r="B1261" s="1056">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56">
        <v>5</v>
      </c>
      <c r="B1262" s="1056">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56">
        <v>6</v>
      </c>
      <c r="B1263" s="1056">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56">
        <v>7</v>
      </c>
      <c r="B1264" s="1056">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56">
        <v>8</v>
      </c>
      <c r="B1265" s="1056">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56">
        <v>9</v>
      </c>
      <c r="B1266" s="1056">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56">
        <v>10</v>
      </c>
      <c r="B1267" s="1056">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56">
        <v>11</v>
      </c>
      <c r="B1268" s="1056">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56">
        <v>12</v>
      </c>
      <c r="B1269" s="1056">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56">
        <v>13</v>
      </c>
      <c r="B1270" s="1056">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56">
        <v>14</v>
      </c>
      <c r="B1271" s="1056">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56">
        <v>15</v>
      </c>
      <c r="B1272" s="1056">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56">
        <v>16</v>
      </c>
      <c r="B1273" s="1056">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56">
        <v>17</v>
      </c>
      <c r="B1274" s="1056">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56">
        <v>18</v>
      </c>
      <c r="B1275" s="1056">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56">
        <v>19</v>
      </c>
      <c r="B1276" s="1056">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56">
        <v>20</v>
      </c>
      <c r="B1277" s="1056">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56">
        <v>21</v>
      </c>
      <c r="B1278" s="1056">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56">
        <v>22</v>
      </c>
      <c r="B1279" s="1056">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56">
        <v>23</v>
      </c>
      <c r="B1280" s="1056">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56">
        <v>24</v>
      </c>
      <c r="B1281" s="1056">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56">
        <v>25</v>
      </c>
      <c r="B1282" s="1056">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56">
        <v>26</v>
      </c>
      <c r="B1283" s="1056">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56">
        <v>27</v>
      </c>
      <c r="B1284" s="1056">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56">
        <v>28</v>
      </c>
      <c r="B1285" s="1056">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56">
        <v>29</v>
      </c>
      <c r="B1286" s="1056">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56">
        <v>30</v>
      </c>
      <c r="B1287" s="1056">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0"/>
      <c r="B1290" s="350"/>
      <c r="C1290" s="350" t="s">
        <v>26</v>
      </c>
      <c r="D1290" s="350"/>
      <c r="E1290" s="350"/>
      <c r="F1290" s="350"/>
      <c r="G1290" s="350"/>
      <c r="H1290" s="350"/>
      <c r="I1290" s="350"/>
      <c r="J1290" s="277" t="s">
        <v>417</v>
      </c>
      <c r="K1290" s="101"/>
      <c r="L1290" s="101"/>
      <c r="M1290" s="101"/>
      <c r="N1290" s="101"/>
      <c r="O1290" s="101"/>
      <c r="P1290" s="351" t="s">
        <v>27</v>
      </c>
      <c r="Q1290" s="351"/>
      <c r="R1290" s="351"/>
      <c r="S1290" s="351"/>
      <c r="T1290" s="351"/>
      <c r="U1290" s="351"/>
      <c r="V1290" s="351"/>
      <c r="W1290" s="351"/>
      <c r="X1290" s="351"/>
      <c r="Y1290" s="348" t="s">
        <v>471</v>
      </c>
      <c r="Z1290" s="349"/>
      <c r="AA1290" s="349"/>
      <c r="AB1290" s="349"/>
      <c r="AC1290" s="277" t="s">
        <v>456</v>
      </c>
      <c r="AD1290" s="277"/>
      <c r="AE1290" s="277"/>
      <c r="AF1290" s="277"/>
      <c r="AG1290" s="277"/>
      <c r="AH1290" s="348" t="s">
        <v>379</v>
      </c>
      <c r="AI1290" s="350"/>
      <c r="AJ1290" s="350"/>
      <c r="AK1290" s="350"/>
      <c r="AL1290" s="350" t="s">
        <v>21</v>
      </c>
      <c r="AM1290" s="350"/>
      <c r="AN1290" s="350"/>
      <c r="AO1290" s="426"/>
      <c r="AP1290" s="427" t="s">
        <v>418</v>
      </c>
      <c r="AQ1290" s="427"/>
      <c r="AR1290" s="427"/>
      <c r="AS1290" s="427"/>
      <c r="AT1290" s="427"/>
      <c r="AU1290" s="427"/>
      <c r="AV1290" s="427"/>
      <c r="AW1290" s="427"/>
      <c r="AX1290" s="427"/>
    </row>
    <row r="1291" spans="1:50" ht="26.25" customHeight="1">
      <c r="A1291" s="1056">
        <v>1</v>
      </c>
      <c r="B1291" s="1056">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56">
        <v>2</v>
      </c>
      <c r="B1292" s="1056">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56">
        <v>3</v>
      </c>
      <c r="B1293" s="1056">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56">
        <v>4</v>
      </c>
      <c r="B1294" s="1056">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56">
        <v>5</v>
      </c>
      <c r="B1295" s="1056">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56">
        <v>6</v>
      </c>
      <c r="B1296" s="1056">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56">
        <v>7</v>
      </c>
      <c r="B1297" s="1056">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56">
        <v>8</v>
      </c>
      <c r="B1298" s="1056">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56">
        <v>9</v>
      </c>
      <c r="B1299" s="1056">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56">
        <v>10</v>
      </c>
      <c r="B1300" s="1056">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56">
        <v>11</v>
      </c>
      <c r="B1301" s="1056">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56">
        <v>12</v>
      </c>
      <c r="B1302" s="1056">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56">
        <v>13</v>
      </c>
      <c r="B1303" s="1056">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56">
        <v>14</v>
      </c>
      <c r="B1304" s="1056">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56">
        <v>15</v>
      </c>
      <c r="B1305" s="1056">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56">
        <v>16</v>
      </c>
      <c r="B1306" s="1056">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56">
        <v>17</v>
      </c>
      <c r="B1307" s="1056">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56">
        <v>18</v>
      </c>
      <c r="B1308" s="1056">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56">
        <v>19</v>
      </c>
      <c r="B1309" s="1056">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56">
        <v>20</v>
      </c>
      <c r="B1310" s="1056">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56">
        <v>21</v>
      </c>
      <c r="B1311" s="1056">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56">
        <v>22</v>
      </c>
      <c r="B1312" s="1056">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56">
        <v>23</v>
      </c>
      <c r="B1313" s="1056">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56">
        <v>24</v>
      </c>
      <c r="B1314" s="1056">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56">
        <v>25</v>
      </c>
      <c r="B1315" s="1056">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56">
        <v>26</v>
      </c>
      <c r="B1316" s="1056">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56">
        <v>27</v>
      </c>
      <c r="B1317" s="1056">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56">
        <v>28</v>
      </c>
      <c r="B1318" s="1056">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56">
        <v>29</v>
      </c>
      <c r="B1319" s="1056">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56">
        <v>30</v>
      </c>
      <c r="B1320" s="1056">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2020-11-18T02:54:15Z</cp:lastPrinted>
  <dcterms:created xsi:type="dcterms:W3CDTF">2012-03-13T00:50:25Z</dcterms:created>
  <dcterms:modified xsi:type="dcterms:W3CDTF">2020-11-27T06:33:28Z</dcterms:modified>
</cp:coreProperties>
</file>