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<sst xmlns="http://schemas.openxmlformats.org/spreadsheetml/2006/main" count="3094" uniqueCount="719">
  <si>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</si>
  <si>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</si>
  <si>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</si>
  <si>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</si>
  <si>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</si>
  <si>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</si>
  <si>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</si>
  <si>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</si>
  <si>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</si>
  <si>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</si>
  <si>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</si>
  <si>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</si>
  <si>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</si>
  <si>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</si>
  <si>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</si>
  <si>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</si>
  <si>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</si>
  <si>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</si>
  <si>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</si>
  <si>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</si>
  <si>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</si>
  <si>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</si>
  <si>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</si>
  <si>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</si>
  <si>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</si>
  <si>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</si>
  <si>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</si>
  <si>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</si>
  <si>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</si>
  <si>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</si>
  <si>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</si>
  <si>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</si>
  <si>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</si>
  <si>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</si>
  <si>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</si>
  <si>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</si>
  <si>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</si>
  <si>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</si>
  <si>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</si>
  <si>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</si>
  <si>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</si>
  <si>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</si>
  <si>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</si>
  <si>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</si>
  <si>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</si>
  <si>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</si>
  <si>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</si>
  <si>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</si>
  <si>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</si>
  <si>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</si>
  <si>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</si>
  <si>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</si>
  <si>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</si>
  <si>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</si>
  <si>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</si>
  <si>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</si>
  <si>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</si>
  <si>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</si>
  <si>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</si>
  <si>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</si>
  <si>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</si>
  <si>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</si>
  <si>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</si>
  <si>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</si>
  <si>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</si>
  <si>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</si>
  <si>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</si>
  <si>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</si>
  <si>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</si>
  <si>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</si>
  <si>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</si>
  <si>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</si>
  <si>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</si>
  <si>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</si>
  <si>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</si>
  <si>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</si>
  <si>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</si>
  <si>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</si>
  <si>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</si>
  <si>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</si>
  <si>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</si>
  <si>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</si>
  <si>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</si>
  <si>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</si>
  <si>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</si>
  <si>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</si>
  <si>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</si>
  <si>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</si>
  <si>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</si>
  <si>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</si>
  <si>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</si>
  <si>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</si>
  <si>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</si>
  <si>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</si>
  <si>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</si>
  <si>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</si>
  <si>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</si>
  <si>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</si>
  <si>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</si>
  <si>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</si>
  <si>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</si>
  <si>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</si>
  <si>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</si>
  <si>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</si>
  <si>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</si>
  <si>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</si>
  <si>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</si>
  <si>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</si>
  <si>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</si>
  <si>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</si>
  <si>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</si>
  <si>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</si>
  <si>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</si>
  <si>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</si>
  <si>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</si>
  <si>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</si>
  <si>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</si>
  <si>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</si>
  <si>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</si>
  <si>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</si>
  <si>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</si>
  <si>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</si>
  <si>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</si>
  <si>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</si>
  <si>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</si>
  <si>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</si>
  <si>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</si>
  <si>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</si>
  <si>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</si>
  <si>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</si>
  <si>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</si>
  <si>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</si>
  <si>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</si>
  <si>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</si>
  <si>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</si>
  <si>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</si>
  <si>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</si>
  <si>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</si>
  <si>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</si>
  <si>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</si>
  <si>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</si>
  <si>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</si>
  <si>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</si>
  <si>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</si>
  <si>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</si>
  <si>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</si>
  <si>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</si>
  <si>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</si>
  <si>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</si>
  <si>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</si>
  <si>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</si>
  <si>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</si>
  <si>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</si>
  <si>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</si>
  <si>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</si>
  <si>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</si>
  <si>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</si>
  <si>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</si>
  <si>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</si>
  <si>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</si>
  <si>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</si>
  <si>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</si>
  <si>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</si>
  <si>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</si>
  <si>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</si>
  <si>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</si>
  <si>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</si>
  <si>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</si>
  <si>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</si>
  <si>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</si>
  <si>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</si>
  <si>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</si>
  <si>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</si>
  <si>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</si>
  <si>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</si>
  <si>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</si>
  <si>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</si>
  <si>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</si>
  <si>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</si>
  <si>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</si>
  <si>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</si>
  <si>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</si>
  <si>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</si>
  <si>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</si>
  <si>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</si>
  <si>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</si>
  <si>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</si>
  <si>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</si>
  <si>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</si>
  <si>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</si>
  <si>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</si>
  <si>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</si>
  <si>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</si>
  <si>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</si>
  <si>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</si>
  <si>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</si>
  <si>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</si>
  <si>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</si>
  <si>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</si>
  <si>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</si>
  <si>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</si>
  <si>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</si>
  <si>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</si>
  <si>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</si>
  <si>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</si>
  <si>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</si>
  <si>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</si>
  <si>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</si>
  <si>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</si>
  <si>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</si>
  <si>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</si>
  <si>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</si>
  <si>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</si>
  <si>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</si>
  <si>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</si>
  <si>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</si>
  <si>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</si>
  <si>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</si>
  <si>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</si>
  <si>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</si>
  <si>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</si>
  <si>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</si>
  <si>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</si>
  <si>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</si>
  <si>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</si>
  <si>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</si>
  <si>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</si>
  <si>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</si>
  <si>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</si>
  <si>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</si>
  <si>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</si>
  <si>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</si>
  <si>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</si>
  <si>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</si>
  <si>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</si>
  <si>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</si>
  <si>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</si>
  <si>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</si>
  <si>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</si>
  <si>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</si>
  <si>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</si>
  <si>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</si>
  <si>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</si>
  <si>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</si>
  <si>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</si>
  <si>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</si>
  <si>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</si>
  <si>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</si>
  <si>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</si>
  <si>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</si>
  <si>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</si>
  <si>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</si>
  <si>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</si>
  <si>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</si>
  <si>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</si>
  <si>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</si>
  <si>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</si>
  <si>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</si>
  <si>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</si>
  <si>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</si>
  <si>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</si>
  <si>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</si>
  <si>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</si>
  <si>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</si>
  <si>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</si>
  <si>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</si>
  <si>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</si>
  <si>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</si>
  <si>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</si>
  <si>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</si>
  <si>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</si>
  <si>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</si>
  <si>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</si>
  <si>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</si>
  <si>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</si>
  <si>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</si>
  <si>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</si>
  <si>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</si>
  <si>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</si>
  <si>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</si>
  <si>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</si>
  <si>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</si>
  <si>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</si>
  <si>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</si>
  <si>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</si>
  <si>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</si>
  <si>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</si>
  <si>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</si>
  <si>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</si>
  <si>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</si>
  <si>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</si>
  <si>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</si>
  <si>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</si>
  <si>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</si>
  <si>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</si>
  <si>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</si>
  <si>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</si>
  <si>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</si>
  <si>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</si>
  <si>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</si>
  <si>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</si>
  <si>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</si>
  <si>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</si>
  <si>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</si>
  <si>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</si>
  <si>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</si>
  <si>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</si>
  <si>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</si>
  <si>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</si>
  <si>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</si>
  <si>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</si>
  <si>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</si>
  <si>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</si>
  <si>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</si>
  <si>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</si>
  <si>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</si>
  <si>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</si>
  <si>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</si>
  <si>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</si>
  <si>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</si>
  <si>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</si>
  <si>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</si>
  <si>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</si>
  <si>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</si>
  <si>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</si>
  <si>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</si>
  <si>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</si>
  <si>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</si>
  <si>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</si>
  <si>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</si>
  <si>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</si>
  <si>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</si>
  <si>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</si>
  <si>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</si>
  <si>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</si>
  <si>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</si>
  <si>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</si>
  <si>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</si>
  <si>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</si>
  <si>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</si>
  <si>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</si>
  <si>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</si>
  <si>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</si>
  <si>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</si>
  <si>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</si>
  <si>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</si>
  <si>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</si>
  <si>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</si>
  <si>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</si>
  <si>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</si>
  <si>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</si>
  <si>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</si>
  <si>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</si>
  <si>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</si>
  <si>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</si>
  <si>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</si>
  <si>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</si>
  <si>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</si>
  <si>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</si>
  <si>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</si>
  <si>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</si>
  <si>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</si>
  <si>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</si>
  <si>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</si>
  <si>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</si>
  <si>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</si>
  <si>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</si>
  <si>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</si>
  <si>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</si>
  <si>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</si>
  <si>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</si>
  <si>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</si>
  <si>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</si>
  <si>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</si>
  <si>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</si>
  <si>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</si>
  <si>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</si>
  <si>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</si>
  <si>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</si>
  <si>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</si>
  <si>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</si>
  <si>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</si>
  <si>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</si>
  <si>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</si>
  <si>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</si>
  <si>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</si>
  <si>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</si>
  <si>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</si>
  <si>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</si>
  <si>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</si>
  <si>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</si>
  <si>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</si>
  <si>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</si>
  <si>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</si>
  <si>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</si>
  <si>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</si>
  <si>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</si>
  <si>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</si>
  <si>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</si>
  <si>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</si>
  <si>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</si>
  <si>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</si>
  <si>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</si>
  <si>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</si>
  <si>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</si>
  <si>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</si>
  <si>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</si>
  <si>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</si>
  <si>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</si>
  <si>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</si>
  <si>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</si>
  <si>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</si>
  <si>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</si>
  <si>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</si>
  <si>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</si>
  <si>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</si>
  <si>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</si>
  <si>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</si>
  <si>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</si>
  <si>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</si>
  <si>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</si>
  <si>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</si>
  <si>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</si>
  <si>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</si>
  <si>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</si>
  <si>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</si>
  <si>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</si>
  <si>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</si>
  <si>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</si>
  <si>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</si>
  <si>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</si>
  <si>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</si>
  <si>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</si>
  <si>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</si>
  <si>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</si>
  <si>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</si>
  <si>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</si>
  <si>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</si>
  <si>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</si>
  <si>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</si>
  <si>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</si>
  <si>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</si>
  <si>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</si>
  <si>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</si>
  <si>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</si>
  <si>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</si>
  <si>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</si>
  <si>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</si>
  <si>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</si>
  <si>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</si>
  <si>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</si>
  <si>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</si>
  <si>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</si>
  <si>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</si>
  <si>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</si>
  <si>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</si>
  <si>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</si>
  <si>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</si>
  <si>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</si>
  <si>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</si>
  <si>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</si>
  <si>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</si>
  <si>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</si>
  <si>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</si>
  <si>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</si>
  <si>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</si>
  <si>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</si>
  <si>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</si>
  <si>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</si>
  <si>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</si>
  <si>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</si>
  <si>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</si>
  <si>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</si>
  <si>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</si>
  <si>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</si>
  <si>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</si>
  <si>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</si>
  <si>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</si>
  <si>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</si>
  <si>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</si>
  <si>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</si>
  <si>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</si>
  <si>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</si>
  <si>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</si>
  <si>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</si>
  <si>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</si>
  <si>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</si>
  <si>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</si>
  <si>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</si>
  <si>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</si>
  <si>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</si>
  <si>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</si>
  <si>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</si>
  <si>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</si>
  <si>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</si>
  <si>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</si>
  <si>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</si>
  <si>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</si>
  <si>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</si>
  <si>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</si>
  <si>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</si>
  <si>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</si>
  <si>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</si>
  <si>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</si>
  <si>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</si>
  <si>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</si>
  <si>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</si>
  <si>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</si>
  <si>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</si>
  <si>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</si>
  <si>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</si>
  <si>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</si>
  <si>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</si>
  <si>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</si>
  <si>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</si>
  <si>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</si>
  <si>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</si>
  <si>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</si>
  <si>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</si>
  <si>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</si>
  <si>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</si>
  <si>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</si>
  <si>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</si>
  <si>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</si>
  <si>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</si>
  <si>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</si>
  <si>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</si>
  <si>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</si>
  <si>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</si>
  <si>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</si>
  <si>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</si>
  <si>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</si>
  <si>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</si>
  <si>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</si>
  <si>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</si>
  <si>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</si>
  <si>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</si>
  <si>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</si>
  <si>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</si>
  <si>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</si>
  <si>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</si>
  <si>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</si>
  <si>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</si>
  <si>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</si>
  <si>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</si>
  <si>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</si>
  <si>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</si>
  <si>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</si>
  <si>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</si>
  <si>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</si>
  <si>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</si>
  <si>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</si>
  <si>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</si>
  <si>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</si>
  <si>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</si>
  <si>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</si>
  <si>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</si>
  <si>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</si>
  <si>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</si>
  <si>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</si>
  <si>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</si>
  <si>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</si>
  <si>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</si>
  <si>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</si>
  <si>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</si>
  <si>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</si>
  <si>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</si>
  <si>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政府開発援助の調査及び企画立案等事務費</t>
    <phoneticPr fontId="5"/>
  </si>
  <si>
    <t>国際協力局</t>
    <rPh sb="0" eb="5">
      <t>コクサイキョウリョクキョク</t>
    </rPh>
    <phoneticPr fontId="5"/>
  </si>
  <si>
    <t>政策課</t>
    <rPh sb="0" eb="3">
      <t>セイサクカ</t>
    </rPh>
    <phoneticPr fontId="5"/>
  </si>
  <si>
    <t>○</t>
  </si>
  <si>
    <t>外務省設置法第４条第一項１号（ハ），２４号及び同法第７条第一項</t>
    <phoneticPr fontId="5"/>
  </si>
  <si>
    <t>開発協力大綱</t>
    <phoneticPr fontId="5"/>
  </si>
  <si>
    <t>-</t>
    <phoneticPr fontId="5"/>
  </si>
  <si>
    <t>-</t>
    <phoneticPr fontId="5"/>
  </si>
  <si>
    <t>政府開発援助諸謝金</t>
    <phoneticPr fontId="5"/>
  </si>
  <si>
    <t>政府開発援助庁費</t>
    <phoneticPr fontId="5"/>
  </si>
  <si>
    <t>政府開発援助職員旅費</t>
    <phoneticPr fontId="5"/>
  </si>
  <si>
    <t>政府開発援助在外職員等旅費</t>
    <phoneticPr fontId="5"/>
  </si>
  <si>
    <t>経済協力専門員</t>
    <rPh sb="0" eb="2">
      <t>ケイザイ</t>
    </rPh>
    <rPh sb="2" eb="4">
      <t>キョウリョク</t>
    </rPh>
    <rPh sb="4" eb="7">
      <t>センモンイン</t>
    </rPh>
    <phoneticPr fontId="5"/>
  </si>
  <si>
    <t>期間業務職員</t>
    <rPh sb="0" eb="2">
      <t>キカン</t>
    </rPh>
    <rPh sb="2" eb="4">
      <t>ギョウム</t>
    </rPh>
    <rPh sb="4" eb="6">
      <t>ショクイン</t>
    </rPh>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</si>
  <si>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</si>
  <si>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在外におけるODA予算執行調査にかかる在外職員の同行旅費</t>
    <rPh sb="0" eb="2">
      <t>ザイガイ</t>
    </rPh>
    <rPh sb="9" eb="11">
      <t>ヨサン</t>
    </rPh>
    <rPh sb="11" eb="13">
      <t>シッコウ</t>
    </rPh>
    <rPh sb="13" eb="15">
      <t>チョウサ</t>
    </rPh>
    <rPh sb="19" eb="21">
      <t>ザイガイ</t>
    </rPh>
    <rPh sb="21" eb="23">
      <t>ショクイン</t>
    </rPh>
    <rPh sb="24" eb="26">
      <t>ドウコウ</t>
    </rPh>
    <rPh sb="26" eb="28">
      <t>リョヒ</t>
    </rPh>
    <phoneticPr fontId="5"/>
  </si>
  <si>
    <t>人</t>
    <rPh sb="0" eb="1">
      <t>ニン</t>
    </rPh>
    <phoneticPr fontId="5"/>
  </si>
  <si>
    <t>円</t>
    <rPh sb="0" eb="1">
      <t>エン</t>
    </rPh>
    <phoneticPr fontId="5"/>
  </si>
  <si>
    <t>経済協力専門員経費／人数　　　　　　　　　　　　　　　　　</t>
    <phoneticPr fontId="5"/>
  </si>
  <si>
    <t>期間業務職員経費／人数　</t>
    <phoneticPr fontId="5"/>
  </si>
  <si>
    <t>外国旅費総額／出張人数　　　　　　　　　　　　　　</t>
    <phoneticPr fontId="5"/>
  </si>
  <si>
    <t>在外公館の職員旅費／出張人数　　　　　　　　　　　　　　　　　　　　　</t>
    <phoneticPr fontId="5"/>
  </si>
  <si>
    <t>-</t>
    <phoneticPr fontId="5"/>
  </si>
  <si>
    <t>経済協力専門員A</t>
    <rPh sb="0" eb="2">
      <t>ケイザイ</t>
    </rPh>
    <rPh sb="2" eb="4">
      <t>キョウリョク</t>
    </rPh>
    <rPh sb="4" eb="7">
      <t>センモンイン</t>
    </rPh>
    <phoneticPr fontId="5"/>
  </si>
  <si>
    <t>専門的知見を活用した業務</t>
    <rPh sb="0" eb="3">
      <t>センモンテキ</t>
    </rPh>
    <rPh sb="3" eb="5">
      <t>チケン</t>
    </rPh>
    <rPh sb="6" eb="8">
      <t>カツヨウ</t>
    </rPh>
    <rPh sb="10" eb="12">
      <t>ギョウム</t>
    </rPh>
    <phoneticPr fontId="5"/>
  </si>
  <si>
    <t>-</t>
    <phoneticPr fontId="5"/>
  </si>
  <si>
    <t>－</t>
    <phoneticPr fontId="5"/>
  </si>
  <si>
    <t>経済協力専門員B</t>
    <rPh sb="0" eb="2">
      <t>ケイザイ</t>
    </rPh>
    <rPh sb="2" eb="4">
      <t>キョウリョク</t>
    </rPh>
    <rPh sb="4" eb="7">
      <t>センモンイン</t>
    </rPh>
    <phoneticPr fontId="5"/>
  </si>
  <si>
    <t>-</t>
    <phoneticPr fontId="5"/>
  </si>
  <si>
    <t>-</t>
    <phoneticPr fontId="5"/>
  </si>
  <si>
    <t>経済協力専門員C</t>
    <rPh sb="0" eb="2">
      <t>ケイザイ</t>
    </rPh>
    <rPh sb="2" eb="4">
      <t>キョウリョク</t>
    </rPh>
    <rPh sb="4" eb="7">
      <t>センモンイン</t>
    </rPh>
    <phoneticPr fontId="5"/>
  </si>
  <si>
    <t>－</t>
    <phoneticPr fontId="5"/>
  </si>
  <si>
    <t>経済協力専門員D</t>
    <rPh sb="0" eb="2">
      <t>ケイザイ</t>
    </rPh>
    <rPh sb="2" eb="4">
      <t>キョウリョク</t>
    </rPh>
    <rPh sb="4" eb="7">
      <t>センモンイン</t>
    </rPh>
    <phoneticPr fontId="5"/>
  </si>
  <si>
    <t>-</t>
    <phoneticPr fontId="5"/>
  </si>
  <si>
    <t>経済協力専門員E</t>
    <rPh sb="0" eb="2">
      <t>ケイザイ</t>
    </rPh>
    <rPh sb="2" eb="4">
      <t>キョウリョク</t>
    </rPh>
    <rPh sb="4" eb="7">
      <t>センモンイン</t>
    </rPh>
    <phoneticPr fontId="5"/>
  </si>
  <si>
    <t>-</t>
    <phoneticPr fontId="5"/>
  </si>
  <si>
    <t>－</t>
    <phoneticPr fontId="5"/>
  </si>
  <si>
    <t>経済協力専門員F</t>
    <rPh sb="0" eb="2">
      <t>ケイザイ</t>
    </rPh>
    <rPh sb="2" eb="4">
      <t>キョウリョク</t>
    </rPh>
    <rPh sb="4" eb="7">
      <t>センモンイン</t>
    </rPh>
    <phoneticPr fontId="5"/>
  </si>
  <si>
    <t>経済協力専門員G</t>
    <rPh sb="0" eb="2">
      <t>ケイザイ</t>
    </rPh>
    <rPh sb="2" eb="4">
      <t>キョウリョク</t>
    </rPh>
    <rPh sb="4" eb="7">
      <t>センモンイン</t>
    </rPh>
    <phoneticPr fontId="5"/>
  </si>
  <si>
    <t>経済協力専門員H</t>
    <rPh sb="0" eb="2">
      <t>ケイザイ</t>
    </rPh>
    <rPh sb="2" eb="4">
      <t>キョウリョク</t>
    </rPh>
    <rPh sb="4" eb="7">
      <t>センモンイン</t>
    </rPh>
    <phoneticPr fontId="5"/>
  </si>
  <si>
    <t>-</t>
    <phoneticPr fontId="5"/>
  </si>
  <si>
    <t>経済協力専門員Ｉ</t>
    <rPh sb="0" eb="2">
      <t>ケイザイ</t>
    </rPh>
    <rPh sb="2" eb="4">
      <t>キョウリョク</t>
    </rPh>
    <rPh sb="4" eb="7">
      <t>センモンイン</t>
    </rPh>
    <phoneticPr fontId="5"/>
  </si>
  <si>
    <t>－</t>
    <phoneticPr fontId="5"/>
  </si>
  <si>
    <t>経済協力専門員Ｊ</t>
    <rPh sb="0" eb="2">
      <t>ケイザイ</t>
    </rPh>
    <rPh sb="2" eb="4">
      <t>キョウリョク</t>
    </rPh>
    <rPh sb="4" eb="7">
      <t>センモンイン</t>
    </rPh>
    <phoneticPr fontId="5"/>
  </si>
  <si>
    <t>期間業務職員Ａ</t>
    <rPh sb="0" eb="2">
      <t>キカン</t>
    </rPh>
    <rPh sb="2" eb="4">
      <t>ギョウム</t>
    </rPh>
    <rPh sb="4" eb="6">
      <t>ショクイン</t>
    </rPh>
    <phoneticPr fontId="5"/>
  </si>
  <si>
    <t>業務補助</t>
    <rPh sb="0" eb="2">
      <t>ギョウム</t>
    </rPh>
    <rPh sb="2" eb="4">
      <t>ホジョ</t>
    </rPh>
    <phoneticPr fontId="5"/>
  </si>
  <si>
    <t>-</t>
    <phoneticPr fontId="5"/>
  </si>
  <si>
    <t>－</t>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</si>
  <si>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</si>
  <si>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</si>
  <si>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t>
    <phoneticPr fontId="5"/>
  </si>
  <si>
    <t>期間業務職員Ｄ</t>
    <rPh sb="0" eb="2">
      <t>キカン</t>
    </rPh>
    <rPh sb="2" eb="4">
      <t>ギョウム</t>
    </rPh>
    <rPh sb="4" eb="6">
      <t>ショクイン</t>
    </rPh>
    <phoneticPr fontId="5"/>
  </si>
  <si>
    <t>－</t>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</si>
  <si>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</si>
  <si>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</si>
  <si>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</si>
  <si>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</si>
  <si>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</si>
  <si>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</si>
  <si>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出張者A</t>
    <rPh sb="0" eb="3">
      <t>シュッチョウシャ</t>
    </rPh>
    <phoneticPr fontId="5"/>
  </si>
  <si>
    <t>-</t>
    <phoneticPr fontId="5"/>
  </si>
  <si>
    <t>予算執行調査等</t>
    <rPh sb="0" eb="2">
      <t>ヨサン</t>
    </rPh>
    <rPh sb="2" eb="4">
      <t>シッコウ</t>
    </rPh>
    <rPh sb="4" eb="6">
      <t>チョウサ</t>
    </rPh>
    <rPh sb="6" eb="7">
      <t>トウ</t>
    </rPh>
    <phoneticPr fontId="5"/>
  </si>
  <si>
    <t>出張者B</t>
    <rPh sb="0" eb="3">
      <t>シュッチョウシャ</t>
    </rPh>
    <phoneticPr fontId="5"/>
  </si>
  <si>
    <t>－</t>
    <phoneticPr fontId="5"/>
  </si>
  <si>
    <t>出張者C</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</si>
  <si>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</si>
  <si>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</si>
  <si>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</si>
  <si>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</si>
  <si>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</si>
  <si>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</si>
  <si>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</si>
  <si>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</si>
  <si>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旅費</t>
    <rPh sb="0" eb="2">
      <t>リョヒ</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</si>
  <si>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</si>
  <si>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外務省</t>
    <rPh sb="0" eb="3">
      <t>ガイムショウ</t>
    </rPh>
    <phoneticPr fontId="5"/>
  </si>
  <si>
    <t>［調査等にかかる出張旅費及び非常勤職員賃金等］</t>
    <rPh sb="1" eb="3">
      <t>チョウサ</t>
    </rPh>
    <rPh sb="3" eb="4">
      <t>トウ</t>
    </rPh>
    <rPh sb="8" eb="10">
      <t>シュッチョウ</t>
    </rPh>
    <rPh sb="10" eb="12">
      <t>リョヒ</t>
    </rPh>
    <rPh sb="12" eb="13">
      <t>オヨ</t>
    </rPh>
    <rPh sb="14" eb="17">
      <t>ヒジョウキン</t>
    </rPh>
    <rPh sb="17" eb="19">
      <t>ショクイン</t>
    </rPh>
    <rPh sb="19" eb="21">
      <t>チンギン</t>
    </rPh>
    <rPh sb="21" eb="22">
      <t>トウ</t>
    </rPh>
    <phoneticPr fontId="5"/>
  </si>
  <si>
    <t>A　【公募】経済協力専門員</t>
    <rPh sb="3" eb="5">
      <t>コウボ</t>
    </rPh>
    <rPh sb="6" eb="8">
      <t>ケイザイ</t>
    </rPh>
    <rPh sb="8" eb="10">
      <t>キョウリョク</t>
    </rPh>
    <rPh sb="10" eb="13">
      <t>センモンイン</t>
    </rPh>
    <phoneticPr fontId="5"/>
  </si>
  <si>
    <t>B　【公募】期間業務職員</t>
    <rPh sb="3" eb="5">
      <t>コウボ</t>
    </rPh>
    <rPh sb="6" eb="8">
      <t>キカン</t>
    </rPh>
    <rPh sb="8" eb="10">
      <t>ギョウム</t>
    </rPh>
    <rPh sb="10" eb="12">
      <t>ショクイン</t>
    </rPh>
    <phoneticPr fontId="5"/>
  </si>
  <si>
    <t>C　出張者</t>
    <rPh sb="2" eb="5">
      <t>シュッチョウシャ</t>
    </rPh>
    <phoneticPr fontId="5"/>
  </si>
  <si>
    <t>（２０名分）</t>
    <rPh sb="3" eb="4">
      <t>メイ</t>
    </rPh>
    <rPh sb="4" eb="5">
      <t>ブン</t>
    </rPh>
    <phoneticPr fontId="5"/>
  </si>
  <si>
    <t>（２８名分）</t>
    <rPh sb="3" eb="4">
      <t>メイ</t>
    </rPh>
    <rPh sb="4" eb="5">
      <t>ブン</t>
    </rPh>
    <phoneticPr fontId="5"/>
  </si>
  <si>
    <t>-</t>
    <phoneticPr fontId="5"/>
  </si>
  <si>
    <t>-</t>
    <phoneticPr fontId="5"/>
  </si>
  <si>
    <t>61,657,000/24</t>
    <phoneticPr fontId="5"/>
  </si>
  <si>
    <t>62,631,000/24</t>
    <phoneticPr fontId="5"/>
  </si>
  <si>
    <t>41,380,000/20</t>
  </si>
  <si>
    <t>38,194,000/20</t>
    <phoneticPr fontId="5"/>
  </si>
  <si>
    <t>52,341,000/20</t>
    <phoneticPr fontId="5"/>
  </si>
  <si>
    <t>67,700,000/28</t>
    <phoneticPr fontId="5"/>
  </si>
  <si>
    <t>-</t>
    <phoneticPr fontId="5"/>
  </si>
  <si>
    <t>13,192,000/29</t>
  </si>
  <si>
    <t>7,264,000/15</t>
    <phoneticPr fontId="5"/>
  </si>
  <si>
    <t>総額／人数</t>
    <rPh sb="0" eb="2">
      <t>ソウガク</t>
    </rPh>
    <rPh sb="3" eb="5">
      <t>ニンズウ</t>
    </rPh>
    <phoneticPr fontId="5"/>
  </si>
  <si>
    <t>1,878,000/16</t>
    <phoneticPr fontId="5"/>
  </si>
  <si>
    <t>268,000/4</t>
    <phoneticPr fontId="5"/>
  </si>
  <si>
    <t>-</t>
    <phoneticPr fontId="5"/>
  </si>
  <si>
    <t>735,000/9</t>
    <phoneticPr fontId="5"/>
  </si>
  <si>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</si>
  <si>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</si>
  <si>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</si>
  <si>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</si>
  <si>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妥当である。</t>
    <rPh sb="0" eb="2">
      <t>ダトウ</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</si>
  <si>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</si>
  <si>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t>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</si>
  <si>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</si>
  <si>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</si>
  <si>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</si>
  <si>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</si>
  <si>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</si>
  <si>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無</t>
  </si>
  <si>
    <t>‐</t>
  </si>
  <si>
    <t>－</t>
    <phoneticPr fontId="5"/>
  </si>
  <si>
    <t>－</t>
    <phoneticPr fontId="5"/>
  </si>
  <si>
    <t>－</t>
    <phoneticPr fontId="5"/>
  </si>
  <si>
    <t>14,487,000/28</t>
    <phoneticPr fontId="5"/>
  </si>
  <si>
    <t>１８２百万円</t>
    <rPh sb="3" eb="5">
      <t>ヒャクマン</t>
    </rPh>
    <rPh sb="5" eb="6">
      <t>エン</t>
    </rPh>
    <phoneticPr fontId="5"/>
  </si>
  <si>
    <t>１０７百万円</t>
    <rPh sb="3" eb="5">
      <t>ヒャクマン</t>
    </rPh>
    <rPh sb="5" eb="6">
      <t>エン</t>
    </rPh>
    <phoneticPr fontId="5"/>
  </si>
  <si>
    <t>６４百万円</t>
    <rPh sb="2" eb="4">
      <t>ヒャクマン</t>
    </rPh>
    <rPh sb="4" eb="5">
      <t>エン</t>
    </rPh>
    <phoneticPr fontId="5"/>
  </si>
  <si>
    <t>（計３７名分）</t>
    <rPh sb="1" eb="2">
      <t>ケイ</t>
    </rPh>
    <rPh sb="4" eb="6">
      <t>メイブン</t>
    </rPh>
    <phoneticPr fontId="5"/>
  </si>
  <si>
    <t>１１百万円</t>
    <rPh sb="2" eb="4">
      <t>ヒャクマン</t>
    </rPh>
    <rPh sb="4" eb="5">
      <t>エン</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</si>
  <si>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</si>
  <si>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</si>
  <si>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政府開発援助の効率的・効果的な実施の企画・立案に伴い，適正な開発援助実態の調査確認</t>
    <rPh sb="0" eb="2">
      <t>セイフ</t>
    </rPh>
    <rPh sb="2" eb="4">
      <t>カイハツ</t>
    </rPh>
    <rPh sb="4" eb="6">
      <t>エンジョ</t>
    </rPh>
    <rPh sb="7" eb="9">
      <t>コウリツ</t>
    </rPh>
    <rPh sb="9" eb="10">
      <t>テキ</t>
    </rPh>
    <rPh sb="11" eb="14">
      <t>コウカテキ</t>
    </rPh>
    <rPh sb="15" eb="17">
      <t>ジッシ</t>
    </rPh>
    <rPh sb="18" eb="20">
      <t>キカク</t>
    </rPh>
    <rPh sb="21" eb="23">
      <t>リツアン</t>
    </rPh>
    <rPh sb="24" eb="25">
      <t>トモナ</t>
    </rPh>
    <rPh sb="27" eb="29">
      <t>テキセイ</t>
    </rPh>
    <rPh sb="30" eb="32">
      <t>カイハツ</t>
    </rPh>
    <rPh sb="32" eb="34">
      <t>エンジョ</t>
    </rPh>
    <rPh sb="34" eb="36">
      <t>ジッタイ</t>
    </rPh>
    <rPh sb="37" eb="39">
      <t>チョウサ</t>
    </rPh>
    <rPh sb="39" eb="41">
      <t>カクニン</t>
    </rPh>
    <phoneticPr fontId="5"/>
  </si>
  <si>
    <t>ODAサイト等の確認数</t>
    <rPh sb="6" eb="7">
      <t>トウ</t>
    </rPh>
    <rPh sb="8" eb="11">
      <t>カクニンスウ</t>
    </rPh>
    <phoneticPr fontId="5"/>
  </si>
  <si>
    <t>政府開発援助職員旅費実績より</t>
    <rPh sb="0" eb="2">
      <t>セイフ</t>
    </rPh>
    <rPh sb="2" eb="4">
      <t>カイハツ</t>
    </rPh>
    <rPh sb="4" eb="6">
      <t>エンジョ</t>
    </rPh>
    <rPh sb="6" eb="8">
      <t>ショクイン</t>
    </rPh>
    <rPh sb="8" eb="10">
      <t>リョヒ</t>
    </rPh>
    <rPh sb="10" eb="12">
      <t>ジッセキ</t>
    </rPh>
    <phoneticPr fontId="5"/>
  </si>
  <si>
    <t>件</t>
    <rPh sb="0" eb="1">
      <t>ケン</t>
    </rPh>
    <phoneticPr fontId="5"/>
  </si>
  <si>
    <t>-</t>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</si>
  <si>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</si>
  <si>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rPh sb="0" eb="2">
      <t>ホンアン</t>
    </rPh>
    <rPh sb="2" eb="3">
      <t>ケン</t>
    </rPh>
    <rPh sb="7" eb="9">
      <t>ケイヒ</t>
    </rPh>
    <rPh sb="10" eb="15">
      <t>コクサイキョウリョクキョク</t>
    </rPh>
    <rPh sb="18" eb="20">
      <t>ギョウム</t>
    </rPh>
    <rPh sb="21" eb="22">
      <t>オコナ</t>
    </rPh>
    <rPh sb="23" eb="24">
      <t>ウエ</t>
    </rPh>
    <rPh sb="25" eb="27">
      <t>キバン</t>
    </rPh>
    <rPh sb="36" eb="43">
      <t>ケイザイキョウリョクセンモンイン</t>
    </rPh>
    <rPh sb="44" eb="50">
      <t>キカンギョウムショクイン</t>
    </rPh>
    <rPh sb="56" eb="58">
      <t>コウボ</t>
    </rPh>
    <rPh sb="61" eb="63">
      <t>サイヨウ</t>
    </rPh>
    <rPh sb="64" eb="66">
      <t>ジッシ</t>
    </rPh>
    <rPh sb="68" eb="70">
      <t>シュッチョウ</t>
    </rPh>
    <rPh sb="70" eb="71">
      <t>トウ</t>
    </rPh>
    <rPh sb="72" eb="74">
      <t>シシュツ</t>
    </rPh>
    <rPh sb="74" eb="75">
      <t>サキ</t>
    </rPh>
    <rPh sb="80" eb="82">
      <t>ミツモリ</t>
    </rPh>
    <rPh sb="84" eb="85">
      <t>ア</t>
    </rPh>
    <rPh sb="88" eb="89">
      <t>オコナ</t>
    </rPh>
    <rPh sb="96" eb="99">
      <t>キョウソウセイ</t>
    </rPh>
    <rPh sb="100" eb="102">
      <t>カクホ</t>
    </rPh>
    <rPh sb="104" eb="106">
      <t>ギョウシャ</t>
    </rPh>
    <rPh sb="106" eb="108">
      <t>センテイ</t>
    </rPh>
    <rPh sb="109" eb="110">
      <t>オコナ</t>
    </rPh>
    <phoneticPr fontId="5"/>
  </si>
  <si>
    <t>出張経費については，出張期間は妥当であるか，同行者は必要か，経路は経済的且つ合理的なものとなっているか等，引き続き節約措置を十分に行う。</t>
    <rPh sb="0" eb="2">
      <t>シュッチョウ</t>
    </rPh>
    <rPh sb="2" eb="4">
      <t>ケイヒ</t>
    </rPh>
    <rPh sb="10" eb="12">
      <t>シュッチョウ</t>
    </rPh>
    <rPh sb="12" eb="14">
      <t>キカン</t>
    </rPh>
    <rPh sb="15" eb="17">
      <t>ダトウ</t>
    </rPh>
    <rPh sb="22" eb="25">
      <t>ドウコウシャ</t>
    </rPh>
    <rPh sb="26" eb="28">
      <t>ヒツヨウ</t>
    </rPh>
    <rPh sb="30" eb="32">
      <t>ケイロ</t>
    </rPh>
    <rPh sb="33" eb="36">
      <t>ケイザイテキ</t>
    </rPh>
    <rPh sb="36" eb="37">
      <t>カ</t>
    </rPh>
    <rPh sb="38" eb="41">
      <t>ゴウリテキ</t>
    </rPh>
    <rPh sb="51" eb="52">
      <t>ナド</t>
    </rPh>
    <rPh sb="53" eb="54">
      <t>ヒ</t>
    </rPh>
    <rPh sb="55" eb="56">
      <t>ツヅ</t>
    </rPh>
    <rPh sb="57" eb="59">
      <t>セツヤク</t>
    </rPh>
    <rPh sb="59" eb="61">
      <t>ソチ</t>
    </rPh>
    <rPh sb="62" eb="64">
      <t>ジュウブン</t>
    </rPh>
    <rPh sb="65" eb="66">
      <t>オコナ</t>
    </rPh>
    <phoneticPr fontId="5"/>
  </si>
  <si>
    <t>0137</t>
    <phoneticPr fontId="5"/>
  </si>
  <si>
    <t>0136</t>
    <phoneticPr fontId="5"/>
  </si>
  <si>
    <t>0107</t>
    <phoneticPr fontId="5"/>
  </si>
  <si>
    <t>0107</t>
    <phoneticPr fontId="5"/>
  </si>
  <si>
    <t>0271</t>
    <phoneticPr fontId="5"/>
  </si>
  <si>
    <t>0102</t>
    <phoneticPr fontId="5"/>
  </si>
  <si>
    <t>0576</t>
    <phoneticPr fontId="5"/>
  </si>
  <si>
    <t>0550</t>
    <phoneticPr fontId="5"/>
  </si>
  <si>
    <t>　　　　臼井　将人</t>
    <rPh sb="4" eb="6">
      <t>ウスイ</t>
    </rPh>
    <rPh sb="7" eb="9">
      <t>マサト</t>
    </rPh>
    <phoneticPr fontId="5"/>
  </si>
  <si>
    <t>政府開発援助評価等調査謝金</t>
    <rPh sb="0" eb="2">
      <t>セイフ</t>
    </rPh>
    <rPh sb="2" eb="4">
      <t>カイハツ</t>
    </rPh>
    <rPh sb="4" eb="6">
      <t>エンジョ</t>
    </rPh>
    <rPh sb="6" eb="8">
      <t>ヒョウカ</t>
    </rPh>
    <rPh sb="8" eb="9">
      <t>トウ</t>
    </rPh>
    <rPh sb="9" eb="11">
      <t>チョウサ</t>
    </rPh>
    <rPh sb="11" eb="13">
      <t>シャキン</t>
    </rPh>
    <phoneticPr fontId="5"/>
  </si>
  <si>
    <t>人件費</t>
    <rPh sb="0" eb="3">
      <t>ジンケンヒ</t>
    </rPh>
    <phoneticPr fontId="5"/>
  </si>
  <si>
    <t>国際協力かかる業務</t>
    <rPh sb="0" eb="2">
      <t>コクサイ</t>
    </rPh>
    <rPh sb="2" eb="4">
      <t>キョウリョク</t>
    </rPh>
    <rPh sb="7" eb="9">
      <t>ギョウム</t>
    </rPh>
    <phoneticPr fontId="5"/>
  </si>
  <si>
    <t>一般行政業務委嘱補助</t>
    <rPh sb="0" eb="2">
      <t>イッパン</t>
    </rPh>
    <rPh sb="2" eb="4">
      <t>ギョウセイ</t>
    </rPh>
    <rPh sb="4" eb="6">
      <t>ギョウム</t>
    </rPh>
    <rPh sb="6" eb="8">
      <t>イショク</t>
    </rPh>
    <rPh sb="8" eb="10">
      <t>ホジョ</t>
    </rPh>
    <phoneticPr fontId="5"/>
  </si>
  <si>
    <t>A.経済協力専門員Ａ</t>
    <rPh sb="2" eb="4">
      <t>ケイザイ</t>
    </rPh>
    <rPh sb="4" eb="6">
      <t>キョウリョク</t>
    </rPh>
    <rPh sb="6" eb="9">
      <t>センモンイン</t>
    </rPh>
    <phoneticPr fontId="5"/>
  </si>
  <si>
    <t>B.期間業務職員Ａ</t>
    <rPh sb="2" eb="8">
      <t>キカンギョウムショクイン</t>
    </rPh>
    <phoneticPr fontId="5"/>
  </si>
  <si>
    <t>C.出張者Ａ</t>
    <rPh sb="2" eb="5">
      <t>シュッチョウシャ</t>
    </rPh>
    <phoneticPr fontId="5"/>
  </si>
  <si>
    <t>職員旅費</t>
    <rPh sb="0" eb="2">
      <t>ショクイン</t>
    </rPh>
    <rPh sb="2" eb="4">
      <t>リョヒ</t>
    </rPh>
    <phoneticPr fontId="5"/>
  </si>
  <si>
    <t>外部有識者の点検対象外である。</t>
    <phoneticPr fontId="5"/>
  </si>
  <si>
    <t>引き続き適切かつ効率的な事業実施に努める。</t>
    <phoneticPr fontId="5"/>
  </si>
  <si>
    <t>引き続き適切かつ効率的な事業実施に努める。</t>
    <phoneticPr fontId="5"/>
  </si>
  <si>
    <t>非常勤職員人件費（増員）及び足腰予算（外国旅費等）の増額。　　　　　　　　政府開発援助開発計画実施設計等委託費から政府開発援助経済協力評価等調査謝金に振り替えの増額。</t>
    <rPh sb="0" eb="3">
      <t>ヒジョウキン</t>
    </rPh>
    <rPh sb="3" eb="5">
      <t>ショクイン</t>
    </rPh>
    <rPh sb="5" eb="8">
      <t>ジンケンヒ</t>
    </rPh>
    <rPh sb="9" eb="11">
      <t>ゾウイン</t>
    </rPh>
    <rPh sb="12" eb="13">
      <t>オヨ</t>
    </rPh>
    <rPh sb="14" eb="16">
      <t>アシコシ</t>
    </rPh>
    <rPh sb="16" eb="18">
      <t>ヨサン</t>
    </rPh>
    <rPh sb="19" eb="21">
      <t>ガイコク</t>
    </rPh>
    <rPh sb="21" eb="23">
      <t>リョヒ</t>
    </rPh>
    <rPh sb="23" eb="24">
      <t>トウ</t>
    </rPh>
    <rPh sb="26" eb="28">
      <t>ゾウガク</t>
    </rPh>
    <rPh sb="80" eb="8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</si>
</sst>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190500</xdr:colOff>
      <xdr:row>741</xdr:row>
      <xdr:rowOff>243417</xdr:rowOff>
    </xdr:from>
    <xdr:to>
      <xdr:col>35</xdr:col>
      <xdr:colOff>116416</xdr:colOff>
      <xdr:row>744</xdr:row>
      <xdr:rowOff>338667</xdr:rowOff>
    </xdr:to>
    <xdr:sp macro="" textlink="">
      <xdr:nvSpPr>
        <xdr:cNvPr id="15" name="角丸四角形 14"/>
        <xdr:cNvSpPr/>
      </xdr:nvSpPr>
      <xdr:spPr>
        <a:xfrm>
          <a:off x="3590925" y="37305192"/>
          <a:ext cx="3526366" cy="11525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745</xdr:row>
      <xdr:rowOff>95251</xdr:rowOff>
    </xdr:from>
    <xdr:to>
      <xdr:col>18</xdr:col>
      <xdr:colOff>116417</xdr:colOff>
      <xdr:row>745</xdr:row>
      <xdr:rowOff>338667</xdr:rowOff>
    </xdr:to>
    <xdr:cxnSp macro="">
      <xdr:nvCxnSpPr>
        <xdr:cNvPr id="16" name="直線矢印コネクタ 15"/>
        <xdr:cNvCxnSpPr/>
      </xdr:nvCxnSpPr>
      <xdr:spPr>
        <a:xfrm flipH="1">
          <a:off x="3190875" y="38566726"/>
          <a:ext cx="525992" cy="2434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10583</xdr:colOff>
      <xdr:row>745</xdr:row>
      <xdr:rowOff>84667</xdr:rowOff>
    </xdr:from>
    <xdr:to>
      <xdr:col>26</xdr:col>
      <xdr:colOff>10583</xdr:colOff>
      <xdr:row>746</xdr:row>
      <xdr:rowOff>31750</xdr:rowOff>
    </xdr:to>
    <xdr:cxnSp macro="">
      <xdr:nvCxnSpPr>
        <xdr:cNvPr id="17" name="直線矢印コネクタ 16"/>
        <xdr:cNvCxnSpPr/>
      </xdr:nvCxnSpPr>
      <xdr:spPr>
        <a:xfrm>
          <a:off x="5211233" y="38556142"/>
          <a:ext cx="0" cy="2995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105833</xdr:colOff>
      <xdr:row>745</xdr:row>
      <xdr:rowOff>84667</xdr:rowOff>
    </xdr:from>
    <xdr:to>
      <xdr:col>36</xdr:col>
      <xdr:colOff>10583</xdr:colOff>
      <xdr:row>746</xdr:row>
      <xdr:rowOff>21167</xdr:rowOff>
    </xdr:to>
    <xdr:cxnSp macro="">
      <xdr:nvCxnSpPr>
        <xdr:cNvPr id="18" name="直線矢印コネクタ 17"/>
        <xdr:cNvCxnSpPr/>
      </xdr:nvCxnSpPr>
      <xdr:spPr>
        <a:xfrm>
          <a:off x="6706658" y="38556142"/>
          <a:ext cx="504825" cy="288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0</xdr:colOff>
      <xdr:row>746</xdr:row>
      <xdr:rowOff>211666</xdr:rowOff>
    </xdr:from>
    <xdr:to>
      <xdr:col>18</xdr:col>
      <xdr:colOff>158750</xdr:colOff>
      <xdr:row>749</xdr:row>
      <xdr:rowOff>317500</xdr:rowOff>
    </xdr:to>
    <xdr:sp macro="" textlink="">
      <xdr:nvSpPr>
        <xdr:cNvPr id="19" name="角丸四角形 18"/>
        <xdr:cNvSpPr/>
      </xdr:nvSpPr>
      <xdr:spPr>
        <a:xfrm>
          <a:off x="1800225" y="39035566"/>
          <a:ext cx="1958975" cy="11631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116417</xdr:colOff>
      <xdr:row>746</xdr:row>
      <xdr:rowOff>201082</xdr:rowOff>
    </xdr:from>
    <xdr:to>
      <xdr:col>30</xdr:col>
      <xdr:colOff>95251</xdr:colOff>
      <xdr:row>749</xdr:row>
      <xdr:rowOff>306916</xdr:rowOff>
    </xdr:to>
    <xdr:sp macro="" textlink="">
      <xdr:nvSpPr>
        <xdr:cNvPr id="20" name="角丸四角形 19"/>
        <xdr:cNvSpPr/>
      </xdr:nvSpPr>
      <xdr:spPr>
        <a:xfrm>
          <a:off x="4316942" y="39024982"/>
          <a:ext cx="1779059" cy="11631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10584</xdr:colOff>
      <xdr:row>746</xdr:row>
      <xdr:rowOff>211668</xdr:rowOff>
    </xdr:from>
    <xdr:to>
      <xdr:col>42</xdr:col>
      <xdr:colOff>169334</xdr:colOff>
      <xdr:row>749</xdr:row>
      <xdr:rowOff>317502</xdr:rowOff>
    </xdr:to>
    <xdr:sp macro="" textlink="">
      <xdr:nvSpPr>
        <xdr:cNvPr id="21" name="角丸四角形 20"/>
        <xdr:cNvSpPr/>
      </xdr:nvSpPr>
      <xdr:spPr>
        <a:xfrm>
          <a:off x="6611409" y="39035568"/>
          <a:ext cx="1958975" cy="11631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148</v>
      </c>
      <c r="AT2" s="957"/>
      <c r="AU2" s="957"/>
      <c r="AV2" s="52" t="str">
        <f>IF(AW2="", "", "-")</f>
        <v/>
      </c>
      <c r="AW2" s="928"/>
      <c r="AX2" s="928"/>
    </row>
    <row r="3" spans="1:50" ht="21" customHeight="1" thickBot="1" x14ac:dyDescent="0.2">
      <c r="A3" s="884" t="s">
        <v>540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566</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6" t="s">
        <v>68</v>
      </c>
      <c r="H5" s="857"/>
      <c r="I5" s="857"/>
      <c r="J5" s="857"/>
      <c r="K5" s="857"/>
      <c r="L5" s="857"/>
      <c r="M5" s="858" t="s">
        <v>66</v>
      </c>
      <c r="N5" s="859"/>
      <c r="O5" s="859"/>
      <c r="P5" s="859"/>
      <c r="Q5" s="859"/>
      <c r="R5" s="860"/>
      <c r="S5" s="861" t="s">
        <v>131</v>
      </c>
      <c r="T5" s="857"/>
      <c r="U5" s="857"/>
      <c r="V5" s="857"/>
      <c r="W5" s="857"/>
      <c r="X5" s="862"/>
      <c r="Y5" s="718" t="s">
        <v>3</v>
      </c>
      <c r="Z5" s="563"/>
      <c r="AA5" s="563"/>
      <c r="AB5" s="563"/>
      <c r="AC5" s="563"/>
      <c r="AD5" s="564"/>
      <c r="AE5" s="719" t="s">
        <v>569</v>
      </c>
      <c r="AF5" s="719"/>
      <c r="AG5" s="719"/>
      <c r="AH5" s="719"/>
      <c r="AI5" s="719"/>
      <c r="AJ5" s="719"/>
      <c r="AK5" s="719"/>
      <c r="AL5" s="719"/>
      <c r="AM5" s="719"/>
      <c r="AN5" s="719"/>
      <c r="AO5" s="719"/>
      <c r="AP5" s="720"/>
      <c r="AQ5" s="721" t="s">
        <v>706</v>
      </c>
      <c r="AR5" s="722"/>
      <c r="AS5" s="722"/>
      <c r="AT5" s="722"/>
      <c r="AU5" s="722"/>
      <c r="AV5" s="722"/>
      <c r="AW5" s="722"/>
      <c r="AX5" s="723"/>
    </row>
    <row r="6" spans="1:50" ht="39" customHeight="1" x14ac:dyDescent="0.15">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571</v>
      </c>
      <c r="H7" s="519"/>
      <c r="I7" s="519"/>
      <c r="J7" s="519"/>
      <c r="K7" s="519"/>
      <c r="L7" s="519"/>
      <c r="M7" s="519"/>
      <c r="N7" s="519"/>
      <c r="O7" s="519"/>
      <c r="P7" s="519"/>
      <c r="Q7" s="519"/>
      <c r="R7" s="519"/>
      <c r="S7" s="519"/>
      <c r="T7" s="519"/>
      <c r="U7" s="519"/>
      <c r="V7" s="519"/>
      <c r="W7" s="519"/>
      <c r="X7" s="520"/>
      <c r="Y7" s="939" t="s">
        <v>512</v>
      </c>
      <c r="Z7" s="463"/>
      <c r="AA7" s="463"/>
      <c r="AB7" s="463"/>
      <c r="AC7" s="463"/>
      <c r="AD7" s="940"/>
      <c r="AE7" s="929" t="s">
        <v>572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5" t="s">
        <v>378</v>
      </c>
      <c r="B8" s="516"/>
      <c r="C8" s="516"/>
      <c r="D8" s="516"/>
      <c r="E8" s="516"/>
      <c r="F8" s="517"/>
      <c r="G8" s="958" t="str">
        <f>入力規則等!A28</f>
        <v>ＯＤＡ</v>
      </c>
      <c r="H8" s="740"/>
      <c r="I8" s="740"/>
      <c r="J8" s="740"/>
      <c r="K8" s="740"/>
      <c r="L8" s="740"/>
      <c r="M8" s="740"/>
      <c r="N8" s="740"/>
      <c r="O8" s="740"/>
      <c r="P8" s="740"/>
      <c r="Q8" s="740"/>
      <c r="R8" s="740"/>
      <c r="S8" s="740"/>
      <c r="T8" s="740"/>
      <c r="U8" s="740"/>
      <c r="V8" s="740"/>
      <c r="W8" s="740"/>
      <c r="X8" s="959"/>
      <c r="Y8" s="863" t="s">
        <v>379</v>
      </c>
      <c r="Z8" s="864"/>
      <c r="AA8" s="864"/>
      <c r="AB8" s="864"/>
      <c r="AC8" s="864"/>
      <c r="AD8" s="865"/>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688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0" t="s">
        <v>30</v>
      </c>
      <c r="B10" s="681"/>
      <c r="C10" s="681"/>
      <c r="D10" s="681"/>
      <c r="E10" s="681"/>
      <c r="F10" s="681"/>
      <c r="G10" s="774" t="s">
        <v>689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0" t="s">
        <v>24</v>
      </c>
      <c r="B12" s="961"/>
      <c r="C12" s="961"/>
      <c r="D12" s="961"/>
      <c r="E12" s="961"/>
      <c r="F12" s="962"/>
      <c r="G12" s="780"/>
      <c r="H12" s="781"/>
      <c r="I12" s="781"/>
      <c r="J12" s="781"/>
      <c r="K12" s="781"/>
      <c r="L12" s="781"/>
      <c r="M12" s="781"/>
      <c r="N12" s="781"/>
      <c r="O12" s="781"/>
      <c r="P12" s="435" t="s">
        <v>531</v>
      </c>
      <c r="Q12" s="436"/>
      <c r="R12" s="436"/>
      <c r="S12" s="436"/>
      <c r="T12" s="436"/>
      <c r="U12" s="436"/>
      <c r="V12" s="437"/>
      <c r="W12" s="435" t="s">
        <v>528</v>
      </c>
      <c r="X12" s="436"/>
      <c r="Y12" s="436"/>
      <c r="Z12" s="436"/>
      <c r="AA12" s="436"/>
      <c r="AB12" s="436"/>
      <c r="AC12" s="437"/>
      <c r="AD12" s="435" t="s">
        <v>523</v>
      </c>
      <c r="AE12" s="436"/>
      <c r="AF12" s="436"/>
      <c r="AG12" s="436"/>
      <c r="AH12" s="436"/>
      <c r="AI12" s="436"/>
      <c r="AJ12" s="437"/>
      <c r="AK12" s="435" t="s">
        <v>516</v>
      </c>
      <c r="AL12" s="436"/>
      <c r="AM12" s="436"/>
      <c r="AN12" s="436"/>
      <c r="AO12" s="436"/>
      <c r="AP12" s="436"/>
      <c r="AQ12" s="437"/>
      <c r="AR12" s="435" t="s">
        <v>514</v>
      </c>
      <c r="AS12" s="436"/>
      <c r="AT12" s="436"/>
      <c r="AU12" s="436"/>
      <c r="AV12" s="436"/>
      <c r="AW12" s="436"/>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133</v>
      </c>
      <c r="Q13" s="678"/>
      <c r="R13" s="678"/>
      <c r="S13" s="678"/>
      <c r="T13" s="678"/>
      <c r="U13" s="678"/>
      <c r="V13" s="679"/>
      <c r="W13" s="677">
        <v>129</v>
      </c>
      <c r="X13" s="678"/>
      <c r="Y13" s="678"/>
      <c r="Z13" s="678"/>
      <c r="AA13" s="678"/>
      <c r="AB13" s="678"/>
      <c r="AC13" s="679"/>
      <c r="AD13" s="677">
        <v>153</v>
      </c>
      <c r="AE13" s="678"/>
      <c r="AF13" s="678"/>
      <c r="AG13" s="678"/>
      <c r="AH13" s="678"/>
      <c r="AI13" s="678"/>
      <c r="AJ13" s="679"/>
      <c r="AK13" s="677">
        <v>183</v>
      </c>
      <c r="AL13" s="678"/>
      <c r="AM13" s="678"/>
      <c r="AN13" s="678"/>
      <c r="AO13" s="678"/>
      <c r="AP13" s="678"/>
      <c r="AQ13" s="679"/>
      <c r="AR13" s="936">
        <v>225</v>
      </c>
      <c r="AS13" s="937"/>
      <c r="AT13" s="937"/>
      <c r="AU13" s="937"/>
      <c r="AV13" s="937"/>
      <c r="AW13" s="937"/>
      <c r="AX13" s="938"/>
    </row>
    <row r="14" spans="1:50" ht="21" customHeight="1" x14ac:dyDescent="0.15">
      <c r="A14" s="634"/>
      <c r="B14" s="635"/>
      <c r="C14" s="635"/>
      <c r="D14" s="635"/>
      <c r="E14" s="635"/>
      <c r="F14" s="636"/>
      <c r="G14" s="745"/>
      <c r="H14" s="746"/>
      <c r="I14" s="731" t="s">
        <v>8</v>
      </c>
      <c r="J14" s="782"/>
      <c r="K14" s="782"/>
      <c r="L14" s="782"/>
      <c r="M14" s="782"/>
      <c r="N14" s="782"/>
      <c r="O14" s="783"/>
      <c r="P14" s="677" t="s">
        <v>573</v>
      </c>
      <c r="Q14" s="678"/>
      <c r="R14" s="678"/>
      <c r="S14" s="678"/>
      <c r="T14" s="678"/>
      <c r="U14" s="678"/>
      <c r="V14" s="679"/>
      <c r="W14" s="677" t="s">
        <v>574</v>
      </c>
      <c r="X14" s="678"/>
      <c r="Y14" s="678"/>
      <c r="Z14" s="678"/>
      <c r="AA14" s="678"/>
      <c r="AB14" s="678"/>
      <c r="AC14" s="679"/>
      <c r="AD14" s="677" t="s">
        <v>573</v>
      </c>
      <c r="AE14" s="678"/>
      <c r="AF14" s="678"/>
      <c r="AG14" s="678"/>
      <c r="AH14" s="678"/>
      <c r="AI14" s="678"/>
      <c r="AJ14" s="679"/>
      <c r="AK14" s="677" t="s">
        <v>573</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573</v>
      </c>
      <c r="Q15" s="678"/>
      <c r="R15" s="678"/>
      <c r="S15" s="678"/>
      <c r="T15" s="678"/>
      <c r="U15" s="678"/>
      <c r="V15" s="679"/>
      <c r="W15" s="677" t="s">
        <v>574</v>
      </c>
      <c r="X15" s="678"/>
      <c r="Y15" s="678"/>
      <c r="Z15" s="678"/>
      <c r="AA15" s="678"/>
      <c r="AB15" s="678"/>
      <c r="AC15" s="679"/>
      <c r="AD15" s="677" t="s">
        <v>573</v>
      </c>
      <c r="AE15" s="678"/>
      <c r="AF15" s="678"/>
      <c r="AG15" s="678"/>
      <c r="AH15" s="678"/>
      <c r="AI15" s="678"/>
      <c r="AJ15" s="679"/>
      <c r="AK15" s="677" t="s">
        <v>573</v>
      </c>
      <c r="AL15" s="678"/>
      <c r="AM15" s="678"/>
      <c r="AN15" s="678"/>
      <c r="AO15" s="678"/>
      <c r="AP15" s="678"/>
      <c r="AQ15" s="679"/>
      <c r="AR15" s="677" t="s">
        <v>589</v>
      </c>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573</v>
      </c>
      <c r="Q16" s="678"/>
      <c r="R16" s="678"/>
      <c r="S16" s="678"/>
      <c r="T16" s="678"/>
      <c r="U16" s="678"/>
      <c r="V16" s="679"/>
      <c r="W16" s="677" t="s">
        <v>574</v>
      </c>
      <c r="X16" s="678"/>
      <c r="Y16" s="678"/>
      <c r="Z16" s="678"/>
      <c r="AA16" s="678"/>
      <c r="AB16" s="678"/>
      <c r="AC16" s="679"/>
      <c r="AD16" s="677" t="s">
        <v>573</v>
      </c>
      <c r="AE16" s="678"/>
      <c r="AF16" s="678"/>
      <c r="AG16" s="678"/>
      <c r="AH16" s="678"/>
      <c r="AI16" s="678"/>
      <c r="AJ16" s="679"/>
      <c r="AK16" s="677" t="s">
        <v>573</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573</v>
      </c>
      <c r="Q17" s="678"/>
      <c r="R17" s="678"/>
      <c r="S17" s="678"/>
      <c r="T17" s="678"/>
      <c r="U17" s="678"/>
      <c r="V17" s="679"/>
      <c r="W17" s="677" t="s">
        <v>574</v>
      </c>
      <c r="X17" s="678"/>
      <c r="Y17" s="678"/>
      <c r="Z17" s="678"/>
      <c r="AA17" s="678"/>
      <c r="AB17" s="678"/>
      <c r="AC17" s="679"/>
      <c r="AD17" s="677" t="s">
        <v>573</v>
      </c>
      <c r="AE17" s="678"/>
      <c r="AF17" s="678"/>
      <c r="AG17" s="678"/>
      <c r="AH17" s="678"/>
      <c r="AI17" s="678"/>
      <c r="AJ17" s="679"/>
      <c r="AK17" s="677" t="s">
        <v>573</v>
      </c>
      <c r="AL17" s="678"/>
      <c r="AM17" s="678"/>
      <c r="AN17" s="678"/>
      <c r="AO17" s="678"/>
      <c r="AP17" s="678"/>
      <c r="AQ17" s="679"/>
      <c r="AR17" s="934"/>
      <c r="AS17" s="934"/>
      <c r="AT17" s="934"/>
      <c r="AU17" s="934"/>
      <c r="AV17" s="934"/>
      <c r="AW17" s="934"/>
      <c r="AX17" s="935"/>
    </row>
    <row r="18" spans="1:50" ht="24.75" customHeight="1" x14ac:dyDescent="0.15">
      <c r="A18" s="634"/>
      <c r="B18" s="635"/>
      <c r="C18" s="635"/>
      <c r="D18" s="635"/>
      <c r="E18" s="635"/>
      <c r="F18" s="636"/>
      <c r="G18" s="747"/>
      <c r="H18" s="748"/>
      <c r="I18" s="736" t="s">
        <v>20</v>
      </c>
      <c r="J18" s="737"/>
      <c r="K18" s="737"/>
      <c r="L18" s="737"/>
      <c r="M18" s="737"/>
      <c r="N18" s="737"/>
      <c r="O18" s="738"/>
      <c r="P18" s="895">
        <f>SUM(P13:V17)</f>
        <v>133</v>
      </c>
      <c r="Q18" s="896"/>
      <c r="R18" s="896"/>
      <c r="S18" s="896"/>
      <c r="T18" s="896"/>
      <c r="U18" s="896"/>
      <c r="V18" s="897"/>
      <c r="W18" s="895">
        <f>SUM(W13:AC17)</f>
        <v>129</v>
      </c>
      <c r="X18" s="896"/>
      <c r="Y18" s="896"/>
      <c r="Z18" s="896"/>
      <c r="AA18" s="896"/>
      <c r="AB18" s="896"/>
      <c r="AC18" s="897"/>
      <c r="AD18" s="895">
        <f>SUM(AD13:AJ17)</f>
        <v>153</v>
      </c>
      <c r="AE18" s="896"/>
      <c r="AF18" s="896"/>
      <c r="AG18" s="896"/>
      <c r="AH18" s="896"/>
      <c r="AI18" s="896"/>
      <c r="AJ18" s="897"/>
      <c r="AK18" s="895">
        <f>SUM(AK13:AQ17)</f>
        <v>183</v>
      </c>
      <c r="AL18" s="896"/>
      <c r="AM18" s="896"/>
      <c r="AN18" s="896"/>
      <c r="AO18" s="896"/>
      <c r="AP18" s="896"/>
      <c r="AQ18" s="897"/>
      <c r="AR18" s="895">
        <f>SUM(AR13:AX17)</f>
        <v>225</v>
      </c>
      <c r="AS18" s="896"/>
      <c r="AT18" s="896"/>
      <c r="AU18" s="896"/>
      <c r="AV18" s="896"/>
      <c r="AW18" s="896"/>
      <c r="AX18" s="898"/>
    </row>
    <row r="19" spans="1:50" ht="24.75" customHeight="1" x14ac:dyDescent="0.15">
      <c r="A19" s="634"/>
      <c r="B19" s="635"/>
      <c r="C19" s="635"/>
      <c r="D19" s="635"/>
      <c r="E19" s="635"/>
      <c r="F19" s="636"/>
      <c r="G19" s="893" t="s">
        <v>9</v>
      </c>
      <c r="H19" s="894"/>
      <c r="I19" s="894"/>
      <c r="J19" s="894"/>
      <c r="K19" s="894"/>
      <c r="L19" s="894"/>
      <c r="M19" s="894"/>
      <c r="N19" s="894"/>
      <c r="O19" s="894"/>
      <c r="P19" s="677">
        <v>119</v>
      </c>
      <c r="Q19" s="678"/>
      <c r="R19" s="678"/>
      <c r="S19" s="678"/>
      <c r="T19" s="678"/>
      <c r="U19" s="678"/>
      <c r="V19" s="679"/>
      <c r="W19" s="677">
        <v>110</v>
      </c>
      <c r="X19" s="678"/>
      <c r="Y19" s="678"/>
      <c r="Z19" s="678"/>
      <c r="AA19" s="678"/>
      <c r="AB19" s="678"/>
      <c r="AC19" s="679"/>
      <c r="AD19" s="677">
        <v>136</v>
      </c>
      <c r="AE19" s="678"/>
      <c r="AF19" s="678"/>
      <c r="AG19" s="678"/>
      <c r="AH19" s="678"/>
      <c r="AI19" s="678"/>
      <c r="AJ19" s="679"/>
      <c r="AK19" s="333"/>
      <c r="AL19" s="333"/>
      <c r="AM19" s="333"/>
      <c r="AN19" s="333"/>
      <c r="AO19" s="333"/>
      <c r="AP19" s="333"/>
      <c r="AQ19" s="333"/>
      <c r="AR19" s="333"/>
      <c r="AS19" s="333"/>
      <c r="AT19" s="333"/>
      <c r="AU19" s="333"/>
      <c r="AV19" s="333"/>
      <c r="AW19" s="333"/>
      <c r="AX19" s="335"/>
    </row>
    <row r="20" spans="1:50" ht="24.75" customHeight="1" x14ac:dyDescent="0.15">
      <c r="A20" s="634"/>
      <c r="B20" s="635"/>
      <c r="C20" s="635"/>
      <c r="D20" s="635"/>
      <c r="E20" s="635"/>
      <c r="F20" s="636"/>
      <c r="G20" s="893" t="s">
        <v>10</v>
      </c>
      <c r="H20" s="894"/>
      <c r="I20" s="894"/>
      <c r="J20" s="894"/>
      <c r="K20" s="894"/>
      <c r="L20" s="894"/>
      <c r="M20" s="894"/>
      <c r="N20" s="894"/>
      <c r="O20" s="894"/>
      <c r="P20" s="321">
        <f>IF(P18=0, "-", SUM(P19)/P18)</f>
        <v>0.89473684210526316</v>
      </c>
      <c r="Q20" s="321"/>
      <c r="R20" s="321"/>
      <c r="S20" s="321"/>
      <c r="T20" s="321"/>
      <c r="U20" s="321"/>
      <c r="V20" s="321"/>
      <c r="W20" s="321">
        <f t="shared" ref="W20" si="0">IF(W18=0, "-", SUM(W19)/W18)</f>
        <v>0.8527131782945736</v>
      </c>
      <c r="X20" s="321"/>
      <c r="Y20" s="321"/>
      <c r="Z20" s="321"/>
      <c r="AA20" s="321"/>
      <c r="AB20" s="321"/>
      <c r="AC20" s="321"/>
      <c r="AD20" s="321">
        <f t="shared" ref="AD20" si="1">IF(AD18=0, "-", SUM(AD19)/AD18)</f>
        <v>0.88888888888888884</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6"/>
      <c r="B21" s="867"/>
      <c r="C21" s="867"/>
      <c r="D21" s="867"/>
      <c r="E21" s="867"/>
      <c r="F21" s="963"/>
      <c r="G21" s="319" t="s">
        <v>477</v>
      </c>
      <c r="H21" s="320"/>
      <c r="I21" s="320"/>
      <c r="J21" s="320"/>
      <c r="K21" s="320"/>
      <c r="L21" s="320"/>
      <c r="M21" s="320"/>
      <c r="N21" s="320"/>
      <c r="O21" s="320"/>
      <c r="P21" s="321">
        <f>IF(P19=0, "-", SUM(P19)/SUM(P13,P14))</f>
        <v>0.89473684210526316</v>
      </c>
      <c r="Q21" s="321"/>
      <c r="R21" s="321"/>
      <c r="S21" s="321"/>
      <c r="T21" s="321"/>
      <c r="U21" s="321"/>
      <c r="V21" s="321"/>
      <c r="W21" s="321">
        <f t="shared" ref="W21" si="2">IF(W19=0, "-", SUM(W19)/SUM(W13,W14))</f>
        <v>0.8527131782945736</v>
      </c>
      <c r="X21" s="321"/>
      <c r="Y21" s="321"/>
      <c r="Z21" s="321"/>
      <c r="AA21" s="321"/>
      <c r="AB21" s="321"/>
      <c r="AC21" s="321"/>
      <c r="AD21" s="321">
        <f t="shared" ref="AD21" si="3">IF(AD19=0, "-", SUM(AD19)/SUM(AD13,AD14))</f>
        <v>0.88888888888888884</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81" t="s">
        <v>556</v>
      </c>
      <c r="B22" s="982"/>
      <c r="C22" s="982"/>
      <c r="D22" s="982"/>
      <c r="E22" s="982"/>
      <c r="F22" s="983"/>
      <c r="G22" s="968" t="s">
        <v>456</v>
      </c>
      <c r="H22" s="225"/>
      <c r="I22" s="225"/>
      <c r="J22" s="225"/>
      <c r="K22" s="225"/>
      <c r="L22" s="225"/>
      <c r="M22" s="225"/>
      <c r="N22" s="225"/>
      <c r="O22" s="226"/>
      <c r="P22" s="953" t="s">
        <v>517</v>
      </c>
      <c r="Q22" s="225"/>
      <c r="R22" s="225"/>
      <c r="S22" s="225"/>
      <c r="T22" s="225"/>
      <c r="U22" s="225"/>
      <c r="V22" s="226"/>
      <c r="W22" s="953" t="s">
        <v>513</v>
      </c>
      <c r="X22" s="225"/>
      <c r="Y22" s="225"/>
      <c r="Z22" s="225"/>
      <c r="AA22" s="225"/>
      <c r="AB22" s="225"/>
      <c r="AC22" s="226"/>
      <c r="AD22" s="953" t="s">
        <v>455</v>
      </c>
      <c r="AE22" s="225"/>
      <c r="AF22" s="225"/>
      <c r="AG22" s="225"/>
      <c r="AH22" s="225"/>
      <c r="AI22" s="225"/>
      <c r="AJ22" s="225"/>
      <c r="AK22" s="225"/>
      <c r="AL22" s="225"/>
      <c r="AM22" s="225"/>
      <c r="AN22" s="225"/>
      <c r="AO22" s="225"/>
      <c r="AP22" s="225"/>
      <c r="AQ22" s="225"/>
      <c r="AR22" s="225"/>
      <c r="AS22" s="225"/>
      <c r="AT22" s="225"/>
      <c r="AU22" s="225"/>
      <c r="AV22" s="225"/>
      <c r="AW22" s="225"/>
      <c r="AX22" s="990"/>
    </row>
    <row r="23" spans="1:50" ht="25.5" customHeight="1" x14ac:dyDescent="0.15">
      <c r="A23" s="984"/>
      <c r="B23" s="985"/>
      <c r="C23" s="985"/>
      <c r="D23" s="985"/>
      <c r="E23" s="985"/>
      <c r="F23" s="986"/>
      <c r="G23" s="969" t="s">
        <v>575</v>
      </c>
      <c r="H23" s="970"/>
      <c r="I23" s="970"/>
      <c r="J23" s="970"/>
      <c r="K23" s="970"/>
      <c r="L23" s="970"/>
      <c r="M23" s="970"/>
      <c r="N23" s="970"/>
      <c r="O23" s="971"/>
      <c r="P23" s="936">
        <v>107</v>
      </c>
      <c r="Q23" s="937"/>
      <c r="R23" s="937"/>
      <c r="S23" s="937"/>
      <c r="T23" s="937"/>
      <c r="U23" s="937"/>
      <c r="V23" s="954"/>
      <c r="W23" s="936">
        <v>131</v>
      </c>
      <c r="X23" s="937"/>
      <c r="Y23" s="937"/>
      <c r="Z23" s="937"/>
      <c r="AA23" s="937"/>
      <c r="AB23" s="937"/>
      <c r="AC23" s="954"/>
      <c r="AD23" s="991" t="s">
        <v>718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576</v>
      </c>
      <c r="H24" s="973"/>
      <c r="I24" s="973"/>
      <c r="J24" s="973"/>
      <c r="K24" s="973"/>
      <c r="L24" s="973"/>
      <c r="M24" s="973"/>
      <c r="N24" s="973"/>
      <c r="O24" s="974"/>
      <c r="P24" s="677">
        <v>64</v>
      </c>
      <c r="Q24" s="678"/>
      <c r="R24" s="678"/>
      <c r="S24" s="678"/>
      <c r="T24" s="678"/>
      <c r="U24" s="678"/>
      <c r="V24" s="679"/>
      <c r="W24" s="677">
        <v>71</v>
      </c>
      <c r="X24" s="678"/>
      <c r="Y24" s="678"/>
      <c r="Z24" s="678"/>
      <c r="AA24" s="678"/>
      <c r="AB24" s="678"/>
      <c r="AC24" s="67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577</v>
      </c>
      <c r="H25" s="973"/>
      <c r="I25" s="973"/>
      <c r="J25" s="973"/>
      <c r="K25" s="973"/>
      <c r="L25" s="973"/>
      <c r="M25" s="973"/>
      <c r="N25" s="973"/>
      <c r="O25" s="974"/>
      <c r="P25" s="677">
        <v>9.8000000000000007</v>
      </c>
      <c r="Q25" s="678"/>
      <c r="R25" s="678"/>
      <c r="S25" s="678"/>
      <c r="T25" s="678"/>
      <c r="U25" s="678"/>
      <c r="V25" s="679"/>
      <c r="W25" s="677">
        <v>11</v>
      </c>
      <c r="X25" s="678"/>
      <c r="Y25" s="678"/>
      <c r="Z25" s="678"/>
      <c r="AA25" s="678"/>
      <c r="AB25" s="678"/>
      <c r="AC25" s="67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578</v>
      </c>
      <c r="H26" s="973"/>
      <c r="I26" s="973"/>
      <c r="J26" s="973"/>
      <c r="K26" s="973"/>
      <c r="L26" s="973"/>
      <c r="M26" s="973"/>
      <c r="N26" s="973"/>
      <c r="O26" s="974"/>
      <c r="P26" s="677">
        <v>1.1000000000000001</v>
      </c>
      <c r="Q26" s="678"/>
      <c r="R26" s="678"/>
      <c r="S26" s="678"/>
      <c r="T26" s="678"/>
      <c r="U26" s="678"/>
      <c r="V26" s="679"/>
      <c r="W26" s="677">
        <v>1.1000000000000001</v>
      </c>
      <c r="X26" s="678"/>
      <c r="Y26" s="678"/>
      <c r="Z26" s="678"/>
      <c r="AA26" s="678"/>
      <c r="AB26" s="678"/>
      <c r="AC26" s="67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707</v>
      </c>
      <c r="H27" s="973"/>
      <c r="I27" s="973"/>
      <c r="J27" s="973"/>
      <c r="K27" s="973"/>
      <c r="L27" s="973"/>
      <c r="M27" s="973"/>
      <c r="N27" s="973"/>
      <c r="O27" s="974"/>
      <c r="P27" s="677" t="s">
        <v>573</v>
      </c>
      <c r="Q27" s="678"/>
      <c r="R27" s="678"/>
      <c r="S27" s="678"/>
      <c r="T27" s="678"/>
      <c r="U27" s="678"/>
      <c r="V27" s="679"/>
      <c r="W27" s="677">
        <v>9</v>
      </c>
      <c r="X27" s="678"/>
      <c r="Y27" s="678"/>
      <c r="Z27" s="678"/>
      <c r="AA27" s="678"/>
      <c r="AB27" s="678"/>
      <c r="AC27" s="67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460</v>
      </c>
      <c r="H28" s="976"/>
      <c r="I28" s="976"/>
      <c r="J28" s="976"/>
      <c r="K28" s="976"/>
      <c r="L28" s="976"/>
      <c r="M28" s="976"/>
      <c r="N28" s="976"/>
      <c r="O28" s="977"/>
      <c r="P28" s="895">
        <f>P29-SUM(P23:P27)</f>
        <v>1.0999999999999943</v>
      </c>
      <c r="Q28" s="896"/>
      <c r="R28" s="896"/>
      <c r="S28" s="896"/>
      <c r="T28" s="896"/>
      <c r="U28" s="896"/>
      <c r="V28" s="897"/>
      <c r="W28" s="895">
        <f>W29-SUM(W23:W27)</f>
        <v>1.9000000000000057</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457</v>
      </c>
      <c r="H29" s="979"/>
      <c r="I29" s="979"/>
      <c r="J29" s="979"/>
      <c r="K29" s="979"/>
      <c r="L29" s="979"/>
      <c r="M29" s="979"/>
      <c r="N29" s="979"/>
      <c r="O29" s="980"/>
      <c r="P29" s="677">
        <f>AK13</f>
        <v>183</v>
      </c>
      <c r="Q29" s="678"/>
      <c r="R29" s="678"/>
      <c r="S29" s="678"/>
      <c r="T29" s="678"/>
      <c r="U29" s="678"/>
      <c r="V29" s="679"/>
      <c r="W29" s="950">
        <f>AR13</f>
        <v>225</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472</v>
      </c>
      <c r="B30" s="879"/>
      <c r="C30" s="879"/>
      <c r="D30" s="879"/>
      <c r="E30" s="879"/>
      <c r="F30" s="880"/>
      <c r="G30" s="793" t="s">
        <v>265</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532</v>
      </c>
      <c r="AF30" s="876"/>
      <c r="AG30" s="876"/>
      <c r="AH30" s="877"/>
      <c r="AI30" s="875" t="s">
        <v>529</v>
      </c>
      <c r="AJ30" s="876"/>
      <c r="AK30" s="876"/>
      <c r="AL30" s="877"/>
      <c r="AM30" s="932" t="s">
        <v>524</v>
      </c>
      <c r="AN30" s="932"/>
      <c r="AO30" s="932"/>
      <c r="AP30" s="875"/>
      <c r="AQ30" s="787" t="s">
        <v>354</v>
      </c>
      <c r="AR30" s="788"/>
      <c r="AS30" s="788"/>
      <c r="AT30" s="789"/>
      <c r="AU30" s="794" t="s">
        <v>253</v>
      </c>
      <c r="AV30" s="794"/>
      <c r="AW30" s="794"/>
      <c r="AX30" s="933"/>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50"/>
      <c r="AC31" s="251"/>
      <c r="AD31" s="252"/>
      <c r="AE31" s="250"/>
      <c r="AF31" s="251"/>
      <c r="AG31" s="251"/>
      <c r="AH31" s="252"/>
      <c r="AI31" s="250"/>
      <c r="AJ31" s="251"/>
      <c r="AK31" s="251"/>
      <c r="AL31" s="252"/>
      <c r="AM31" s="254"/>
      <c r="AN31" s="254"/>
      <c r="AO31" s="254"/>
      <c r="AP31" s="250"/>
      <c r="AQ31" s="610" t="s">
        <v>694</v>
      </c>
      <c r="AR31" s="203"/>
      <c r="AS31" s="136" t="s">
        <v>355</v>
      </c>
      <c r="AT31" s="137"/>
      <c r="AU31" s="202" t="s">
        <v>694</v>
      </c>
      <c r="AV31" s="202"/>
      <c r="AW31" s="418" t="s">
        <v>300</v>
      </c>
      <c r="AX31" s="419"/>
    </row>
    <row r="32" spans="1:50" ht="23.25" customHeight="1" x14ac:dyDescent="0.15">
      <c r="A32" s="423"/>
      <c r="B32" s="421"/>
      <c r="C32" s="421"/>
      <c r="D32" s="421"/>
      <c r="E32" s="421"/>
      <c r="F32" s="422"/>
      <c r="G32" s="584" t="s">
        <v>690</v>
      </c>
      <c r="H32" s="585"/>
      <c r="I32" s="585"/>
      <c r="J32" s="585"/>
      <c r="K32" s="585"/>
      <c r="L32" s="585"/>
      <c r="M32" s="585"/>
      <c r="N32" s="585"/>
      <c r="O32" s="586"/>
      <c r="P32" s="108" t="s">
        <v>691</v>
      </c>
      <c r="Q32" s="108"/>
      <c r="R32" s="108"/>
      <c r="S32" s="108"/>
      <c r="T32" s="108"/>
      <c r="U32" s="108"/>
      <c r="V32" s="108"/>
      <c r="W32" s="108"/>
      <c r="X32" s="109"/>
      <c r="Y32" s="491" t="s">
        <v>12</v>
      </c>
      <c r="Z32" s="551"/>
      <c r="AA32" s="552"/>
      <c r="AB32" s="481" t="s">
        <v>693</v>
      </c>
      <c r="AC32" s="481"/>
      <c r="AD32" s="481"/>
      <c r="AE32" s="221">
        <v>51</v>
      </c>
      <c r="AF32" s="222"/>
      <c r="AG32" s="222"/>
      <c r="AH32" s="222"/>
      <c r="AI32" s="221">
        <v>21</v>
      </c>
      <c r="AJ32" s="222"/>
      <c r="AK32" s="222"/>
      <c r="AL32" s="222"/>
      <c r="AM32" s="221">
        <v>16</v>
      </c>
      <c r="AN32" s="222"/>
      <c r="AO32" s="222"/>
      <c r="AP32" s="222"/>
      <c r="AQ32" s="343" t="s">
        <v>694</v>
      </c>
      <c r="AR32" s="210"/>
      <c r="AS32" s="210"/>
      <c r="AT32" s="344"/>
      <c r="AU32" s="222" t="s">
        <v>694</v>
      </c>
      <c r="AV32" s="222"/>
      <c r="AW32" s="222"/>
      <c r="AX32" s="224"/>
    </row>
    <row r="33" spans="1:50" ht="23.25" customHeight="1" x14ac:dyDescent="0.15">
      <c r="A33" s="424"/>
      <c r="B33" s="425"/>
      <c r="C33" s="425"/>
      <c r="D33" s="425"/>
      <c r="E33" s="425"/>
      <c r="F33" s="426"/>
      <c r="G33" s="587"/>
      <c r="H33" s="588"/>
      <c r="I33" s="588"/>
      <c r="J33" s="588"/>
      <c r="K33" s="588"/>
      <c r="L33" s="588"/>
      <c r="M33" s="588"/>
      <c r="N33" s="588"/>
      <c r="O33" s="589"/>
      <c r="P33" s="111"/>
      <c r="Q33" s="111"/>
      <c r="R33" s="111"/>
      <c r="S33" s="111"/>
      <c r="T33" s="111"/>
      <c r="U33" s="111"/>
      <c r="V33" s="111"/>
      <c r="W33" s="111"/>
      <c r="X33" s="112"/>
      <c r="Y33" s="435" t="s">
        <v>54</v>
      </c>
      <c r="Z33" s="436"/>
      <c r="AA33" s="437"/>
      <c r="AB33" s="543" t="s">
        <v>693</v>
      </c>
      <c r="AC33" s="543"/>
      <c r="AD33" s="543"/>
      <c r="AE33" s="221">
        <v>30</v>
      </c>
      <c r="AF33" s="222"/>
      <c r="AG33" s="222"/>
      <c r="AH33" s="222"/>
      <c r="AI33" s="221">
        <v>23</v>
      </c>
      <c r="AJ33" s="222"/>
      <c r="AK33" s="222"/>
      <c r="AL33" s="222"/>
      <c r="AM33" s="221">
        <v>28</v>
      </c>
      <c r="AN33" s="222"/>
      <c r="AO33" s="222"/>
      <c r="AP33" s="222"/>
      <c r="AQ33" s="343" t="s">
        <v>695</v>
      </c>
      <c r="AR33" s="210"/>
      <c r="AS33" s="210"/>
      <c r="AT33" s="344"/>
      <c r="AU33" s="222" t="s">
        <v>694</v>
      </c>
      <c r="AV33" s="222"/>
      <c r="AW33" s="222"/>
      <c r="AX33" s="224"/>
    </row>
    <row r="34" spans="1:50" ht="23.25" customHeight="1" x14ac:dyDescent="0.15">
      <c r="A34" s="423"/>
      <c r="B34" s="421"/>
      <c r="C34" s="421"/>
      <c r="D34" s="421"/>
      <c r="E34" s="421"/>
      <c r="F34" s="422"/>
      <c r="G34" s="590"/>
      <c r="H34" s="591"/>
      <c r="I34" s="591"/>
      <c r="J34" s="591"/>
      <c r="K34" s="591"/>
      <c r="L34" s="591"/>
      <c r="M34" s="591"/>
      <c r="N34" s="591"/>
      <c r="O34" s="592"/>
      <c r="P34" s="114"/>
      <c r="Q34" s="114"/>
      <c r="R34" s="114"/>
      <c r="S34" s="114"/>
      <c r="T34" s="114"/>
      <c r="U34" s="114"/>
      <c r="V34" s="114"/>
      <c r="W34" s="114"/>
      <c r="X34" s="115"/>
      <c r="Y34" s="435" t="s">
        <v>13</v>
      </c>
      <c r="Z34" s="436"/>
      <c r="AA34" s="437"/>
      <c r="AB34" s="576" t="s">
        <v>301</v>
      </c>
      <c r="AC34" s="576"/>
      <c r="AD34" s="576"/>
      <c r="AE34" s="221">
        <v>170</v>
      </c>
      <c r="AF34" s="222"/>
      <c r="AG34" s="222"/>
      <c r="AH34" s="222"/>
      <c r="AI34" s="221">
        <v>91</v>
      </c>
      <c r="AJ34" s="222"/>
      <c r="AK34" s="222"/>
      <c r="AL34" s="222"/>
      <c r="AM34" s="221">
        <v>60</v>
      </c>
      <c r="AN34" s="222"/>
      <c r="AO34" s="222"/>
      <c r="AP34" s="222"/>
      <c r="AQ34" s="221" t="s">
        <v>694</v>
      </c>
      <c r="AR34" s="222"/>
      <c r="AS34" s="222"/>
      <c r="AT34" s="222"/>
      <c r="AU34" s="222" t="s">
        <v>694</v>
      </c>
      <c r="AV34" s="222"/>
      <c r="AW34" s="222"/>
      <c r="AX34" s="224"/>
    </row>
    <row r="35" spans="1:50" ht="23.25" customHeight="1" x14ac:dyDescent="0.15">
      <c r="A35" s="229" t="s">
        <v>502</v>
      </c>
      <c r="B35" s="230"/>
      <c r="C35" s="230"/>
      <c r="D35" s="230"/>
      <c r="E35" s="230"/>
      <c r="F35" s="231"/>
      <c r="G35" s="235" t="s">
        <v>692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0" t="s">
        <v>472</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7" t="s">
        <v>11</v>
      </c>
      <c r="AC37" s="248"/>
      <c r="AD37" s="249"/>
      <c r="AE37" s="247" t="s">
        <v>532</v>
      </c>
      <c r="AF37" s="248"/>
      <c r="AG37" s="248"/>
      <c r="AH37" s="249"/>
      <c r="AI37" s="247" t="s">
        <v>529</v>
      </c>
      <c r="AJ37" s="248"/>
      <c r="AK37" s="248"/>
      <c r="AL37" s="249"/>
      <c r="AM37" s="253" t="s">
        <v>524</v>
      </c>
      <c r="AN37" s="253"/>
      <c r="AO37" s="253"/>
      <c r="AP37" s="247"/>
      <c r="AQ37" s="154" t="s">
        <v>354</v>
      </c>
      <c r="AR37" s="155"/>
      <c r="AS37" s="155"/>
      <c r="AT37" s="156"/>
      <c r="AU37" s="431" t="s">
        <v>253</v>
      </c>
      <c r="AV37" s="431"/>
      <c r="AW37" s="431"/>
      <c r="AX37" s="927"/>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50"/>
      <c r="AC38" s="251"/>
      <c r="AD38" s="252"/>
      <c r="AE38" s="250"/>
      <c r="AF38" s="251"/>
      <c r="AG38" s="251"/>
      <c r="AH38" s="252"/>
      <c r="AI38" s="250"/>
      <c r="AJ38" s="251"/>
      <c r="AK38" s="251"/>
      <c r="AL38" s="252"/>
      <c r="AM38" s="254"/>
      <c r="AN38" s="254"/>
      <c r="AO38" s="254"/>
      <c r="AP38" s="250"/>
      <c r="AQ38" s="610"/>
      <c r="AR38" s="203"/>
      <c r="AS38" s="136" t="s">
        <v>355</v>
      </c>
      <c r="AT38" s="137"/>
      <c r="AU38" s="202"/>
      <c r="AV38" s="202"/>
      <c r="AW38" s="418" t="s">
        <v>300</v>
      </c>
      <c r="AX38" s="419"/>
    </row>
    <row r="39" spans="1:50" ht="23.25" hidden="1" customHeight="1" x14ac:dyDescent="0.15">
      <c r="A39" s="423"/>
      <c r="B39" s="421"/>
      <c r="C39" s="421"/>
      <c r="D39" s="421"/>
      <c r="E39" s="421"/>
      <c r="F39" s="422"/>
      <c r="G39" s="584"/>
      <c r="H39" s="585"/>
      <c r="I39" s="585"/>
      <c r="J39" s="585"/>
      <c r="K39" s="585"/>
      <c r="L39" s="585"/>
      <c r="M39" s="585"/>
      <c r="N39" s="585"/>
      <c r="O39" s="586"/>
      <c r="P39" s="108"/>
      <c r="Q39" s="108"/>
      <c r="R39" s="108"/>
      <c r="S39" s="108"/>
      <c r="T39" s="108"/>
      <c r="U39" s="108"/>
      <c r="V39" s="108"/>
      <c r="W39" s="108"/>
      <c r="X39" s="109"/>
      <c r="Y39" s="491" t="s">
        <v>12</v>
      </c>
      <c r="Z39" s="551"/>
      <c r="AA39" s="552"/>
      <c r="AB39" s="481"/>
      <c r="AC39" s="481"/>
      <c r="AD39" s="48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24"/>
      <c r="B40" s="425"/>
      <c r="C40" s="425"/>
      <c r="D40" s="425"/>
      <c r="E40" s="425"/>
      <c r="F40" s="426"/>
      <c r="G40" s="587"/>
      <c r="H40" s="588"/>
      <c r="I40" s="588"/>
      <c r="J40" s="588"/>
      <c r="K40" s="588"/>
      <c r="L40" s="588"/>
      <c r="M40" s="588"/>
      <c r="N40" s="588"/>
      <c r="O40" s="589"/>
      <c r="P40" s="111"/>
      <c r="Q40" s="111"/>
      <c r="R40" s="111"/>
      <c r="S40" s="111"/>
      <c r="T40" s="111"/>
      <c r="U40" s="111"/>
      <c r="V40" s="111"/>
      <c r="W40" s="111"/>
      <c r="X40" s="112"/>
      <c r="Y40" s="435" t="s">
        <v>54</v>
      </c>
      <c r="Z40" s="436"/>
      <c r="AA40" s="437"/>
      <c r="AB40" s="543"/>
      <c r="AC40" s="543"/>
      <c r="AD40" s="543"/>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27"/>
      <c r="B41" s="428"/>
      <c r="C41" s="428"/>
      <c r="D41" s="428"/>
      <c r="E41" s="428"/>
      <c r="F41" s="429"/>
      <c r="G41" s="590"/>
      <c r="H41" s="591"/>
      <c r="I41" s="591"/>
      <c r="J41" s="591"/>
      <c r="K41" s="591"/>
      <c r="L41" s="591"/>
      <c r="M41" s="591"/>
      <c r="N41" s="591"/>
      <c r="O41" s="592"/>
      <c r="P41" s="114"/>
      <c r="Q41" s="114"/>
      <c r="R41" s="114"/>
      <c r="S41" s="114"/>
      <c r="T41" s="114"/>
      <c r="U41" s="114"/>
      <c r="V41" s="114"/>
      <c r="W41" s="114"/>
      <c r="X41" s="115"/>
      <c r="Y41" s="435" t="s">
        <v>13</v>
      </c>
      <c r="Z41" s="436"/>
      <c r="AA41" s="437"/>
      <c r="AB41" s="576" t="s">
        <v>301</v>
      </c>
      <c r="AC41" s="576"/>
      <c r="AD41" s="57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0" t="s">
        <v>472</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7" t="s">
        <v>11</v>
      </c>
      <c r="AC44" s="248"/>
      <c r="AD44" s="249"/>
      <c r="AE44" s="247" t="s">
        <v>532</v>
      </c>
      <c r="AF44" s="248"/>
      <c r="AG44" s="248"/>
      <c r="AH44" s="249"/>
      <c r="AI44" s="247" t="s">
        <v>529</v>
      </c>
      <c r="AJ44" s="248"/>
      <c r="AK44" s="248"/>
      <c r="AL44" s="249"/>
      <c r="AM44" s="253" t="s">
        <v>524</v>
      </c>
      <c r="AN44" s="253"/>
      <c r="AO44" s="253"/>
      <c r="AP44" s="247"/>
      <c r="AQ44" s="154" t="s">
        <v>354</v>
      </c>
      <c r="AR44" s="155"/>
      <c r="AS44" s="155"/>
      <c r="AT44" s="156"/>
      <c r="AU44" s="431" t="s">
        <v>253</v>
      </c>
      <c r="AV44" s="431"/>
      <c r="AW44" s="431"/>
      <c r="AX44" s="927"/>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50"/>
      <c r="AC45" s="251"/>
      <c r="AD45" s="252"/>
      <c r="AE45" s="250"/>
      <c r="AF45" s="251"/>
      <c r="AG45" s="251"/>
      <c r="AH45" s="252"/>
      <c r="AI45" s="250"/>
      <c r="AJ45" s="251"/>
      <c r="AK45" s="251"/>
      <c r="AL45" s="252"/>
      <c r="AM45" s="254"/>
      <c r="AN45" s="254"/>
      <c r="AO45" s="254"/>
      <c r="AP45" s="250"/>
      <c r="AQ45" s="610"/>
      <c r="AR45" s="203"/>
      <c r="AS45" s="136" t="s">
        <v>355</v>
      </c>
      <c r="AT45" s="137"/>
      <c r="AU45" s="202"/>
      <c r="AV45" s="202"/>
      <c r="AW45" s="418" t="s">
        <v>300</v>
      </c>
      <c r="AX45" s="419"/>
    </row>
    <row r="46" spans="1:50" ht="23.25" hidden="1" customHeight="1" x14ac:dyDescent="0.15">
      <c r="A46" s="423"/>
      <c r="B46" s="421"/>
      <c r="C46" s="421"/>
      <c r="D46" s="421"/>
      <c r="E46" s="421"/>
      <c r="F46" s="422"/>
      <c r="G46" s="584"/>
      <c r="H46" s="585"/>
      <c r="I46" s="585"/>
      <c r="J46" s="585"/>
      <c r="K46" s="585"/>
      <c r="L46" s="585"/>
      <c r="M46" s="585"/>
      <c r="N46" s="585"/>
      <c r="O46" s="586"/>
      <c r="P46" s="108"/>
      <c r="Q46" s="108"/>
      <c r="R46" s="108"/>
      <c r="S46" s="108"/>
      <c r="T46" s="108"/>
      <c r="U46" s="108"/>
      <c r="V46" s="108"/>
      <c r="W46" s="108"/>
      <c r="X46" s="109"/>
      <c r="Y46" s="491" t="s">
        <v>12</v>
      </c>
      <c r="Z46" s="551"/>
      <c r="AA46" s="552"/>
      <c r="AB46" s="481"/>
      <c r="AC46" s="481"/>
      <c r="AD46" s="48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24"/>
      <c r="B47" s="425"/>
      <c r="C47" s="425"/>
      <c r="D47" s="425"/>
      <c r="E47" s="425"/>
      <c r="F47" s="426"/>
      <c r="G47" s="587"/>
      <c r="H47" s="588"/>
      <c r="I47" s="588"/>
      <c r="J47" s="588"/>
      <c r="K47" s="588"/>
      <c r="L47" s="588"/>
      <c r="M47" s="588"/>
      <c r="N47" s="588"/>
      <c r="O47" s="589"/>
      <c r="P47" s="111"/>
      <c r="Q47" s="111"/>
      <c r="R47" s="111"/>
      <c r="S47" s="111"/>
      <c r="T47" s="111"/>
      <c r="U47" s="111"/>
      <c r="V47" s="111"/>
      <c r="W47" s="111"/>
      <c r="X47" s="112"/>
      <c r="Y47" s="435" t="s">
        <v>54</v>
      </c>
      <c r="Z47" s="436"/>
      <c r="AA47" s="437"/>
      <c r="AB47" s="543"/>
      <c r="AC47" s="543"/>
      <c r="AD47" s="543"/>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27"/>
      <c r="B48" s="428"/>
      <c r="C48" s="428"/>
      <c r="D48" s="428"/>
      <c r="E48" s="428"/>
      <c r="F48" s="429"/>
      <c r="G48" s="590"/>
      <c r="H48" s="591"/>
      <c r="I48" s="591"/>
      <c r="J48" s="591"/>
      <c r="K48" s="591"/>
      <c r="L48" s="591"/>
      <c r="M48" s="591"/>
      <c r="N48" s="591"/>
      <c r="O48" s="592"/>
      <c r="P48" s="114"/>
      <c r="Q48" s="114"/>
      <c r="R48" s="114"/>
      <c r="S48" s="114"/>
      <c r="T48" s="114"/>
      <c r="U48" s="114"/>
      <c r="V48" s="114"/>
      <c r="W48" s="114"/>
      <c r="X48" s="115"/>
      <c r="Y48" s="435" t="s">
        <v>13</v>
      </c>
      <c r="Z48" s="436"/>
      <c r="AA48" s="437"/>
      <c r="AB48" s="576" t="s">
        <v>301</v>
      </c>
      <c r="AC48" s="576"/>
      <c r="AD48" s="57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20" t="s">
        <v>472</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7" t="s">
        <v>11</v>
      </c>
      <c r="AC51" s="248"/>
      <c r="AD51" s="249"/>
      <c r="AE51" s="247" t="s">
        <v>532</v>
      </c>
      <c r="AF51" s="248"/>
      <c r="AG51" s="248"/>
      <c r="AH51" s="249"/>
      <c r="AI51" s="247" t="s">
        <v>529</v>
      </c>
      <c r="AJ51" s="248"/>
      <c r="AK51" s="248"/>
      <c r="AL51" s="249"/>
      <c r="AM51" s="253" t="s">
        <v>525</v>
      </c>
      <c r="AN51" s="253"/>
      <c r="AO51" s="253"/>
      <c r="AP51" s="247"/>
      <c r="AQ51" s="154" t="s">
        <v>354</v>
      </c>
      <c r="AR51" s="155"/>
      <c r="AS51" s="155"/>
      <c r="AT51" s="156"/>
      <c r="AU51" s="941" t="s">
        <v>253</v>
      </c>
      <c r="AV51" s="941"/>
      <c r="AW51" s="941"/>
      <c r="AX51" s="942"/>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50"/>
      <c r="AC52" s="251"/>
      <c r="AD52" s="252"/>
      <c r="AE52" s="250"/>
      <c r="AF52" s="251"/>
      <c r="AG52" s="251"/>
      <c r="AH52" s="252"/>
      <c r="AI52" s="250"/>
      <c r="AJ52" s="251"/>
      <c r="AK52" s="251"/>
      <c r="AL52" s="252"/>
      <c r="AM52" s="254"/>
      <c r="AN52" s="254"/>
      <c r="AO52" s="254"/>
      <c r="AP52" s="250"/>
      <c r="AQ52" s="610"/>
      <c r="AR52" s="203"/>
      <c r="AS52" s="136" t="s">
        <v>355</v>
      </c>
      <c r="AT52" s="137"/>
      <c r="AU52" s="202"/>
      <c r="AV52" s="202"/>
      <c r="AW52" s="418" t="s">
        <v>300</v>
      </c>
      <c r="AX52" s="419"/>
    </row>
    <row r="53" spans="1:50" ht="23.25" hidden="1" customHeight="1" x14ac:dyDescent="0.15">
      <c r="A53" s="423"/>
      <c r="B53" s="421"/>
      <c r="C53" s="421"/>
      <c r="D53" s="421"/>
      <c r="E53" s="421"/>
      <c r="F53" s="422"/>
      <c r="G53" s="584"/>
      <c r="H53" s="585"/>
      <c r="I53" s="585"/>
      <c r="J53" s="585"/>
      <c r="K53" s="585"/>
      <c r="L53" s="585"/>
      <c r="M53" s="585"/>
      <c r="N53" s="585"/>
      <c r="O53" s="586"/>
      <c r="P53" s="108"/>
      <c r="Q53" s="108"/>
      <c r="R53" s="108"/>
      <c r="S53" s="108"/>
      <c r="T53" s="108"/>
      <c r="U53" s="108"/>
      <c r="V53" s="108"/>
      <c r="W53" s="108"/>
      <c r="X53" s="109"/>
      <c r="Y53" s="491" t="s">
        <v>12</v>
      </c>
      <c r="Z53" s="551"/>
      <c r="AA53" s="552"/>
      <c r="AB53" s="481"/>
      <c r="AC53" s="481"/>
      <c r="AD53" s="48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24"/>
      <c r="B54" s="425"/>
      <c r="C54" s="425"/>
      <c r="D54" s="425"/>
      <c r="E54" s="425"/>
      <c r="F54" s="426"/>
      <c r="G54" s="587"/>
      <c r="H54" s="588"/>
      <c r="I54" s="588"/>
      <c r="J54" s="588"/>
      <c r="K54" s="588"/>
      <c r="L54" s="588"/>
      <c r="M54" s="588"/>
      <c r="N54" s="588"/>
      <c r="O54" s="589"/>
      <c r="P54" s="111"/>
      <c r="Q54" s="111"/>
      <c r="R54" s="111"/>
      <c r="S54" s="111"/>
      <c r="T54" s="111"/>
      <c r="U54" s="111"/>
      <c r="V54" s="111"/>
      <c r="W54" s="111"/>
      <c r="X54" s="112"/>
      <c r="Y54" s="435" t="s">
        <v>54</v>
      </c>
      <c r="Z54" s="436"/>
      <c r="AA54" s="437"/>
      <c r="AB54" s="543"/>
      <c r="AC54" s="543"/>
      <c r="AD54" s="543"/>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27"/>
      <c r="B55" s="428"/>
      <c r="C55" s="428"/>
      <c r="D55" s="428"/>
      <c r="E55" s="428"/>
      <c r="F55" s="429"/>
      <c r="G55" s="590"/>
      <c r="H55" s="591"/>
      <c r="I55" s="591"/>
      <c r="J55" s="591"/>
      <c r="K55" s="591"/>
      <c r="L55" s="591"/>
      <c r="M55" s="591"/>
      <c r="N55" s="591"/>
      <c r="O55" s="592"/>
      <c r="P55" s="114"/>
      <c r="Q55" s="114"/>
      <c r="R55" s="114"/>
      <c r="S55" s="114"/>
      <c r="T55" s="114"/>
      <c r="U55" s="114"/>
      <c r="V55" s="114"/>
      <c r="W55" s="114"/>
      <c r="X55" s="115"/>
      <c r="Y55" s="435" t="s">
        <v>13</v>
      </c>
      <c r="Z55" s="436"/>
      <c r="AA55" s="437"/>
      <c r="AB55" s="614" t="s">
        <v>14</v>
      </c>
      <c r="AC55" s="614"/>
      <c r="AD55" s="614"/>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20" t="s">
        <v>472</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7" t="s">
        <v>11</v>
      </c>
      <c r="AC58" s="248"/>
      <c r="AD58" s="249"/>
      <c r="AE58" s="247" t="s">
        <v>533</v>
      </c>
      <c r="AF58" s="248"/>
      <c r="AG58" s="248"/>
      <c r="AH58" s="249"/>
      <c r="AI58" s="247" t="s">
        <v>529</v>
      </c>
      <c r="AJ58" s="248"/>
      <c r="AK58" s="248"/>
      <c r="AL58" s="249"/>
      <c r="AM58" s="253" t="s">
        <v>524</v>
      </c>
      <c r="AN58" s="253"/>
      <c r="AO58" s="253"/>
      <c r="AP58" s="247"/>
      <c r="AQ58" s="154" t="s">
        <v>354</v>
      </c>
      <c r="AR58" s="155"/>
      <c r="AS58" s="155"/>
      <c r="AT58" s="156"/>
      <c r="AU58" s="941" t="s">
        <v>253</v>
      </c>
      <c r="AV58" s="941"/>
      <c r="AW58" s="941"/>
      <c r="AX58" s="942"/>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50"/>
      <c r="AC59" s="251"/>
      <c r="AD59" s="252"/>
      <c r="AE59" s="250"/>
      <c r="AF59" s="251"/>
      <c r="AG59" s="251"/>
      <c r="AH59" s="252"/>
      <c r="AI59" s="250"/>
      <c r="AJ59" s="251"/>
      <c r="AK59" s="251"/>
      <c r="AL59" s="252"/>
      <c r="AM59" s="254"/>
      <c r="AN59" s="254"/>
      <c r="AO59" s="254"/>
      <c r="AP59" s="250"/>
      <c r="AQ59" s="610"/>
      <c r="AR59" s="203"/>
      <c r="AS59" s="136" t="s">
        <v>355</v>
      </c>
      <c r="AT59" s="137"/>
      <c r="AU59" s="202"/>
      <c r="AV59" s="202"/>
      <c r="AW59" s="418" t="s">
        <v>300</v>
      </c>
      <c r="AX59" s="419"/>
    </row>
    <row r="60" spans="1:50" ht="23.25" hidden="1" customHeight="1" x14ac:dyDescent="0.15">
      <c r="A60" s="423"/>
      <c r="B60" s="421"/>
      <c r="C60" s="421"/>
      <c r="D60" s="421"/>
      <c r="E60" s="421"/>
      <c r="F60" s="422"/>
      <c r="G60" s="584"/>
      <c r="H60" s="585"/>
      <c r="I60" s="585"/>
      <c r="J60" s="585"/>
      <c r="K60" s="585"/>
      <c r="L60" s="585"/>
      <c r="M60" s="585"/>
      <c r="N60" s="585"/>
      <c r="O60" s="586"/>
      <c r="P60" s="108"/>
      <c r="Q60" s="108"/>
      <c r="R60" s="108"/>
      <c r="S60" s="108"/>
      <c r="T60" s="108"/>
      <c r="U60" s="108"/>
      <c r="V60" s="108"/>
      <c r="W60" s="108"/>
      <c r="X60" s="109"/>
      <c r="Y60" s="491" t="s">
        <v>12</v>
      </c>
      <c r="Z60" s="551"/>
      <c r="AA60" s="552"/>
      <c r="AB60" s="481"/>
      <c r="AC60" s="481"/>
      <c r="AD60" s="48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24"/>
      <c r="B61" s="425"/>
      <c r="C61" s="425"/>
      <c r="D61" s="425"/>
      <c r="E61" s="425"/>
      <c r="F61" s="426"/>
      <c r="G61" s="587"/>
      <c r="H61" s="588"/>
      <c r="I61" s="588"/>
      <c r="J61" s="588"/>
      <c r="K61" s="588"/>
      <c r="L61" s="588"/>
      <c r="M61" s="588"/>
      <c r="N61" s="588"/>
      <c r="O61" s="589"/>
      <c r="P61" s="111"/>
      <c r="Q61" s="111"/>
      <c r="R61" s="111"/>
      <c r="S61" s="111"/>
      <c r="T61" s="111"/>
      <c r="U61" s="111"/>
      <c r="V61" s="111"/>
      <c r="W61" s="111"/>
      <c r="X61" s="112"/>
      <c r="Y61" s="435" t="s">
        <v>54</v>
      </c>
      <c r="Z61" s="436"/>
      <c r="AA61" s="437"/>
      <c r="AB61" s="543"/>
      <c r="AC61" s="543"/>
      <c r="AD61" s="543"/>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24"/>
      <c r="B62" s="425"/>
      <c r="C62" s="425"/>
      <c r="D62" s="425"/>
      <c r="E62" s="425"/>
      <c r="F62" s="426"/>
      <c r="G62" s="590"/>
      <c r="H62" s="591"/>
      <c r="I62" s="591"/>
      <c r="J62" s="591"/>
      <c r="K62" s="591"/>
      <c r="L62" s="591"/>
      <c r="M62" s="591"/>
      <c r="N62" s="591"/>
      <c r="O62" s="592"/>
      <c r="P62" s="114"/>
      <c r="Q62" s="114"/>
      <c r="R62" s="114"/>
      <c r="S62" s="114"/>
      <c r="T62" s="114"/>
      <c r="U62" s="114"/>
      <c r="V62" s="114"/>
      <c r="W62" s="114"/>
      <c r="X62" s="115"/>
      <c r="Y62" s="435" t="s">
        <v>13</v>
      </c>
      <c r="Z62" s="436"/>
      <c r="AA62" s="437"/>
      <c r="AB62" s="576" t="s">
        <v>14</v>
      </c>
      <c r="AC62" s="576"/>
      <c r="AD62" s="57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502" t="s">
        <v>473</v>
      </c>
      <c r="B65" s="503"/>
      <c r="C65" s="503"/>
      <c r="D65" s="503"/>
      <c r="E65" s="503"/>
      <c r="F65" s="504"/>
      <c r="G65" s="505"/>
      <c r="H65" s="242" t="s">
        <v>265</v>
      </c>
      <c r="I65" s="242"/>
      <c r="J65" s="242"/>
      <c r="K65" s="242"/>
      <c r="L65" s="242"/>
      <c r="M65" s="242"/>
      <c r="N65" s="242"/>
      <c r="O65" s="243"/>
      <c r="P65" s="241" t="s">
        <v>59</v>
      </c>
      <c r="Q65" s="242"/>
      <c r="R65" s="242"/>
      <c r="S65" s="242"/>
      <c r="T65" s="242"/>
      <c r="U65" s="242"/>
      <c r="V65" s="243"/>
      <c r="W65" s="507" t="s">
        <v>468</v>
      </c>
      <c r="X65" s="508"/>
      <c r="Y65" s="511"/>
      <c r="Z65" s="511"/>
      <c r="AA65" s="512"/>
      <c r="AB65" s="241" t="s">
        <v>11</v>
      </c>
      <c r="AC65" s="242"/>
      <c r="AD65" s="243"/>
      <c r="AE65" s="247" t="s">
        <v>532</v>
      </c>
      <c r="AF65" s="248"/>
      <c r="AG65" s="248"/>
      <c r="AH65" s="249"/>
      <c r="AI65" s="247" t="s">
        <v>529</v>
      </c>
      <c r="AJ65" s="248"/>
      <c r="AK65" s="248"/>
      <c r="AL65" s="249"/>
      <c r="AM65" s="253" t="s">
        <v>524</v>
      </c>
      <c r="AN65" s="253"/>
      <c r="AO65" s="253"/>
      <c r="AP65" s="247"/>
      <c r="AQ65" s="241" t="s">
        <v>354</v>
      </c>
      <c r="AR65" s="242"/>
      <c r="AS65" s="242"/>
      <c r="AT65" s="243"/>
      <c r="AU65" s="255" t="s">
        <v>253</v>
      </c>
      <c r="AV65" s="255"/>
      <c r="AW65" s="255"/>
      <c r="AX65" s="256"/>
    </row>
    <row r="66" spans="1:50" ht="18.75" hidden="1" customHeight="1" x14ac:dyDescent="0.15">
      <c r="A66" s="495"/>
      <c r="B66" s="496"/>
      <c r="C66" s="496"/>
      <c r="D66" s="496"/>
      <c r="E66" s="496"/>
      <c r="F66" s="497"/>
      <c r="G66" s="506"/>
      <c r="H66" s="245"/>
      <c r="I66" s="245"/>
      <c r="J66" s="245"/>
      <c r="K66" s="245"/>
      <c r="L66" s="245"/>
      <c r="M66" s="245"/>
      <c r="N66" s="245"/>
      <c r="O66" s="246"/>
      <c r="P66" s="244"/>
      <c r="Q66" s="245"/>
      <c r="R66" s="245"/>
      <c r="S66" s="245"/>
      <c r="T66" s="245"/>
      <c r="U66" s="245"/>
      <c r="V66" s="246"/>
      <c r="W66" s="509"/>
      <c r="X66" s="510"/>
      <c r="Y66" s="513"/>
      <c r="Z66" s="513"/>
      <c r="AA66" s="514"/>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471</v>
      </c>
      <c r="AX66" s="257"/>
    </row>
    <row r="67" spans="1:50" ht="23.25" hidden="1" customHeight="1" x14ac:dyDescent="0.15">
      <c r="A67" s="495"/>
      <c r="B67" s="496"/>
      <c r="C67" s="496"/>
      <c r="D67" s="496"/>
      <c r="E67" s="496"/>
      <c r="F67" s="497"/>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492</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95"/>
      <c r="B68" s="496"/>
      <c r="C68" s="496"/>
      <c r="D68" s="496"/>
      <c r="E68" s="496"/>
      <c r="F68" s="497"/>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95"/>
      <c r="B69" s="496"/>
      <c r="C69" s="496"/>
      <c r="D69" s="496"/>
      <c r="E69" s="496"/>
      <c r="F69" s="497"/>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493</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95" t="s">
        <v>478</v>
      </c>
      <c r="B70" s="496"/>
      <c r="C70" s="496"/>
      <c r="D70" s="496"/>
      <c r="E70" s="496"/>
      <c r="F70" s="497"/>
      <c r="G70" s="259" t="s">
        <v>357</v>
      </c>
      <c r="H70" s="310"/>
      <c r="I70" s="310"/>
      <c r="J70" s="310"/>
      <c r="K70" s="310"/>
      <c r="L70" s="310"/>
      <c r="M70" s="310"/>
      <c r="N70" s="310"/>
      <c r="O70" s="310"/>
      <c r="P70" s="310"/>
      <c r="Q70" s="310"/>
      <c r="R70" s="310"/>
      <c r="S70" s="310"/>
      <c r="T70" s="310"/>
      <c r="U70" s="310"/>
      <c r="V70" s="310"/>
      <c r="W70" s="313" t="s">
        <v>491</v>
      </c>
      <c r="X70" s="314"/>
      <c r="Y70" s="273" t="s">
        <v>12</v>
      </c>
      <c r="Z70" s="273"/>
      <c r="AA70" s="274"/>
      <c r="AB70" s="275" t="s">
        <v>492</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95"/>
      <c r="B71" s="496"/>
      <c r="C71" s="496"/>
      <c r="D71" s="496"/>
      <c r="E71" s="496"/>
      <c r="F71" s="497"/>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98"/>
      <c r="B72" s="499"/>
      <c r="C72" s="499"/>
      <c r="D72" s="499"/>
      <c r="E72" s="499"/>
      <c r="F72" s="500"/>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493</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26" t="s">
        <v>473</v>
      </c>
      <c r="B73" s="527"/>
      <c r="C73" s="527"/>
      <c r="D73" s="527"/>
      <c r="E73" s="527"/>
      <c r="F73" s="528"/>
      <c r="G73" s="602"/>
      <c r="H73" s="133" t="s">
        <v>265</v>
      </c>
      <c r="I73" s="133"/>
      <c r="J73" s="133"/>
      <c r="K73" s="133"/>
      <c r="L73" s="133"/>
      <c r="M73" s="133"/>
      <c r="N73" s="133"/>
      <c r="O73" s="134"/>
      <c r="P73" s="162" t="s">
        <v>59</v>
      </c>
      <c r="Q73" s="133"/>
      <c r="R73" s="133"/>
      <c r="S73" s="133"/>
      <c r="T73" s="133"/>
      <c r="U73" s="133"/>
      <c r="V73" s="133"/>
      <c r="W73" s="133"/>
      <c r="X73" s="134"/>
      <c r="Y73" s="604"/>
      <c r="Z73" s="605"/>
      <c r="AA73" s="606"/>
      <c r="AB73" s="162" t="s">
        <v>11</v>
      </c>
      <c r="AC73" s="133"/>
      <c r="AD73" s="134"/>
      <c r="AE73" s="247" t="s">
        <v>532</v>
      </c>
      <c r="AF73" s="248"/>
      <c r="AG73" s="248"/>
      <c r="AH73" s="249"/>
      <c r="AI73" s="247" t="s">
        <v>529</v>
      </c>
      <c r="AJ73" s="248"/>
      <c r="AK73" s="248"/>
      <c r="AL73" s="249"/>
      <c r="AM73" s="253" t="s">
        <v>524</v>
      </c>
      <c r="AN73" s="253"/>
      <c r="AO73" s="253"/>
      <c r="AP73" s="247"/>
      <c r="AQ73" s="162" t="s">
        <v>354</v>
      </c>
      <c r="AR73" s="133"/>
      <c r="AS73" s="133"/>
      <c r="AT73" s="134"/>
      <c r="AU73" s="138" t="s">
        <v>253</v>
      </c>
      <c r="AV73" s="139"/>
      <c r="AW73" s="139"/>
      <c r="AX73" s="140"/>
    </row>
    <row r="74" spans="1:50" ht="18.75" hidden="1" customHeight="1" x14ac:dyDescent="0.15">
      <c r="A74" s="529"/>
      <c r="B74" s="530"/>
      <c r="C74" s="530"/>
      <c r="D74" s="530"/>
      <c r="E74" s="530"/>
      <c r="F74" s="531"/>
      <c r="G74" s="603"/>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610"/>
      <c r="AR74" s="203"/>
      <c r="AS74" s="136" t="s">
        <v>355</v>
      </c>
      <c r="AT74" s="137"/>
      <c r="AU74" s="610"/>
      <c r="AV74" s="203"/>
      <c r="AW74" s="136" t="s">
        <v>300</v>
      </c>
      <c r="AX74" s="198"/>
    </row>
    <row r="75" spans="1:50" ht="23.25" hidden="1" customHeight="1" x14ac:dyDescent="0.15">
      <c r="A75" s="529"/>
      <c r="B75" s="530"/>
      <c r="C75" s="530"/>
      <c r="D75" s="530"/>
      <c r="E75" s="530"/>
      <c r="F75" s="531"/>
      <c r="G75" s="629"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29"/>
      <c r="B76" s="530"/>
      <c r="C76" s="530"/>
      <c r="D76" s="530"/>
      <c r="E76" s="530"/>
      <c r="F76" s="531"/>
      <c r="G76" s="630"/>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29"/>
      <c r="B77" s="530"/>
      <c r="C77" s="530"/>
      <c r="D77" s="530"/>
      <c r="E77" s="530"/>
      <c r="F77" s="531"/>
      <c r="G77" s="631"/>
      <c r="H77" s="114"/>
      <c r="I77" s="114"/>
      <c r="J77" s="114"/>
      <c r="K77" s="114"/>
      <c r="L77" s="114"/>
      <c r="M77" s="114"/>
      <c r="N77" s="114"/>
      <c r="O77" s="115"/>
      <c r="P77" s="111"/>
      <c r="Q77" s="111"/>
      <c r="R77" s="111"/>
      <c r="S77" s="111"/>
      <c r="T77" s="111"/>
      <c r="U77" s="111"/>
      <c r="V77" s="111"/>
      <c r="W77" s="111"/>
      <c r="X77" s="112"/>
      <c r="Y77" s="162" t="s">
        <v>13</v>
      </c>
      <c r="Z77" s="133"/>
      <c r="AA77" s="134"/>
      <c r="AB77" s="599" t="s">
        <v>14</v>
      </c>
      <c r="AC77" s="599"/>
      <c r="AD77" s="599"/>
      <c r="AE77" s="907"/>
      <c r="AF77" s="908"/>
      <c r="AG77" s="908"/>
      <c r="AH77" s="908"/>
      <c r="AI77" s="907"/>
      <c r="AJ77" s="908"/>
      <c r="AK77" s="908"/>
      <c r="AL77" s="908"/>
      <c r="AM77" s="907"/>
      <c r="AN77" s="908"/>
      <c r="AO77" s="908"/>
      <c r="AP77" s="908"/>
      <c r="AQ77" s="343"/>
      <c r="AR77" s="210"/>
      <c r="AS77" s="210"/>
      <c r="AT77" s="344"/>
      <c r="AU77" s="222"/>
      <c r="AV77" s="222"/>
      <c r="AW77" s="222"/>
      <c r="AX77" s="224"/>
    </row>
    <row r="78" spans="1:50" ht="69.75" hidden="1" customHeight="1" x14ac:dyDescent="0.15">
      <c r="A78" s="338" t="s">
        <v>505</v>
      </c>
      <c r="B78" s="339"/>
      <c r="C78" s="339"/>
      <c r="D78" s="339"/>
      <c r="E78" s="336" t="s">
        <v>450</v>
      </c>
      <c r="F78" s="337"/>
      <c r="G78" s="57" t="s">
        <v>357</v>
      </c>
      <c r="H78" s="607"/>
      <c r="I78" s="608"/>
      <c r="J78" s="608"/>
      <c r="K78" s="608"/>
      <c r="L78" s="608"/>
      <c r="M78" s="608"/>
      <c r="N78" s="608"/>
      <c r="O78" s="609"/>
      <c r="P78" s="150"/>
      <c r="Q78" s="150"/>
      <c r="R78" s="150"/>
      <c r="S78" s="150"/>
      <c r="T78" s="150"/>
      <c r="U78" s="150"/>
      <c r="V78" s="150"/>
      <c r="W78" s="150"/>
      <c r="X78" s="15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81" t="s">
        <v>467</v>
      </c>
      <c r="AP79" s="282"/>
      <c r="AQ79" s="282"/>
      <c r="AR79" s="81" t="s">
        <v>465</v>
      </c>
      <c r="AS79" s="281"/>
      <c r="AT79" s="282"/>
      <c r="AU79" s="282"/>
      <c r="AV79" s="282"/>
      <c r="AW79" s="282"/>
      <c r="AX79" s="964"/>
    </row>
    <row r="80" spans="1:50" ht="18.75" hidden="1" customHeight="1" x14ac:dyDescent="0.15">
      <c r="A80" s="881" t="s">
        <v>266</v>
      </c>
      <c r="B80" s="544" t="s">
        <v>464</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2"/>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2"/>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row>
    <row r="83" spans="1:60" ht="22.5" hidden="1" customHeight="1" x14ac:dyDescent="0.15">
      <c r="A83" s="882"/>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row>
    <row r="84" spans="1:60" ht="19.5" hidden="1" customHeight="1" x14ac:dyDescent="0.15">
      <c r="A84" s="882"/>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6"/>
    </row>
    <row r="85" spans="1:60" ht="18.75" hidden="1" customHeight="1" x14ac:dyDescent="0.15">
      <c r="A85" s="882"/>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7"/>
      <c r="Z85" s="168"/>
      <c r="AA85" s="169"/>
      <c r="AB85" s="577" t="s">
        <v>11</v>
      </c>
      <c r="AC85" s="578"/>
      <c r="AD85" s="579"/>
      <c r="AE85" s="247" t="s">
        <v>532</v>
      </c>
      <c r="AF85" s="248"/>
      <c r="AG85" s="248"/>
      <c r="AH85" s="249"/>
      <c r="AI85" s="247" t="s">
        <v>529</v>
      </c>
      <c r="AJ85" s="248"/>
      <c r="AK85" s="248"/>
      <c r="AL85" s="249"/>
      <c r="AM85" s="253" t="s">
        <v>524</v>
      </c>
      <c r="AN85" s="253"/>
      <c r="AO85" s="253"/>
      <c r="AP85" s="247"/>
      <c r="AQ85" s="162" t="s">
        <v>354</v>
      </c>
      <c r="AR85" s="133"/>
      <c r="AS85" s="133"/>
      <c r="AT85" s="134"/>
      <c r="AU85" s="553" t="s">
        <v>253</v>
      </c>
      <c r="AV85" s="553"/>
      <c r="AW85" s="553"/>
      <c r="AX85" s="554"/>
      <c r="AY85" s="10"/>
      <c r="AZ85" s="10"/>
      <c r="BA85" s="10"/>
      <c r="BB85" s="10"/>
      <c r="BC85" s="10"/>
    </row>
    <row r="86" spans="1:60" ht="18.75" hidden="1" customHeight="1" x14ac:dyDescent="0.15">
      <c r="A86" s="882"/>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18" t="s">
        <v>300</v>
      </c>
      <c r="AX86" s="419"/>
      <c r="AY86" s="10"/>
      <c r="AZ86" s="10"/>
      <c r="BA86" s="10"/>
      <c r="BB86" s="10"/>
      <c r="BC86" s="10"/>
      <c r="BD86" s="10"/>
      <c r="BE86" s="10"/>
      <c r="BF86" s="10"/>
      <c r="BG86" s="10"/>
      <c r="BH86" s="10"/>
    </row>
    <row r="87" spans="1:60" ht="23.25" hidden="1" customHeight="1" x14ac:dyDescent="0.15">
      <c r="A87" s="882"/>
      <c r="B87" s="448"/>
      <c r="C87" s="448"/>
      <c r="D87" s="448"/>
      <c r="E87" s="448"/>
      <c r="F87" s="449"/>
      <c r="G87" s="107"/>
      <c r="H87" s="108"/>
      <c r="I87" s="108"/>
      <c r="J87" s="108"/>
      <c r="K87" s="108"/>
      <c r="L87" s="108"/>
      <c r="M87" s="108"/>
      <c r="N87" s="108"/>
      <c r="O87" s="109"/>
      <c r="P87" s="108"/>
      <c r="Q87" s="534"/>
      <c r="R87" s="534"/>
      <c r="S87" s="534"/>
      <c r="T87" s="534"/>
      <c r="U87" s="534"/>
      <c r="V87" s="534"/>
      <c r="W87" s="534"/>
      <c r="X87" s="535"/>
      <c r="Y87" s="581" t="s">
        <v>62</v>
      </c>
      <c r="Z87" s="582"/>
      <c r="AA87" s="583"/>
      <c r="AB87" s="481"/>
      <c r="AC87" s="481"/>
      <c r="AD87" s="481"/>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82"/>
      <c r="B88" s="448"/>
      <c r="C88" s="448"/>
      <c r="D88" s="448"/>
      <c r="E88" s="448"/>
      <c r="F88" s="449"/>
      <c r="G88" s="110"/>
      <c r="H88" s="111"/>
      <c r="I88" s="111"/>
      <c r="J88" s="111"/>
      <c r="K88" s="111"/>
      <c r="L88" s="111"/>
      <c r="M88" s="111"/>
      <c r="N88" s="111"/>
      <c r="O88" s="112"/>
      <c r="P88" s="536"/>
      <c r="Q88" s="536"/>
      <c r="R88" s="536"/>
      <c r="S88" s="536"/>
      <c r="T88" s="536"/>
      <c r="U88" s="536"/>
      <c r="V88" s="536"/>
      <c r="W88" s="536"/>
      <c r="X88" s="537"/>
      <c r="Y88" s="478" t="s">
        <v>54</v>
      </c>
      <c r="Z88" s="479"/>
      <c r="AA88" s="480"/>
      <c r="AB88" s="543"/>
      <c r="AC88" s="543"/>
      <c r="AD88" s="543"/>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thickBot="1" x14ac:dyDescent="0.2">
      <c r="A89" s="882"/>
      <c r="B89" s="549"/>
      <c r="C89" s="549"/>
      <c r="D89" s="549"/>
      <c r="E89" s="549"/>
      <c r="F89" s="550"/>
      <c r="G89" s="113"/>
      <c r="H89" s="114"/>
      <c r="I89" s="114"/>
      <c r="J89" s="114"/>
      <c r="K89" s="114"/>
      <c r="L89" s="114"/>
      <c r="M89" s="114"/>
      <c r="N89" s="114"/>
      <c r="O89" s="115"/>
      <c r="P89" s="179"/>
      <c r="Q89" s="179"/>
      <c r="R89" s="179"/>
      <c r="S89" s="179"/>
      <c r="T89" s="179"/>
      <c r="U89" s="179"/>
      <c r="V89" s="179"/>
      <c r="W89" s="179"/>
      <c r="X89" s="580"/>
      <c r="Y89" s="478" t="s">
        <v>13</v>
      </c>
      <c r="Z89" s="479"/>
      <c r="AA89" s="480"/>
      <c r="AB89" s="614" t="s">
        <v>14</v>
      </c>
      <c r="AC89" s="614"/>
      <c r="AD89" s="614"/>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82"/>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7"/>
      <c r="Z90" s="168"/>
      <c r="AA90" s="169"/>
      <c r="AB90" s="577" t="s">
        <v>11</v>
      </c>
      <c r="AC90" s="578"/>
      <c r="AD90" s="579"/>
      <c r="AE90" s="247" t="s">
        <v>532</v>
      </c>
      <c r="AF90" s="248"/>
      <c r="AG90" s="248"/>
      <c r="AH90" s="249"/>
      <c r="AI90" s="247" t="s">
        <v>529</v>
      </c>
      <c r="AJ90" s="248"/>
      <c r="AK90" s="248"/>
      <c r="AL90" s="249"/>
      <c r="AM90" s="253" t="s">
        <v>524</v>
      </c>
      <c r="AN90" s="253"/>
      <c r="AO90" s="253"/>
      <c r="AP90" s="247"/>
      <c r="AQ90" s="162" t="s">
        <v>354</v>
      </c>
      <c r="AR90" s="133"/>
      <c r="AS90" s="133"/>
      <c r="AT90" s="134"/>
      <c r="AU90" s="553" t="s">
        <v>253</v>
      </c>
      <c r="AV90" s="553"/>
      <c r="AW90" s="553"/>
      <c r="AX90" s="554"/>
    </row>
    <row r="91" spans="1:60" ht="18.75" hidden="1" customHeight="1" x14ac:dyDescent="0.15">
      <c r="A91" s="882"/>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18" t="s">
        <v>300</v>
      </c>
      <c r="AX91" s="419"/>
      <c r="AY91" s="10"/>
      <c r="AZ91" s="10"/>
      <c r="BA91" s="10"/>
      <c r="BB91" s="10"/>
      <c r="BC91" s="10"/>
    </row>
    <row r="92" spans="1:60" ht="23.25" hidden="1" customHeight="1" x14ac:dyDescent="0.15">
      <c r="A92" s="882"/>
      <c r="B92" s="448"/>
      <c r="C92" s="448"/>
      <c r="D92" s="448"/>
      <c r="E92" s="448"/>
      <c r="F92" s="449"/>
      <c r="G92" s="107"/>
      <c r="H92" s="108"/>
      <c r="I92" s="108"/>
      <c r="J92" s="108"/>
      <c r="K92" s="108"/>
      <c r="L92" s="108"/>
      <c r="M92" s="108"/>
      <c r="N92" s="108"/>
      <c r="O92" s="109"/>
      <c r="P92" s="108"/>
      <c r="Q92" s="534"/>
      <c r="R92" s="534"/>
      <c r="S92" s="534"/>
      <c r="T92" s="534"/>
      <c r="U92" s="534"/>
      <c r="V92" s="534"/>
      <c r="W92" s="534"/>
      <c r="X92" s="535"/>
      <c r="Y92" s="581" t="s">
        <v>62</v>
      </c>
      <c r="Z92" s="582"/>
      <c r="AA92" s="583"/>
      <c r="AB92" s="481"/>
      <c r="AC92" s="481"/>
      <c r="AD92" s="481"/>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82"/>
      <c r="B93" s="448"/>
      <c r="C93" s="448"/>
      <c r="D93" s="448"/>
      <c r="E93" s="448"/>
      <c r="F93" s="449"/>
      <c r="G93" s="110"/>
      <c r="H93" s="111"/>
      <c r="I93" s="111"/>
      <c r="J93" s="111"/>
      <c r="K93" s="111"/>
      <c r="L93" s="111"/>
      <c r="M93" s="111"/>
      <c r="N93" s="111"/>
      <c r="O93" s="112"/>
      <c r="P93" s="536"/>
      <c r="Q93" s="536"/>
      <c r="R93" s="536"/>
      <c r="S93" s="536"/>
      <c r="T93" s="536"/>
      <c r="U93" s="536"/>
      <c r="V93" s="536"/>
      <c r="W93" s="536"/>
      <c r="X93" s="537"/>
      <c r="Y93" s="478" t="s">
        <v>54</v>
      </c>
      <c r="Z93" s="479"/>
      <c r="AA93" s="480"/>
      <c r="AB93" s="543"/>
      <c r="AC93" s="543"/>
      <c r="AD93" s="543"/>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82"/>
      <c r="B94" s="549"/>
      <c r="C94" s="549"/>
      <c r="D94" s="549"/>
      <c r="E94" s="549"/>
      <c r="F94" s="550"/>
      <c r="G94" s="113"/>
      <c r="H94" s="114"/>
      <c r="I94" s="114"/>
      <c r="J94" s="114"/>
      <c r="K94" s="114"/>
      <c r="L94" s="114"/>
      <c r="M94" s="114"/>
      <c r="N94" s="114"/>
      <c r="O94" s="115"/>
      <c r="P94" s="179"/>
      <c r="Q94" s="179"/>
      <c r="R94" s="179"/>
      <c r="S94" s="179"/>
      <c r="T94" s="179"/>
      <c r="U94" s="179"/>
      <c r="V94" s="179"/>
      <c r="W94" s="179"/>
      <c r="X94" s="580"/>
      <c r="Y94" s="478" t="s">
        <v>13</v>
      </c>
      <c r="Z94" s="479"/>
      <c r="AA94" s="480"/>
      <c r="AB94" s="614" t="s">
        <v>14</v>
      </c>
      <c r="AC94" s="614"/>
      <c r="AD94" s="614"/>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82"/>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7"/>
      <c r="Z95" s="168"/>
      <c r="AA95" s="169"/>
      <c r="AB95" s="577" t="s">
        <v>11</v>
      </c>
      <c r="AC95" s="578"/>
      <c r="AD95" s="579"/>
      <c r="AE95" s="247" t="s">
        <v>532</v>
      </c>
      <c r="AF95" s="248"/>
      <c r="AG95" s="248"/>
      <c r="AH95" s="249"/>
      <c r="AI95" s="247" t="s">
        <v>529</v>
      </c>
      <c r="AJ95" s="248"/>
      <c r="AK95" s="248"/>
      <c r="AL95" s="249"/>
      <c r="AM95" s="253" t="s">
        <v>524</v>
      </c>
      <c r="AN95" s="253"/>
      <c r="AO95" s="253"/>
      <c r="AP95" s="247"/>
      <c r="AQ95" s="162" t="s">
        <v>354</v>
      </c>
      <c r="AR95" s="133"/>
      <c r="AS95" s="133"/>
      <c r="AT95" s="134"/>
      <c r="AU95" s="553" t="s">
        <v>253</v>
      </c>
      <c r="AV95" s="553"/>
      <c r="AW95" s="553"/>
      <c r="AX95" s="554"/>
      <c r="AY95" s="10"/>
      <c r="AZ95" s="10"/>
      <c r="BA95" s="10"/>
      <c r="BB95" s="10"/>
      <c r="BC95" s="10"/>
      <c r="BD95" s="10"/>
      <c r="BE95" s="10"/>
      <c r="BF95" s="10"/>
      <c r="BG95" s="10"/>
      <c r="BH95" s="10"/>
    </row>
    <row r="96" spans="1:60" ht="18.75" hidden="1" customHeight="1" x14ac:dyDescent="0.15">
      <c r="A96" s="882"/>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18" t="s">
        <v>300</v>
      </c>
      <c r="AX96" s="419"/>
    </row>
    <row r="97" spans="1:60" ht="23.25" hidden="1" customHeight="1" x14ac:dyDescent="0.15">
      <c r="A97" s="882"/>
      <c r="B97" s="448"/>
      <c r="C97" s="448"/>
      <c r="D97" s="448"/>
      <c r="E97" s="448"/>
      <c r="F97" s="449"/>
      <c r="G97" s="107"/>
      <c r="H97" s="108"/>
      <c r="I97" s="108"/>
      <c r="J97" s="108"/>
      <c r="K97" s="108"/>
      <c r="L97" s="108"/>
      <c r="M97" s="108"/>
      <c r="N97" s="108"/>
      <c r="O97" s="109"/>
      <c r="P97" s="108"/>
      <c r="Q97" s="534"/>
      <c r="R97" s="534"/>
      <c r="S97" s="534"/>
      <c r="T97" s="534"/>
      <c r="U97" s="534"/>
      <c r="V97" s="534"/>
      <c r="W97" s="534"/>
      <c r="X97" s="535"/>
      <c r="Y97" s="581" t="s">
        <v>62</v>
      </c>
      <c r="Z97" s="582"/>
      <c r="AA97" s="583"/>
      <c r="AB97" s="488"/>
      <c r="AC97" s="489"/>
      <c r="AD97" s="490"/>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82"/>
      <c r="B98" s="448"/>
      <c r="C98" s="448"/>
      <c r="D98" s="448"/>
      <c r="E98" s="448"/>
      <c r="F98" s="449"/>
      <c r="G98" s="110"/>
      <c r="H98" s="111"/>
      <c r="I98" s="111"/>
      <c r="J98" s="111"/>
      <c r="K98" s="111"/>
      <c r="L98" s="111"/>
      <c r="M98" s="111"/>
      <c r="N98" s="111"/>
      <c r="O98" s="112"/>
      <c r="P98" s="536"/>
      <c r="Q98" s="536"/>
      <c r="R98" s="536"/>
      <c r="S98" s="536"/>
      <c r="T98" s="536"/>
      <c r="U98" s="536"/>
      <c r="V98" s="536"/>
      <c r="W98" s="536"/>
      <c r="X98" s="537"/>
      <c r="Y98" s="478" t="s">
        <v>54</v>
      </c>
      <c r="Z98" s="479"/>
      <c r="AA98" s="480"/>
      <c r="AB98" s="482"/>
      <c r="AC98" s="483"/>
      <c r="AD98" s="484"/>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83"/>
      <c r="B99" s="450"/>
      <c r="C99" s="450"/>
      <c r="D99" s="450"/>
      <c r="E99" s="450"/>
      <c r="F99" s="451"/>
      <c r="G99" s="600"/>
      <c r="H99" s="218"/>
      <c r="I99" s="218"/>
      <c r="J99" s="218"/>
      <c r="K99" s="218"/>
      <c r="L99" s="218"/>
      <c r="M99" s="218"/>
      <c r="N99" s="218"/>
      <c r="O99" s="601"/>
      <c r="P99" s="538"/>
      <c r="Q99" s="538"/>
      <c r="R99" s="538"/>
      <c r="S99" s="538"/>
      <c r="T99" s="538"/>
      <c r="U99" s="538"/>
      <c r="V99" s="538"/>
      <c r="W99" s="538"/>
      <c r="X99" s="539"/>
      <c r="Y99" s="912" t="s">
        <v>13</v>
      </c>
      <c r="Z99" s="913"/>
      <c r="AA99" s="914"/>
      <c r="AB99" s="909" t="s">
        <v>14</v>
      </c>
      <c r="AC99" s="910"/>
      <c r="AD99" s="911"/>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474</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1"/>
      <c r="Z100" s="872"/>
      <c r="AA100" s="873"/>
      <c r="AB100" s="501" t="s">
        <v>11</v>
      </c>
      <c r="AC100" s="501"/>
      <c r="AD100" s="501"/>
      <c r="AE100" s="559" t="s">
        <v>532</v>
      </c>
      <c r="AF100" s="560"/>
      <c r="AG100" s="560"/>
      <c r="AH100" s="561"/>
      <c r="AI100" s="559" t="s">
        <v>529</v>
      </c>
      <c r="AJ100" s="560"/>
      <c r="AK100" s="560"/>
      <c r="AL100" s="561"/>
      <c r="AM100" s="559" t="s">
        <v>525</v>
      </c>
      <c r="AN100" s="560"/>
      <c r="AO100" s="560"/>
      <c r="AP100" s="561"/>
      <c r="AQ100" s="323" t="s">
        <v>518</v>
      </c>
      <c r="AR100" s="324"/>
      <c r="AS100" s="324"/>
      <c r="AT100" s="325"/>
      <c r="AU100" s="323" t="s">
        <v>515</v>
      </c>
      <c r="AV100" s="324"/>
      <c r="AW100" s="324"/>
      <c r="AX100" s="326"/>
    </row>
    <row r="101" spans="1:60" ht="23.25" customHeight="1" x14ac:dyDescent="0.15">
      <c r="A101" s="442"/>
      <c r="B101" s="443"/>
      <c r="C101" s="443"/>
      <c r="D101" s="443"/>
      <c r="E101" s="443"/>
      <c r="F101" s="444"/>
      <c r="G101" s="108" t="s">
        <v>579</v>
      </c>
      <c r="H101" s="108"/>
      <c r="I101" s="108"/>
      <c r="J101" s="108"/>
      <c r="K101" s="108"/>
      <c r="L101" s="108"/>
      <c r="M101" s="108"/>
      <c r="N101" s="108"/>
      <c r="O101" s="108"/>
      <c r="P101" s="108"/>
      <c r="Q101" s="108"/>
      <c r="R101" s="108"/>
      <c r="S101" s="108"/>
      <c r="T101" s="108"/>
      <c r="U101" s="108"/>
      <c r="V101" s="108"/>
      <c r="W101" s="108"/>
      <c r="X101" s="109"/>
      <c r="Y101" s="562" t="s">
        <v>55</v>
      </c>
      <c r="Z101" s="563"/>
      <c r="AA101" s="564"/>
      <c r="AB101" s="481" t="s">
        <v>583</v>
      </c>
      <c r="AC101" s="481"/>
      <c r="AD101" s="481"/>
      <c r="AE101" s="221">
        <v>24</v>
      </c>
      <c r="AF101" s="222"/>
      <c r="AG101" s="222"/>
      <c r="AH101" s="223"/>
      <c r="AI101" s="221">
        <v>24</v>
      </c>
      <c r="AJ101" s="222"/>
      <c r="AK101" s="222"/>
      <c r="AL101" s="223"/>
      <c r="AM101" s="221">
        <v>28</v>
      </c>
      <c r="AN101" s="222"/>
      <c r="AO101" s="222"/>
      <c r="AP101" s="223"/>
      <c r="AQ101" s="221" t="s">
        <v>649</v>
      </c>
      <c r="AR101" s="222"/>
      <c r="AS101" s="222"/>
      <c r="AT101" s="223"/>
      <c r="AU101" s="221" t="s">
        <v>589</v>
      </c>
      <c r="AV101" s="222"/>
      <c r="AW101" s="222"/>
      <c r="AX101" s="223"/>
    </row>
    <row r="102" spans="1:60" ht="23.25"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5" t="s">
        <v>56</v>
      </c>
      <c r="Z102" s="466"/>
      <c r="AA102" s="467"/>
      <c r="AB102" s="481" t="s">
        <v>583</v>
      </c>
      <c r="AC102" s="481"/>
      <c r="AD102" s="481"/>
      <c r="AE102" s="438">
        <v>24</v>
      </c>
      <c r="AF102" s="438"/>
      <c r="AG102" s="438"/>
      <c r="AH102" s="438"/>
      <c r="AI102" s="438">
        <v>24</v>
      </c>
      <c r="AJ102" s="438"/>
      <c r="AK102" s="438"/>
      <c r="AL102" s="438"/>
      <c r="AM102" s="438">
        <v>25</v>
      </c>
      <c r="AN102" s="438"/>
      <c r="AO102" s="438"/>
      <c r="AP102" s="438"/>
      <c r="AQ102" s="276">
        <v>29</v>
      </c>
      <c r="AR102" s="277"/>
      <c r="AS102" s="277"/>
      <c r="AT102" s="322"/>
      <c r="AU102" s="276" t="s">
        <v>649</v>
      </c>
      <c r="AV102" s="277"/>
      <c r="AW102" s="277"/>
      <c r="AX102" s="322"/>
    </row>
    <row r="103" spans="1:60" ht="31.5" customHeight="1" x14ac:dyDescent="0.15">
      <c r="A103" s="439" t="s">
        <v>474</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532</v>
      </c>
      <c r="AF103" s="436"/>
      <c r="AG103" s="436"/>
      <c r="AH103" s="437"/>
      <c r="AI103" s="435" t="s">
        <v>529</v>
      </c>
      <c r="AJ103" s="436"/>
      <c r="AK103" s="436"/>
      <c r="AL103" s="437"/>
      <c r="AM103" s="435" t="s">
        <v>525</v>
      </c>
      <c r="AN103" s="436"/>
      <c r="AO103" s="436"/>
      <c r="AP103" s="437"/>
      <c r="AQ103" s="287" t="s">
        <v>518</v>
      </c>
      <c r="AR103" s="288"/>
      <c r="AS103" s="288"/>
      <c r="AT103" s="327"/>
      <c r="AU103" s="287" t="s">
        <v>515</v>
      </c>
      <c r="AV103" s="288"/>
      <c r="AW103" s="288"/>
      <c r="AX103" s="289"/>
    </row>
    <row r="104" spans="1:60" ht="23.25" customHeight="1" x14ac:dyDescent="0.15">
      <c r="A104" s="442"/>
      <c r="B104" s="443"/>
      <c r="C104" s="443"/>
      <c r="D104" s="443"/>
      <c r="E104" s="443"/>
      <c r="F104" s="444"/>
      <c r="G104" s="108" t="s">
        <v>580</v>
      </c>
      <c r="H104" s="108"/>
      <c r="I104" s="108"/>
      <c r="J104" s="108"/>
      <c r="K104" s="108"/>
      <c r="L104" s="108"/>
      <c r="M104" s="108"/>
      <c r="N104" s="108"/>
      <c r="O104" s="108"/>
      <c r="P104" s="108"/>
      <c r="Q104" s="108"/>
      <c r="R104" s="108"/>
      <c r="S104" s="108"/>
      <c r="T104" s="108"/>
      <c r="U104" s="108"/>
      <c r="V104" s="108"/>
      <c r="W104" s="108"/>
      <c r="X104" s="109"/>
      <c r="Y104" s="485" t="s">
        <v>55</v>
      </c>
      <c r="Z104" s="486"/>
      <c r="AA104" s="487"/>
      <c r="AB104" s="565" t="s">
        <v>583</v>
      </c>
      <c r="AC104" s="566"/>
      <c r="AD104" s="567"/>
      <c r="AE104" s="221">
        <v>20</v>
      </c>
      <c r="AF104" s="222"/>
      <c r="AG104" s="222"/>
      <c r="AH104" s="223"/>
      <c r="AI104" s="221">
        <v>20</v>
      </c>
      <c r="AJ104" s="222"/>
      <c r="AK104" s="222"/>
      <c r="AL104" s="223"/>
      <c r="AM104" s="221">
        <v>20</v>
      </c>
      <c r="AN104" s="222"/>
      <c r="AO104" s="222"/>
      <c r="AP104" s="223"/>
      <c r="AQ104" s="221" t="s">
        <v>649</v>
      </c>
      <c r="AR104" s="222"/>
      <c r="AS104" s="222"/>
      <c r="AT104" s="223"/>
      <c r="AU104" s="221" t="s">
        <v>589</v>
      </c>
      <c r="AV104" s="222"/>
      <c r="AW104" s="222"/>
      <c r="AX104" s="223"/>
    </row>
    <row r="105" spans="1:60" ht="23.25"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5" t="s">
        <v>56</v>
      </c>
      <c r="Z105" s="568"/>
      <c r="AA105" s="569"/>
      <c r="AB105" s="488" t="s">
        <v>583</v>
      </c>
      <c r="AC105" s="489"/>
      <c r="AD105" s="490"/>
      <c r="AE105" s="438">
        <v>20</v>
      </c>
      <c r="AF105" s="438"/>
      <c r="AG105" s="438"/>
      <c r="AH105" s="438"/>
      <c r="AI105" s="438">
        <v>20</v>
      </c>
      <c r="AJ105" s="438"/>
      <c r="AK105" s="438"/>
      <c r="AL105" s="438"/>
      <c r="AM105" s="438">
        <v>20</v>
      </c>
      <c r="AN105" s="438"/>
      <c r="AO105" s="438"/>
      <c r="AP105" s="438"/>
      <c r="AQ105" s="221">
        <v>20</v>
      </c>
      <c r="AR105" s="222"/>
      <c r="AS105" s="222"/>
      <c r="AT105" s="223"/>
      <c r="AU105" s="276" t="s">
        <v>589</v>
      </c>
      <c r="AV105" s="277"/>
      <c r="AW105" s="277"/>
      <c r="AX105" s="322"/>
    </row>
    <row r="106" spans="1:60" ht="31.5" customHeight="1" x14ac:dyDescent="0.15">
      <c r="A106" s="439" t="s">
        <v>474</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532</v>
      </c>
      <c r="AF106" s="436"/>
      <c r="AG106" s="436"/>
      <c r="AH106" s="437"/>
      <c r="AI106" s="435" t="s">
        <v>529</v>
      </c>
      <c r="AJ106" s="436"/>
      <c r="AK106" s="436"/>
      <c r="AL106" s="437"/>
      <c r="AM106" s="435" t="s">
        <v>524</v>
      </c>
      <c r="AN106" s="436"/>
      <c r="AO106" s="436"/>
      <c r="AP106" s="437"/>
      <c r="AQ106" s="287" t="s">
        <v>518</v>
      </c>
      <c r="AR106" s="288"/>
      <c r="AS106" s="288"/>
      <c r="AT106" s="327"/>
      <c r="AU106" s="287" t="s">
        <v>515</v>
      </c>
      <c r="AV106" s="288"/>
      <c r="AW106" s="288"/>
      <c r="AX106" s="289"/>
    </row>
    <row r="107" spans="1:60" ht="23.25" customHeight="1" x14ac:dyDescent="0.15">
      <c r="A107" s="442"/>
      <c r="B107" s="443"/>
      <c r="C107" s="443"/>
      <c r="D107" s="443"/>
      <c r="E107" s="443"/>
      <c r="F107" s="444"/>
      <c r="G107" s="108" t="s">
        <v>581</v>
      </c>
      <c r="H107" s="108"/>
      <c r="I107" s="108"/>
      <c r="J107" s="108"/>
      <c r="K107" s="108"/>
      <c r="L107" s="108"/>
      <c r="M107" s="108"/>
      <c r="N107" s="108"/>
      <c r="O107" s="108"/>
      <c r="P107" s="108"/>
      <c r="Q107" s="108"/>
      <c r="R107" s="108"/>
      <c r="S107" s="108"/>
      <c r="T107" s="108"/>
      <c r="U107" s="108"/>
      <c r="V107" s="108"/>
      <c r="W107" s="108"/>
      <c r="X107" s="109"/>
      <c r="Y107" s="485" t="s">
        <v>55</v>
      </c>
      <c r="Z107" s="486"/>
      <c r="AA107" s="487"/>
      <c r="AB107" s="565" t="s">
        <v>584</v>
      </c>
      <c r="AC107" s="566"/>
      <c r="AD107" s="567"/>
      <c r="AE107" s="438">
        <v>13192000</v>
      </c>
      <c r="AF107" s="438"/>
      <c r="AG107" s="438"/>
      <c r="AH107" s="438"/>
      <c r="AI107" s="438">
        <v>7264000</v>
      </c>
      <c r="AJ107" s="438"/>
      <c r="AK107" s="438"/>
      <c r="AL107" s="438"/>
      <c r="AM107" s="221">
        <v>14487000</v>
      </c>
      <c r="AN107" s="222"/>
      <c r="AO107" s="222"/>
      <c r="AP107" s="223"/>
      <c r="AQ107" s="221" t="s">
        <v>649</v>
      </c>
      <c r="AR107" s="222"/>
      <c r="AS107" s="222"/>
      <c r="AT107" s="223"/>
      <c r="AU107" s="221" t="s">
        <v>589</v>
      </c>
      <c r="AV107" s="222"/>
      <c r="AW107" s="222"/>
      <c r="AX107" s="223"/>
    </row>
    <row r="108" spans="1:60" ht="23.25"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5" t="s">
        <v>56</v>
      </c>
      <c r="Z108" s="568"/>
      <c r="AA108" s="569"/>
      <c r="AB108" s="488" t="s">
        <v>584</v>
      </c>
      <c r="AC108" s="489"/>
      <c r="AD108" s="490"/>
      <c r="AE108" s="438">
        <v>5652000</v>
      </c>
      <c r="AF108" s="438"/>
      <c r="AG108" s="438"/>
      <c r="AH108" s="438"/>
      <c r="AI108" s="221">
        <v>5692000</v>
      </c>
      <c r="AJ108" s="222"/>
      <c r="AK108" s="222"/>
      <c r="AL108" s="223"/>
      <c r="AM108" s="221">
        <v>5981000</v>
      </c>
      <c r="AN108" s="222"/>
      <c r="AO108" s="222"/>
      <c r="AP108" s="223"/>
      <c r="AQ108" s="221">
        <v>9768000</v>
      </c>
      <c r="AR108" s="222"/>
      <c r="AS108" s="222"/>
      <c r="AT108" s="223"/>
      <c r="AU108" s="276" t="s">
        <v>589</v>
      </c>
      <c r="AV108" s="277"/>
      <c r="AW108" s="277"/>
      <c r="AX108" s="322"/>
    </row>
    <row r="109" spans="1:60" ht="31.5" customHeight="1" x14ac:dyDescent="0.15">
      <c r="A109" s="439" t="s">
        <v>474</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532</v>
      </c>
      <c r="AF109" s="436"/>
      <c r="AG109" s="436"/>
      <c r="AH109" s="437"/>
      <c r="AI109" s="435" t="s">
        <v>529</v>
      </c>
      <c r="AJ109" s="436"/>
      <c r="AK109" s="436"/>
      <c r="AL109" s="437"/>
      <c r="AM109" s="435" t="s">
        <v>525</v>
      </c>
      <c r="AN109" s="436"/>
      <c r="AO109" s="436"/>
      <c r="AP109" s="437"/>
      <c r="AQ109" s="287" t="s">
        <v>518</v>
      </c>
      <c r="AR109" s="288"/>
      <c r="AS109" s="288"/>
      <c r="AT109" s="327"/>
      <c r="AU109" s="287" t="s">
        <v>515</v>
      </c>
      <c r="AV109" s="288"/>
      <c r="AW109" s="288"/>
      <c r="AX109" s="289"/>
    </row>
    <row r="110" spans="1:60" ht="23.25" customHeight="1" x14ac:dyDescent="0.15">
      <c r="A110" s="442"/>
      <c r="B110" s="443"/>
      <c r="C110" s="443"/>
      <c r="D110" s="443"/>
      <c r="E110" s="443"/>
      <c r="F110" s="444"/>
      <c r="G110" s="108" t="s">
        <v>582</v>
      </c>
      <c r="H110" s="108"/>
      <c r="I110" s="108"/>
      <c r="J110" s="108"/>
      <c r="K110" s="108"/>
      <c r="L110" s="108"/>
      <c r="M110" s="108"/>
      <c r="N110" s="108"/>
      <c r="O110" s="108"/>
      <c r="P110" s="108"/>
      <c r="Q110" s="108"/>
      <c r="R110" s="108"/>
      <c r="S110" s="108"/>
      <c r="T110" s="108"/>
      <c r="U110" s="108"/>
      <c r="V110" s="108"/>
      <c r="W110" s="108"/>
      <c r="X110" s="109"/>
      <c r="Y110" s="485" t="s">
        <v>55</v>
      </c>
      <c r="Z110" s="486"/>
      <c r="AA110" s="487"/>
      <c r="AB110" s="565" t="s">
        <v>584</v>
      </c>
      <c r="AC110" s="566"/>
      <c r="AD110" s="567"/>
      <c r="AE110" s="438">
        <v>1878000</v>
      </c>
      <c r="AF110" s="438"/>
      <c r="AG110" s="438"/>
      <c r="AH110" s="438"/>
      <c r="AI110" s="438">
        <v>286000</v>
      </c>
      <c r="AJ110" s="438"/>
      <c r="AK110" s="438"/>
      <c r="AL110" s="438"/>
      <c r="AM110" s="221">
        <v>735000</v>
      </c>
      <c r="AN110" s="222"/>
      <c r="AO110" s="222"/>
      <c r="AP110" s="223"/>
      <c r="AQ110" s="221" t="s">
        <v>657</v>
      </c>
      <c r="AR110" s="222"/>
      <c r="AS110" s="222"/>
      <c r="AT110" s="223"/>
      <c r="AU110" s="221" t="s">
        <v>650</v>
      </c>
      <c r="AV110" s="222"/>
      <c r="AW110" s="222"/>
      <c r="AX110" s="223"/>
    </row>
    <row r="111" spans="1:60" ht="23.25"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5" t="s">
        <v>56</v>
      </c>
      <c r="Z111" s="568"/>
      <c r="AA111" s="569"/>
      <c r="AB111" s="488" t="s">
        <v>584</v>
      </c>
      <c r="AC111" s="489"/>
      <c r="AD111" s="490"/>
      <c r="AE111" s="438">
        <v>1276020</v>
      </c>
      <c r="AF111" s="438"/>
      <c r="AG111" s="438"/>
      <c r="AH111" s="438"/>
      <c r="AI111" s="221">
        <v>1250820</v>
      </c>
      <c r="AJ111" s="222"/>
      <c r="AK111" s="222"/>
      <c r="AL111" s="223"/>
      <c r="AM111" s="221">
        <v>1166000</v>
      </c>
      <c r="AN111" s="222"/>
      <c r="AO111" s="222"/>
      <c r="AP111" s="223"/>
      <c r="AQ111" s="221">
        <v>1075000</v>
      </c>
      <c r="AR111" s="222"/>
      <c r="AS111" s="222"/>
      <c r="AT111" s="223"/>
      <c r="AU111" s="276" t="s">
        <v>589</v>
      </c>
      <c r="AV111" s="277"/>
      <c r="AW111" s="277"/>
      <c r="AX111" s="322"/>
    </row>
    <row r="112" spans="1:60" ht="31.5" hidden="1" customHeight="1" x14ac:dyDescent="0.15">
      <c r="A112" s="439" t="s">
        <v>474</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532</v>
      </c>
      <c r="AF112" s="436"/>
      <c r="AG112" s="436"/>
      <c r="AH112" s="437"/>
      <c r="AI112" s="435" t="s">
        <v>529</v>
      </c>
      <c r="AJ112" s="436"/>
      <c r="AK112" s="436"/>
      <c r="AL112" s="437"/>
      <c r="AM112" s="435" t="s">
        <v>524</v>
      </c>
      <c r="AN112" s="436"/>
      <c r="AO112" s="436"/>
      <c r="AP112" s="437"/>
      <c r="AQ112" s="287" t="s">
        <v>518</v>
      </c>
      <c r="AR112" s="288"/>
      <c r="AS112" s="288"/>
      <c r="AT112" s="327"/>
      <c r="AU112" s="287" t="s">
        <v>515</v>
      </c>
      <c r="AV112" s="288"/>
      <c r="AW112" s="288"/>
      <c r="AX112" s="289"/>
    </row>
    <row r="113" spans="1:50" ht="23.25" hidden="1" customHeight="1" x14ac:dyDescent="0.15">
      <c r="A113" s="442"/>
      <c r="B113" s="443"/>
      <c r="C113" s="443"/>
      <c r="D113" s="443"/>
      <c r="E113" s="443"/>
      <c r="F113" s="444"/>
      <c r="G113" s="108"/>
      <c r="H113" s="108"/>
      <c r="I113" s="108"/>
      <c r="J113" s="108"/>
      <c r="K113" s="108"/>
      <c r="L113" s="108"/>
      <c r="M113" s="108"/>
      <c r="N113" s="108"/>
      <c r="O113" s="108"/>
      <c r="P113" s="108"/>
      <c r="Q113" s="108"/>
      <c r="R113" s="108"/>
      <c r="S113" s="108"/>
      <c r="T113" s="108"/>
      <c r="U113" s="108"/>
      <c r="V113" s="108"/>
      <c r="W113" s="108"/>
      <c r="X113" s="109"/>
      <c r="Y113" s="485" t="s">
        <v>55</v>
      </c>
      <c r="Z113" s="486"/>
      <c r="AA113" s="487"/>
      <c r="AB113" s="565"/>
      <c r="AC113" s="566"/>
      <c r="AD113" s="567"/>
      <c r="AE113" s="438"/>
      <c r="AF113" s="438"/>
      <c r="AG113" s="438"/>
      <c r="AH113" s="438"/>
      <c r="AI113" s="438"/>
      <c r="AJ113" s="438"/>
      <c r="AK113" s="438"/>
      <c r="AL113" s="438"/>
      <c r="AM113" s="438"/>
      <c r="AN113" s="438"/>
      <c r="AO113" s="438"/>
      <c r="AP113" s="438"/>
      <c r="AQ113" s="221"/>
      <c r="AR113" s="222"/>
      <c r="AS113" s="222"/>
      <c r="AT113" s="223"/>
      <c r="AU113" s="221"/>
      <c r="AV113" s="222"/>
      <c r="AW113" s="222"/>
      <c r="AX113" s="223"/>
    </row>
    <row r="114" spans="1:50" ht="23.25" hidden="1" customHeight="1" x14ac:dyDescent="0.15">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5" t="s">
        <v>56</v>
      </c>
      <c r="Z114" s="568"/>
      <c r="AA114" s="569"/>
      <c r="AB114" s="488"/>
      <c r="AC114" s="489"/>
      <c r="AD114" s="490"/>
      <c r="AE114" s="438"/>
      <c r="AF114" s="438"/>
      <c r="AG114" s="438"/>
      <c r="AH114" s="438"/>
      <c r="AI114" s="438"/>
      <c r="AJ114" s="438"/>
      <c r="AK114" s="438"/>
      <c r="AL114" s="438"/>
      <c r="AM114" s="438"/>
      <c r="AN114" s="438"/>
      <c r="AO114" s="438"/>
      <c r="AP114" s="438"/>
      <c r="AQ114" s="221"/>
      <c r="AR114" s="222"/>
      <c r="AS114" s="222"/>
      <c r="AT114" s="223"/>
      <c r="AU114" s="221"/>
      <c r="AV114" s="222"/>
      <c r="AW114" s="222"/>
      <c r="AX114" s="223"/>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532</v>
      </c>
      <c r="AF115" s="436"/>
      <c r="AG115" s="436"/>
      <c r="AH115" s="437"/>
      <c r="AI115" s="435" t="s">
        <v>529</v>
      </c>
      <c r="AJ115" s="436"/>
      <c r="AK115" s="436"/>
      <c r="AL115" s="437"/>
      <c r="AM115" s="435" t="s">
        <v>524</v>
      </c>
      <c r="AN115" s="436"/>
      <c r="AO115" s="436"/>
      <c r="AP115" s="437"/>
      <c r="AQ115" s="611" t="s">
        <v>519</v>
      </c>
      <c r="AR115" s="612"/>
      <c r="AS115" s="612"/>
      <c r="AT115" s="612"/>
      <c r="AU115" s="612"/>
      <c r="AV115" s="612"/>
      <c r="AW115" s="612"/>
      <c r="AX115" s="613"/>
    </row>
    <row r="116" spans="1:50" ht="23.25" customHeight="1" x14ac:dyDescent="0.15">
      <c r="A116" s="459"/>
      <c r="B116" s="460"/>
      <c r="C116" s="460"/>
      <c r="D116" s="460"/>
      <c r="E116" s="460"/>
      <c r="F116" s="461"/>
      <c r="G116" s="413" t="s">
        <v>585</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584</v>
      </c>
      <c r="AC116" s="483"/>
      <c r="AD116" s="484"/>
      <c r="AE116" s="438">
        <v>2569000</v>
      </c>
      <c r="AF116" s="438"/>
      <c r="AG116" s="438"/>
      <c r="AH116" s="438"/>
      <c r="AI116" s="438">
        <v>2609600</v>
      </c>
      <c r="AJ116" s="438"/>
      <c r="AK116" s="438"/>
      <c r="AL116" s="438"/>
      <c r="AM116" s="438">
        <v>2418000</v>
      </c>
      <c r="AN116" s="438"/>
      <c r="AO116" s="438"/>
      <c r="AP116" s="438"/>
      <c r="AQ116" s="221" t="s">
        <v>589</v>
      </c>
      <c r="AR116" s="222"/>
      <c r="AS116" s="222"/>
      <c r="AT116" s="222"/>
      <c r="AU116" s="222"/>
      <c r="AV116" s="222"/>
      <c r="AW116" s="222"/>
      <c r="AX116" s="224"/>
    </row>
    <row r="117" spans="1:50" ht="46.5" customHeight="1" x14ac:dyDescent="0.15">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660</v>
      </c>
      <c r="AC117" s="493"/>
      <c r="AD117" s="494"/>
      <c r="AE117" s="571" t="s">
        <v>651</v>
      </c>
      <c r="AF117" s="571"/>
      <c r="AG117" s="571"/>
      <c r="AH117" s="571"/>
      <c r="AI117" s="571" t="s">
        <v>652</v>
      </c>
      <c r="AJ117" s="571"/>
      <c r="AK117" s="571"/>
      <c r="AL117" s="571"/>
      <c r="AM117" s="571" t="s">
        <v>656</v>
      </c>
      <c r="AN117" s="571"/>
      <c r="AO117" s="571"/>
      <c r="AP117" s="571"/>
      <c r="AQ117" s="571" t="s">
        <v>589</v>
      </c>
      <c r="AR117" s="571"/>
      <c r="AS117" s="571"/>
      <c r="AT117" s="571"/>
      <c r="AU117" s="571"/>
      <c r="AV117" s="571"/>
      <c r="AW117" s="571"/>
      <c r="AX117" s="572"/>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532</v>
      </c>
      <c r="AF118" s="436"/>
      <c r="AG118" s="436"/>
      <c r="AH118" s="437"/>
      <c r="AI118" s="435" t="s">
        <v>529</v>
      </c>
      <c r="AJ118" s="436"/>
      <c r="AK118" s="436"/>
      <c r="AL118" s="437"/>
      <c r="AM118" s="435" t="s">
        <v>524</v>
      </c>
      <c r="AN118" s="436"/>
      <c r="AO118" s="436"/>
      <c r="AP118" s="437"/>
      <c r="AQ118" s="611" t="s">
        <v>519</v>
      </c>
      <c r="AR118" s="612"/>
      <c r="AS118" s="612"/>
      <c r="AT118" s="612"/>
      <c r="AU118" s="612"/>
      <c r="AV118" s="612"/>
      <c r="AW118" s="612"/>
      <c r="AX118" s="613"/>
    </row>
    <row r="119" spans="1:50" ht="23.25" customHeight="1" x14ac:dyDescent="0.15">
      <c r="A119" s="459"/>
      <c r="B119" s="460"/>
      <c r="C119" s="460"/>
      <c r="D119" s="460"/>
      <c r="E119" s="460"/>
      <c r="F119" s="461"/>
      <c r="G119" s="413" t="s">
        <v>586</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t="s">
        <v>584</v>
      </c>
      <c r="AC119" s="483"/>
      <c r="AD119" s="484"/>
      <c r="AE119" s="438">
        <v>2069000</v>
      </c>
      <c r="AF119" s="438"/>
      <c r="AG119" s="438"/>
      <c r="AH119" s="438"/>
      <c r="AI119" s="438">
        <v>1909700</v>
      </c>
      <c r="AJ119" s="438"/>
      <c r="AK119" s="438"/>
      <c r="AL119" s="438"/>
      <c r="AM119" s="438">
        <v>2617000</v>
      </c>
      <c r="AN119" s="438"/>
      <c r="AO119" s="438"/>
      <c r="AP119" s="438"/>
      <c r="AQ119" s="438" t="s">
        <v>589</v>
      </c>
      <c r="AR119" s="438"/>
      <c r="AS119" s="438"/>
      <c r="AT119" s="438"/>
      <c r="AU119" s="438"/>
      <c r="AV119" s="438"/>
      <c r="AW119" s="438"/>
      <c r="AX119" s="570"/>
    </row>
    <row r="120" spans="1:50" ht="46.5"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660</v>
      </c>
      <c r="AC120" s="493"/>
      <c r="AD120" s="494"/>
      <c r="AE120" s="571" t="s">
        <v>653</v>
      </c>
      <c r="AF120" s="571"/>
      <c r="AG120" s="571"/>
      <c r="AH120" s="571"/>
      <c r="AI120" s="571" t="s">
        <v>654</v>
      </c>
      <c r="AJ120" s="571"/>
      <c r="AK120" s="571"/>
      <c r="AL120" s="571"/>
      <c r="AM120" s="571" t="s">
        <v>655</v>
      </c>
      <c r="AN120" s="571"/>
      <c r="AO120" s="571"/>
      <c r="AP120" s="571"/>
      <c r="AQ120" s="571" t="s">
        <v>589</v>
      </c>
      <c r="AR120" s="571"/>
      <c r="AS120" s="571"/>
      <c r="AT120" s="571"/>
      <c r="AU120" s="571"/>
      <c r="AV120" s="571"/>
      <c r="AW120" s="571"/>
      <c r="AX120" s="572"/>
    </row>
    <row r="121" spans="1:50" ht="23.25"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532</v>
      </c>
      <c r="AF121" s="436"/>
      <c r="AG121" s="436"/>
      <c r="AH121" s="437"/>
      <c r="AI121" s="435" t="s">
        <v>529</v>
      </c>
      <c r="AJ121" s="436"/>
      <c r="AK121" s="436"/>
      <c r="AL121" s="437"/>
      <c r="AM121" s="435" t="s">
        <v>524</v>
      </c>
      <c r="AN121" s="436"/>
      <c r="AO121" s="436"/>
      <c r="AP121" s="437"/>
      <c r="AQ121" s="611" t="s">
        <v>519</v>
      </c>
      <c r="AR121" s="612"/>
      <c r="AS121" s="612"/>
      <c r="AT121" s="612"/>
      <c r="AU121" s="612"/>
      <c r="AV121" s="612"/>
      <c r="AW121" s="612"/>
      <c r="AX121" s="613"/>
    </row>
    <row r="122" spans="1:50" ht="23.25" customHeight="1" x14ac:dyDescent="0.15">
      <c r="A122" s="459"/>
      <c r="B122" s="460"/>
      <c r="C122" s="460"/>
      <c r="D122" s="460"/>
      <c r="E122" s="460"/>
      <c r="F122" s="461"/>
      <c r="G122" s="413" t="s">
        <v>587</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t="s">
        <v>584</v>
      </c>
      <c r="AC122" s="483"/>
      <c r="AD122" s="484"/>
      <c r="AE122" s="438">
        <v>455000</v>
      </c>
      <c r="AF122" s="438"/>
      <c r="AG122" s="438"/>
      <c r="AH122" s="438"/>
      <c r="AI122" s="438">
        <v>484000</v>
      </c>
      <c r="AJ122" s="438"/>
      <c r="AK122" s="438"/>
      <c r="AL122" s="438"/>
      <c r="AM122" s="438">
        <v>517000</v>
      </c>
      <c r="AN122" s="438"/>
      <c r="AO122" s="438"/>
      <c r="AP122" s="438"/>
      <c r="AQ122" s="438" t="s">
        <v>589</v>
      </c>
      <c r="AR122" s="438"/>
      <c r="AS122" s="438"/>
      <c r="AT122" s="438"/>
      <c r="AU122" s="438"/>
      <c r="AV122" s="438"/>
      <c r="AW122" s="438"/>
      <c r="AX122" s="570"/>
    </row>
    <row r="123" spans="1:50" ht="46.5"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660</v>
      </c>
      <c r="AC123" s="493"/>
      <c r="AD123" s="494"/>
      <c r="AE123" s="571" t="s">
        <v>658</v>
      </c>
      <c r="AF123" s="571"/>
      <c r="AG123" s="571"/>
      <c r="AH123" s="571"/>
      <c r="AI123" s="571" t="s">
        <v>659</v>
      </c>
      <c r="AJ123" s="571"/>
      <c r="AK123" s="571"/>
      <c r="AL123" s="571"/>
      <c r="AM123" s="571" t="s">
        <v>682</v>
      </c>
      <c r="AN123" s="571"/>
      <c r="AO123" s="571"/>
      <c r="AP123" s="571"/>
      <c r="AQ123" s="571" t="s">
        <v>589</v>
      </c>
      <c r="AR123" s="571"/>
      <c r="AS123" s="571"/>
      <c r="AT123" s="571"/>
      <c r="AU123" s="571"/>
      <c r="AV123" s="571"/>
      <c r="AW123" s="571"/>
      <c r="AX123" s="572"/>
    </row>
    <row r="124" spans="1:50" ht="23.25"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533</v>
      </c>
      <c r="AF124" s="436"/>
      <c r="AG124" s="436"/>
      <c r="AH124" s="437"/>
      <c r="AI124" s="435" t="s">
        <v>529</v>
      </c>
      <c r="AJ124" s="436"/>
      <c r="AK124" s="436"/>
      <c r="AL124" s="437"/>
      <c r="AM124" s="435" t="s">
        <v>524</v>
      </c>
      <c r="AN124" s="436"/>
      <c r="AO124" s="436"/>
      <c r="AP124" s="437"/>
      <c r="AQ124" s="611" t="s">
        <v>519</v>
      </c>
      <c r="AR124" s="612"/>
      <c r="AS124" s="612"/>
      <c r="AT124" s="612"/>
      <c r="AU124" s="612"/>
      <c r="AV124" s="612"/>
      <c r="AW124" s="612"/>
      <c r="AX124" s="613"/>
    </row>
    <row r="125" spans="1:50" ht="23.25" customHeight="1" x14ac:dyDescent="0.15">
      <c r="A125" s="459"/>
      <c r="B125" s="460"/>
      <c r="C125" s="460"/>
      <c r="D125" s="460"/>
      <c r="E125" s="460"/>
      <c r="F125" s="461"/>
      <c r="G125" s="413" t="s">
        <v>588</v>
      </c>
      <c r="H125" s="413"/>
      <c r="I125" s="413"/>
      <c r="J125" s="413"/>
      <c r="K125" s="413"/>
      <c r="L125" s="413"/>
      <c r="M125" s="413"/>
      <c r="N125" s="413"/>
      <c r="O125" s="413"/>
      <c r="P125" s="413"/>
      <c r="Q125" s="413"/>
      <c r="R125" s="413"/>
      <c r="S125" s="413"/>
      <c r="T125" s="413"/>
      <c r="U125" s="413"/>
      <c r="V125" s="413"/>
      <c r="W125" s="413"/>
      <c r="X125" s="946"/>
      <c r="Y125" s="475" t="s">
        <v>15</v>
      </c>
      <c r="Z125" s="476"/>
      <c r="AA125" s="477"/>
      <c r="AB125" s="482" t="s">
        <v>584</v>
      </c>
      <c r="AC125" s="483"/>
      <c r="AD125" s="484"/>
      <c r="AE125" s="438">
        <v>117375</v>
      </c>
      <c r="AF125" s="438"/>
      <c r="AG125" s="438"/>
      <c r="AH125" s="438"/>
      <c r="AI125" s="438">
        <v>67000</v>
      </c>
      <c r="AJ125" s="438"/>
      <c r="AK125" s="438"/>
      <c r="AL125" s="438"/>
      <c r="AM125" s="438">
        <v>82000</v>
      </c>
      <c r="AN125" s="438"/>
      <c r="AO125" s="438"/>
      <c r="AP125" s="438"/>
      <c r="AQ125" s="438" t="s">
        <v>589</v>
      </c>
      <c r="AR125" s="438"/>
      <c r="AS125" s="438"/>
      <c r="AT125" s="438"/>
      <c r="AU125" s="438"/>
      <c r="AV125" s="438"/>
      <c r="AW125" s="438"/>
      <c r="AX125" s="570"/>
    </row>
    <row r="126" spans="1:50" ht="46.5" customHeight="1" thickBot="1" x14ac:dyDescent="0.2">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47"/>
      <c r="Y126" s="491" t="s">
        <v>49</v>
      </c>
      <c r="Z126" s="466"/>
      <c r="AA126" s="467"/>
      <c r="AB126" s="492" t="s">
        <v>660</v>
      </c>
      <c r="AC126" s="493"/>
      <c r="AD126" s="494"/>
      <c r="AE126" s="571" t="s">
        <v>661</v>
      </c>
      <c r="AF126" s="571"/>
      <c r="AG126" s="571"/>
      <c r="AH126" s="571"/>
      <c r="AI126" s="571" t="s">
        <v>662</v>
      </c>
      <c r="AJ126" s="571"/>
      <c r="AK126" s="571"/>
      <c r="AL126" s="571"/>
      <c r="AM126" s="571" t="s">
        <v>664</v>
      </c>
      <c r="AN126" s="571"/>
      <c r="AO126" s="571"/>
      <c r="AP126" s="571"/>
      <c r="AQ126" s="571" t="s">
        <v>663</v>
      </c>
      <c r="AR126" s="571"/>
      <c r="AS126" s="571"/>
      <c r="AT126" s="571"/>
      <c r="AU126" s="571"/>
      <c r="AV126" s="571"/>
      <c r="AW126" s="571"/>
      <c r="AX126" s="572"/>
    </row>
    <row r="127" spans="1:50" ht="23.25" hidden="1" customHeight="1" x14ac:dyDescent="0.15">
      <c r="A127" s="651" t="s">
        <v>15</v>
      </c>
      <c r="B127" s="460"/>
      <c r="C127" s="460"/>
      <c r="D127" s="460"/>
      <c r="E127" s="460"/>
      <c r="F127" s="461"/>
      <c r="G127" s="251" t="s">
        <v>16</v>
      </c>
      <c r="H127" s="251"/>
      <c r="I127" s="251"/>
      <c r="J127" s="251"/>
      <c r="K127" s="251"/>
      <c r="L127" s="251"/>
      <c r="M127" s="251"/>
      <c r="N127" s="251"/>
      <c r="O127" s="251"/>
      <c r="P127" s="251"/>
      <c r="Q127" s="251"/>
      <c r="R127" s="251"/>
      <c r="S127" s="251"/>
      <c r="T127" s="251"/>
      <c r="U127" s="251"/>
      <c r="V127" s="251"/>
      <c r="W127" s="251"/>
      <c r="X127" s="252"/>
      <c r="Y127" s="943"/>
      <c r="Z127" s="944"/>
      <c r="AA127" s="945"/>
      <c r="AB127" s="250" t="s">
        <v>11</v>
      </c>
      <c r="AC127" s="251"/>
      <c r="AD127" s="252"/>
      <c r="AE127" s="435" t="s">
        <v>532</v>
      </c>
      <c r="AF127" s="436"/>
      <c r="AG127" s="436"/>
      <c r="AH127" s="437"/>
      <c r="AI127" s="435" t="s">
        <v>529</v>
      </c>
      <c r="AJ127" s="436"/>
      <c r="AK127" s="436"/>
      <c r="AL127" s="437"/>
      <c r="AM127" s="435" t="s">
        <v>524</v>
      </c>
      <c r="AN127" s="436"/>
      <c r="AO127" s="436"/>
      <c r="AP127" s="437"/>
      <c r="AQ127" s="611" t="s">
        <v>519</v>
      </c>
      <c r="AR127" s="612"/>
      <c r="AS127" s="612"/>
      <c r="AT127" s="612"/>
      <c r="AU127" s="612"/>
      <c r="AV127" s="612"/>
      <c r="AW127" s="612"/>
      <c r="AX127" s="613"/>
    </row>
    <row r="128" spans="1:50" ht="23.25" hidden="1" customHeight="1" x14ac:dyDescent="0.15">
      <c r="A128" s="459"/>
      <c r="B128" s="460"/>
      <c r="C128" s="460"/>
      <c r="D128" s="460"/>
      <c r="E128" s="460"/>
      <c r="F128" s="461"/>
      <c r="G128" s="413" t="s">
        <v>482</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481</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hidden="1" customHeight="1" x14ac:dyDescent="0.15">
      <c r="A130" s="191" t="s">
        <v>562</v>
      </c>
      <c r="B130" s="188"/>
      <c r="C130" s="187" t="s">
        <v>358</v>
      </c>
      <c r="D130" s="188"/>
      <c r="E130" s="172" t="s">
        <v>387</v>
      </c>
      <c r="F130" s="173"/>
      <c r="G130" s="174"/>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hidden="1" customHeight="1" x14ac:dyDescent="0.15">
      <c r="A131" s="192"/>
      <c r="B131" s="189"/>
      <c r="C131" s="183"/>
      <c r="D131" s="189"/>
      <c r="E131" s="177" t="s">
        <v>386</v>
      </c>
      <c r="F131" s="178"/>
      <c r="G131" s="113"/>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532</v>
      </c>
      <c r="AF132" s="158"/>
      <c r="AG132" s="158"/>
      <c r="AH132" s="158"/>
      <c r="AI132" s="158" t="s">
        <v>529</v>
      </c>
      <c r="AJ132" s="158"/>
      <c r="AK132" s="158"/>
      <c r="AL132" s="158"/>
      <c r="AM132" s="158" t="s">
        <v>524</v>
      </c>
      <c r="AN132" s="158"/>
      <c r="AO132" s="158"/>
      <c r="AP132" s="154"/>
      <c r="AQ132" s="154" t="s">
        <v>354</v>
      </c>
      <c r="AR132" s="155"/>
      <c r="AS132" s="155"/>
      <c r="AT132" s="156"/>
      <c r="AU132" s="199" t="s">
        <v>370</v>
      </c>
      <c r="AV132" s="199"/>
      <c r="AW132" s="199"/>
      <c r="AX132" s="200"/>
    </row>
    <row r="133" spans="1:50" ht="18.75" hidden="1"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355</v>
      </c>
      <c r="AT133" s="137"/>
      <c r="AU133" s="203"/>
      <c r="AV133" s="203"/>
      <c r="AW133" s="136" t="s">
        <v>300</v>
      </c>
      <c r="AX133" s="198"/>
    </row>
    <row r="134" spans="1:50" ht="39.75" hidden="1" customHeight="1" x14ac:dyDescent="0.15">
      <c r="A134" s="192"/>
      <c r="B134" s="189"/>
      <c r="C134" s="183"/>
      <c r="D134" s="189"/>
      <c r="E134" s="183"/>
      <c r="F134" s="184"/>
      <c r="G134" s="107"/>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hidden="1"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532</v>
      </c>
      <c r="AF136" s="158"/>
      <c r="AG136" s="158"/>
      <c r="AH136" s="158"/>
      <c r="AI136" s="158" t="s">
        <v>529</v>
      </c>
      <c r="AJ136" s="158"/>
      <c r="AK136" s="158"/>
      <c r="AL136" s="158"/>
      <c r="AM136" s="158" t="s">
        <v>524</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532</v>
      </c>
      <c r="AF140" s="158"/>
      <c r="AG140" s="158"/>
      <c r="AH140" s="158"/>
      <c r="AI140" s="158" t="s">
        <v>529</v>
      </c>
      <c r="AJ140" s="158"/>
      <c r="AK140" s="158"/>
      <c r="AL140" s="158"/>
      <c r="AM140" s="158" t="s">
        <v>524</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532</v>
      </c>
      <c r="AF144" s="158"/>
      <c r="AG144" s="158"/>
      <c r="AH144" s="158"/>
      <c r="AI144" s="158" t="s">
        <v>529</v>
      </c>
      <c r="AJ144" s="158"/>
      <c r="AK144" s="158"/>
      <c r="AL144" s="158"/>
      <c r="AM144" s="158" t="s">
        <v>524</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532</v>
      </c>
      <c r="AF148" s="158"/>
      <c r="AG148" s="158"/>
      <c r="AH148" s="158"/>
      <c r="AI148" s="158" t="s">
        <v>529</v>
      </c>
      <c r="AJ148" s="158"/>
      <c r="AK148" s="158"/>
      <c r="AL148" s="158"/>
      <c r="AM148" s="158" t="s">
        <v>524</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458</v>
      </c>
      <c r="R152" s="133"/>
      <c r="S152" s="133"/>
      <c r="T152" s="133"/>
      <c r="U152" s="133"/>
      <c r="V152" s="133"/>
      <c r="W152" s="133"/>
      <c r="X152" s="133"/>
      <c r="Y152" s="133"/>
      <c r="Z152" s="133"/>
      <c r="AA152" s="133"/>
      <c r="AB152" s="132" t="s">
        <v>459</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458</v>
      </c>
      <c r="R159" s="133"/>
      <c r="S159" s="133"/>
      <c r="T159" s="133"/>
      <c r="U159" s="133"/>
      <c r="V159" s="133"/>
      <c r="W159" s="133"/>
      <c r="X159" s="133"/>
      <c r="Y159" s="133"/>
      <c r="Z159" s="133"/>
      <c r="AA159" s="133"/>
      <c r="AB159" s="132" t="s">
        <v>459</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458</v>
      </c>
      <c r="R166" s="133"/>
      <c r="S166" s="133"/>
      <c r="T166" s="133"/>
      <c r="U166" s="133"/>
      <c r="V166" s="133"/>
      <c r="W166" s="133"/>
      <c r="X166" s="133"/>
      <c r="Y166" s="133"/>
      <c r="Z166" s="133"/>
      <c r="AA166" s="133"/>
      <c r="AB166" s="132" t="s">
        <v>459</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458</v>
      </c>
      <c r="R173" s="133"/>
      <c r="S173" s="133"/>
      <c r="T173" s="133"/>
      <c r="U173" s="133"/>
      <c r="V173" s="133"/>
      <c r="W173" s="133"/>
      <c r="X173" s="133"/>
      <c r="Y173" s="133"/>
      <c r="Z173" s="133"/>
      <c r="AA173" s="133"/>
      <c r="AB173" s="132" t="s">
        <v>459</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458</v>
      </c>
      <c r="R180" s="133"/>
      <c r="S180" s="133"/>
      <c r="T180" s="133"/>
      <c r="U180" s="133"/>
      <c r="V180" s="133"/>
      <c r="W180" s="133"/>
      <c r="X180" s="133"/>
      <c r="Y180" s="133"/>
      <c r="Z180" s="133"/>
      <c r="AA180" s="133"/>
      <c r="AB180" s="132" t="s">
        <v>459</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hidden="1"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hidden="1" customHeight="1" x14ac:dyDescent="0.15">
      <c r="A188" s="192"/>
      <c r="B188" s="189"/>
      <c r="C188" s="183"/>
      <c r="D188" s="189"/>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hidden="1" customHeight="1" thickBo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532</v>
      </c>
      <c r="AF192" s="158"/>
      <c r="AG192" s="158"/>
      <c r="AH192" s="158"/>
      <c r="AI192" s="158" t="s">
        <v>529</v>
      </c>
      <c r="AJ192" s="158"/>
      <c r="AK192" s="158"/>
      <c r="AL192" s="158"/>
      <c r="AM192" s="158" t="s">
        <v>524</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533</v>
      </c>
      <c r="AF196" s="158"/>
      <c r="AG196" s="158"/>
      <c r="AH196" s="158"/>
      <c r="AI196" s="158" t="s">
        <v>529</v>
      </c>
      <c r="AJ196" s="158"/>
      <c r="AK196" s="158"/>
      <c r="AL196" s="158"/>
      <c r="AM196" s="158" t="s">
        <v>524</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532</v>
      </c>
      <c r="AF200" s="158"/>
      <c r="AG200" s="158"/>
      <c r="AH200" s="158"/>
      <c r="AI200" s="158" t="s">
        <v>529</v>
      </c>
      <c r="AJ200" s="158"/>
      <c r="AK200" s="158"/>
      <c r="AL200" s="158"/>
      <c r="AM200" s="158" t="s">
        <v>524</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532</v>
      </c>
      <c r="AF204" s="158"/>
      <c r="AG204" s="158"/>
      <c r="AH204" s="158"/>
      <c r="AI204" s="158" t="s">
        <v>529</v>
      </c>
      <c r="AJ204" s="158"/>
      <c r="AK204" s="158"/>
      <c r="AL204" s="158"/>
      <c r="AM204" s="158" t="s">
        <v>524</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532</v>
      </c>
      <c r="AF208" s="158"/>
      <c r="AG208" s="158"/>
      <c r="AH208" s="158"/>
      <c r="AI208" s="158" t="s">
        <v>529</v>
      </c>
      <c r="AJ208" s="158"/>
      <c r="AK208" s="158"/>
      <c r="AL208" s="158"/>
      <c r="AM208" s="158" t="s">
        <v>524</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458</v>
      </c>
      <c r="R212" s="133"/>
      <c r="S212" s="133"/>
      <c r="T212" s="133"/>
      <c r="U212" s="133"/>
      <c r="V212" s="133"/>
      <c r="W212" s="133"/>
      <c r="X212" s="133"/>
      <c r="Y212" s="133"/>
      <c r="Z212" s="133"/>
      <c r="AA212" s="133"/>
      <c r="AB212" s="132" t="s">
        <v>459</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458</v>
      </c>
      <c r="R219" s="133"/>
      <c r="S219" s="133"/>
      <c r="T219" s="133"/>
      <c r="U219" s="133"/>
      <c r="V219" s="133"/>
      <c r="W219" s="133"/>
      <c r="X219" s="133"/>
      <c r="Y219" s="133"/>
      <c r="Z219" s="133"/>
      <c r="AA219" s="133"/>
      <c r="AB219" s="132" t="s">
        <v>459</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458</v>
      </c>
      <c r="R226" s="133"/>
      <c r="S226" s="133"/>
      <c r="T226" s="133"/>
      <c r="U226" s="133"/>
      <c r="V226" s="133"/>
      <c r="W226" s="133"/>
      <c r="X226" s="133"/>
      <c r="Y226" s="133"/>
      <c r="Z226" s="133"/>
      <c r="AA226" s="133"/>
      <c r="AB226" s="132" t="s">
        <v>459</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458</v>
      </c>
      <c r="R233" s="133"/>
      <c r="S233" s="133"/>
      <c r="T233" s="133"/>
      <c r="U233" s="133"/>
      <c r="V233" s="133"/>
      <c r="W233" s="133"/>
      <c r="X233" s="133"/>
      <c r="Y233" s="133"/>
      <c r="Z233" s="133"/>
      <c r="AA233" s="133"/>
      <c r="AB233" s="132" t="s">
        <v>459</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458</v>
      </c>
      <c r="R240" s="133"/>
      <c r="S240" s="133"/>
      <c r="T240" s="133"/>
      <c r="U240" s="133"/>
      <c r="V240" s="133"/>
      <c r="W240" s="133"/>
      <c r="X240" s="133"/>
      <c r="Y240" s="133"/>
      <c r="Z240" s="133"/>
      <c r="AA240" s="133"/>
      <c r="AB240" s="132" t="s">
        <v>459</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532</v>
      </c>
      <c r="AF252" s="158"/>
      <c r="AG252" s="158"/>
      <c r="AH252" s="158"/>
      <c r="AI252" s="158" t="s">
        <v>529</v>
      </c>
      <c r="AJ252" s="158"/>
      <c r="AK252" s="158"/>
      <c r="AL252" s="158"/>
      <c r="AM252" s="158" t="s">
        <v>524</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532</v>
      </c>
      <c r="AF256" s="158"/>
      <c r="AG256" s="158"/>
      <c r="AH256" s="158"/>
      <c r="AI256" s="158" t="s">
        <v>529</v>
      </c>
      <c r="AJ256" s="158"/>
      <c r="AK256" s="158"/>
      <c r="AL256" s="158"/>
      <c r="AM256" s="158" t="s">
        <v>525</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532</v>
      </c>
      <c r="AF260" s="158"/>
      <c r="AG260" s="158"/>
      <c r="AH260" s="158"/>
      <c r="AI260" s="158" t="s">
        <v>529</v>
      </c>
      <c r="AJ260" s="158"/>
      <c r="AK260" s="158"/>
      <c r="AL260" s="158"/>
      <c r="AM260" s="158" t="s">
        <v>525</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532</v>
      </c>
      <c r="AF264" s="220"/>
      <c r="AG264" s="220"/>
      <c r="AH264" s="220"/>
      <c r="AI264" s="220" t="s">
        <v>529</v>
      </c>
      <c r="AJ264" s="220"/>
      <c r="AK264" s="220"/>
      <c r="AL264" s="220"/>
      <c r="AM264" s="220" t="s">
        <v>524</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533</v>
      </c>
      <c r="AF268" s="158"/>
      <c r="AG268" s="158"/>
      <c r="AH268" s="158"/>
      <c r="AI268" s="158" t="s">
        <v>529</v>
      </c>
      <c r="AJ268" s="158"/>
      <c r="AK268" s="158"/>
      <c r="AL268" s="158"/>
      <c r="AM268" s="158" t="s">
        <v>524</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458</v>
      </c>
      <c r="R272" s="133"/>
      <c r="S272" s="133"/>
      <c r="T272" s="133"/>
      <c r="U272" s="133"/>
      <c r="V272" s="133"/>
      <c r="W272" s="133"/>
      <c r="X272" s="133"/>
      <c r="Y272" s="133"/>
      <c r="Z272" s="133"/>
      <c r="AA272" s="133"/>
      <c r="AB272" s="132" t="s">
        <v>459</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458</v>
      </c>
      <c r="R279" s="133"/>
      <c r="S279" s="133"/>
      <c r="T279" s="133"/>
      <c r="U279" s="133"/>
      <c r="V279" s="133"/>
      <c r="W279" s="133"/>
      <c r="X279" s="133"/>
      <c r="Y279" s="133"/>
      <c r="Z279" s="133"/>
      <c r="AA279" s="133"/>
      <c r="AB279" s="132" t="s">
        <v>459</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458</v>
      </c>
      <c r="R286" s="133"/>
      <c r="S286" s="133"/>
      <c r="T286" s="133"/>
      <c r="U286" s="133"/>
      <c r="V286" s="133"/>
      <c r="W286" s="133"/>
      <c r="X286" s="133"/>
      <c r="Y286" s="133"/>
      <c r="Z286" s="133"/>
      <c r="AA286" s="133"/>
      <c r="AB286" s="132" t="s">
        <v>459</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458</v>
      </c>
      <c r="R293" s="133"/>
      <c r="S293" s="133"/>
      <c r="T293" s="133"/>
      <c r="U293" s="133"/>
      <c r="V293" s="133"/>
      <c r="W293" s="133"/>
      <c r="X293" s="133"/>
      <c r="Y293" s="133"/>
      <c r="Z293" s="133"/>
      <c r="AA293" s="133"/>
      <c r="AB293" s="132" t="s">
        <v>459</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458</v>
      </c>
      <c r="R300" s="133"/>
      <c r="S300" s="133"/>
      <c r="T300" s="133"/>
      <c r="U300" s="133"/>
      <c r="V300" s="133"/>
      <c r="W300" s="133"/>
      <c r="X300" s="133"/>
      <c r="Y300" s="133"/>
      <c r="Z300" s="133"/>
      <c r="AA300" s="133"/>
      <c r="AB300" s="132" t="s">
        <v>459</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532</v>
      </c>
      <c r="AF312" s="158"/>
      <c r="AG312" s="158"/>
      <c r="AH312" s="158"/>
      <c r="AI312" s="158" t="s">
        <v>529</v>
      </c>
      <c r="AJ312" s="158"/>
      <c r="AK312" s="158"/>
      <c r="AL312" s="158"/>
      <c r="AM312" s="158" t="s">
        <v>524</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532</v>
      </c>
      <c r="AF316" s="158"/>
      <c r="AG316" s="158"/>
      <c r="AH316" s="158"/>
      <c r="AI316" s="158" t="s">
        <v>529</v>
      </c>
      <c r="AJ316" s="158"/>
      <c r="AK316" s="158"/>
      <c r="AL316" s="158"/>
      <c r="AM316" s="158" t="s">
        <v>524</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532</v>
      </c>
      <c r="AF320" s="158"/>
      <c r="AG320" s="158"/>
      <c r="AH320" s="158"/>
      <c r="AI320" s="158" t="s">
        <v>529</v>
      </c>
      <c r="AJ320" s="158"/>
      <c r="AK320" s="158"/>
      <c r="AL320" s="158"/>
      <c r="AM320" s="158" t="s">
        <v>525</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532</v>
      </c>
      <c r="AF324" s="158"/>
      <c r="AG324" s="158"/>
      <c r="AH324" s="158"/>
      <c r="AI324" s="158" t="s">
        <v>529</v>
      </c>
      <c r="AJ324" s="158"/>
      <c r="AK324" s="158"/>
      <c r="AL324" s="158"/>
      <c r="AM324" s="158" t="s">
        <v>524</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533</v>
      </c>
      <c r="AF328" s="158"/>
      <c r="AG328" s="158"/>
      <c r="AH328" s="158"/>
      <c r="AI328" s="158" t="s">
        <v>529</v>
      </c>
      <c r="AJ328" s="158"/>
      <c r="AK328" s="158"/>
      <c r="AL328" s="158"/>
      <c r="AM328" s="158" t="s">
        <v>525</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458</v>
      </c>
      <c r="R332" s="133"/>
      <c r="S332" s="133"/>
      <c r="T332" s="133"/>
      <c r="U332" s="133"/>
      <c r="V332" s="133"/>
      <c r="W332" s="133"/>
      <c r="X332" s="133"/>
      <c r="Y332" s="133"/>
      <c r="Z332" s="133"/>
      <c r="AA332" s="133"/>
      <c r="AB332" s="132" t="s">
        <v>459</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458</v>
      </c>
      <c r="R339" s="133"/>
      <c r="S339" s="133"/>
      <c r="T339" s="133"/>
      <c r="U339" s="133"/>
      <c r="V339" s="133"/>
      <c r="W339" s="133"/>
      <c r="X339" s="133"/>
      <c r="Y339" s="133"/>
      <c r="Z339" s="133"/>
      <c r="AA339" s="133"/>
      <c r="AB339" s="132" t="s">
        <v>459</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458</v>
      </c>
      <c r="R346" s="133"/>
      <c r="S346" s="133"/>
      <c r="T346" s="133"/>
      <c r="U346" s="133"/>
      <c r="V346" s="133"/>
      <c r="W346" s="133"/>
      <c r="X346" s="133"/>
      <c r="Y346" s="133"/>
      <c r="Z346" s="133"/>
      <c r="AA346" s="133"/>
      <c r="AB346" s="132" t="s">
        <v>459</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458</v>
      </c>
      <c r="R353" s="133"/>
      <c r="S353" s="133"/>
      <c r="T353" s="133"/>
      <c r="U353" s="133"/>
      <c r="V353" s="133"/>
      <c r="W353" s="133"/>
      <c r="X353" s="133"/>
      <c r="Y353" s="133"/>
      <c r="Z353" s="133"/>
      <c r="AA353" s="133"/>
      <c r="AB353" s="132" t="s">
        <v>459</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458</v>
      </c>
      <c r="R360" s="133"/>
      <c r="S360" s="133"/>
      <c r="T360" s="133"/>
      <c r="U360" s="133"/>
      <c r="V360" s="133"/>
      <c r="W360" s="133"/>
      <c r="X360" s="133"/>
      <c r="Y360" s="133"/>
      <c r="Z360" s="133"/>
      <c r="AA360" s="133"/>
      <c r="AB360" s="132" t="s">
        <v>459</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532</v>
      </c>
      <c r="AF372" s="158"/>
      <c r="AG372" s="158"/>
      <c r="AH372" s="158"/>
      <c r="AI372" s="158" t="s">
        <v>529</v>
      </c>
      <c r="AJ372" s="158"/>
      <c r="AK372" s="158"/>
      <c r="AL372" s="158"/>
      <c r="AM372" s="158" t="s">
        <v>524</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532</v>
      </c>
      <c r="AF376" s="158"/>
      <c r="AG376" s="158"/>
      <c r="AH376" s="158"/>
      <c r="AI376" s="158" t="s">
        <v>529</v>
      </c>
      <c r="AJ376" s="158"/>
      <c r="AK376" s="158"/>
      <c r="AL376" s="158"/>
      <c r="AM376" s="158" t="s">
        <v>524</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532</v>
      </c>
      <c r="AF380" s="158"/>
      <c r="AG380" s="158"/>
      <c r="AH380" s="158"/>
      <c r="AI380" s="158" t="s">
        <v>529</v>
      </c>
      <c r="AJ380" s="158"/>
      <c r="AK380" s="158"/>
      <c r="AL380" s="158"/>
      <c r="AM380" s="158" t="s">
        <v>524</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532</v>
      </c>
      <c r="AF384" s="158"/>
      <c r="AG384" s="158"/>
      <c r="AH384" s="158"/>
      <c r="AI384" s="158" t="s">
        <v>529</v>
      </c>
      <c r="AJ384" s="158"/>
      <c r="AK384" s="158"/>
      <c r="AL384" s="158"/>
      <c r="AM384" s="158" t="s">
        <v>524</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532</v>
      </c>
      <c r="AF388" s="158"/>
      <c r="AG388" s="158"/>
      <c r="AH388" s="158"/>
      <c r="AI388" s="158" t="s">
        <v>529</v>
      </c>
      <c r="AJ388" s="158"/>
      <c r="AK388" s="158"/>
      <c r="AL388" s="158"/>
      <c r="AM388" s="158" t="s">
        <v>524</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458</v>
      </c>
      <c r="R392" s="133"/>
      <c r="S392" s="133"/>
      <c r="T392" s="133"/>
      <c r="U392" s="133"/>
      <c r="V392" s="133"/>
      <c r="W392" s="133"/>
      <c r="X392" s="133"/>
      <c r="Y392" s="133"/>
      <c r="Z392" s="133"/>
      <c r="AA392" s="133"/>
      <c r="AB392" s="132" t="s">
        <v>459</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458</v>
      </c>
      <c r="R399" s="133"/>
      <c r="S399" s="133"/>
      <c r="T399" s="133"/>
      <c r="U399" s="133"/>
      <c r="V399" s="133"/>
      <c r="W399" s="133"/>
      <c r="X399" s="133"/>
      <c r="Y399" s="133"/>
      <c r="Z399" s="133"/>
      <c r="AA399" s="133"/>
      <c r="AB399" s="132" t="s">
        <v>459</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458</v>
      </c>
      <c r="R406" s="133"/>
      <c r="S406" s="133"/>
      <c r="T406" s="133"/>
      <c r="U406" s="133"/>
      <c r="V406" s="133"/>
      <c r="W406" s="133"/>
      <c r="X406" s="133"/>
      <c r="Y406" s="133"/>
      <c r="Z406" s="133"/>
      <c r="AA406" s="133"/>
      <c r="AB406" s="132" t="s">
        <v>459</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458</v>
      </c>
      <c r="R413" s="133"/>
      <c r="S413" s="133"/>
      <c r="T413" s="133"/>
      <c r="U413" s="133"/>
      <c r="V413" s="133"/>
      <c r="W413" s="133"/>
      <c r="X413" s="133"/>
      <c r="Y413" s="133"/>
      <c r="Z413" s="133"/>
      <c r="AA413" s="133"/>
      <c r="AB413" s="132" t="s">
        <v>459</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458</v>
      </c>
      <c r="R420" s="133"/>
      <c r="S420" s="133"/>
      <c r="T420" s="133"/>
      <c r="U420" s="133"/>
      <c r="V420" s="133"/>
      <c r="W420" s="133"/>
      <c r="X420" s="133"/>
      <c r="Y420" s="133"/>
      <c r="Z420" s="133"/>
      <c r="AA420" s="133"/>
      <c r="AB420" s="132" t="s">
        <v>459</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558</v>
      </c>
      <c r="D430" s="948"/>
      <c r="E430" s="177" t="s">
        <v>542</v>
      </c>
      <c r="F430" s="915"/>
      <c r="G430" s="916" t="s">
        <v>374</v>
      </c>
      <c r="H430" s="126"/>
      <c r="I430" s="126"/>
      <c r="J430" s="917"/>
      <c r="K430" s="918"/>
      <c r="L430" s="918"/>
      <c r="M430" s="918"/>
      <c r="N430" s="918"/>
      <c r="O430" s="918"/>
      <c r="P430" s="918"/>
      <c r="Q430" s="918"/>
      <c r="R430" s="918"/>
      <c r="S430" s="918"/>
      <c r="T430" s="919"/>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0"/>
    </row>
    <row r="431" spans="1:50" ht="18.75" hidden="1"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525</v>
      </c>
      <c r="AJ431" s="220"/>
      <c r="AK431" s="220"/>
      <c r="AL431" s="162"/>
      <c r="AM431" s="220" t="s">
        <v>520</v>
      </c>
      <c r="AN431" s="220"/>
      <c r="AO431" s="220"/>
      <c r="AP431" s="162"/>
      <c r="AQ431" s="162" t="s">
        <v>354</v>
      </c>
      <c r="AR431" s="133"/>
      <c r="AS431" s="133"/>
      <c r="AT431" s="134"/>
      <c r="AU431" s="139" t="s">
        <v>253</v>
      </c>
      <c r="AV431" s="139"/>
      <c r="AW431" s="139"/>
      <c r="AX431" s="140"/>
    </row>
    <row r="432" spans="1:50" ht="18.75" hidden="1"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610"/>
      <c r="AR432" s="203"/>
      <c r="AS432" s="136" t="s">
        <v>355</v>
      </c>
      <c r="AT432" s="137"/>
      <c r="AU432" s="203"/>
      <c r="AV432" s="203"/>
      <c r="AW432" s="136" t="s">
        <v>300</v>
      </c>
      <c r="AX432" s="198"/>
    </row>
    <row r="433" spans="1:50" ht="23.25" hidden="1" customHeight="1" x14ac:dyDescent="0.15">
      <c r="A433" s="192"/>
      <c r="B433" s="189"/>
      <c r="C433" s="183"/>
      <c r="D433" s="189"/>
      <c r="E433" s="345"/>
      <c r="F433" s="346"/>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hidden="1"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hidden="1"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99" t="s">
        <v>301</v>
      </c>
      <c r="AC435" s="599"/>
      <c r="AD435" s="599"/>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524</v>
      </c>
      <c r="AJ436" s="220"/>
      <c r="AK436" s="220"/>
      <c r="AL436" s="162"/>
      <c r="AM436" s="220" t="s">
        <v>520</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610"/>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99" t="s">
        <v>301</v>
      </c>
      <c r="AC440" s="599"/>
      <c r="AD440" s="599"/>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524</v>
      </c>
      <c r="AJ441" s="220"/>
      <c r="AK441" s="220"/>
      <c r="AL441" s="162"/>
      <c r="AM441" s="220" t="s">
        <v>516</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610"/>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99" t="s">
        <v>301</v>
      </c>
      <c r="AC445" s="599"/>
      <c r="AD445" s="599"/>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524</v>
      </c>
      <c r="AJ446" s="220"/>
      <c r="AK446" s="220"/>
      <c r="AL446" s="162"/>
      <c r="AM446" s="220" t="s">
        <v>521</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610"/>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99" t="s">
        <v>301</v>
      </c>
      <c r="AC450" s="599"/>
      <c r="AD450" s="599"/>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524</v>
      </c>
      <c r="AJ451" s="220"/>
      <c r="AK451" s="220"/>
      <c r="AL451" s="162"/>
      <c r="AM451" s="220" t="s">
        <v>520</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610"/>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99" t="s">
        <v>301</v>
      </c>
      <c r="AC455" s="599"/>
      <c r="AD455" s="599"/>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524</v>
      </c>
      <c r="AJ456" s="220"/>
      <c r="AK456" s="220"/>
      <c r="AL456" s="162"/>
      <c r="AM456" s="220" t="s">
        <v>520</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610"/>
      <c r="AR457" s="203"/>
      <c r="AS457" s="136" t="s">
        <v>355</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99" t="s">
        <v>14</v>
      </c>
      <c r="AC460" s="599"/>
      <c r="AD460" s="599"/>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524</v>
      </c>
      <c r="AJ461" s="220"/>
      <c r="AK461" s="220"/>
      <c r="AL461" s="162"/>
      <c r="AM461" s="220" t="s">
        <v>522</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610"/>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99" t="s">
        <v>14</v>
      </c>
      <c r="AC465" s="599"/>
      <c r="AD465" s="599"/>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524</v>
      </c>
      <c r="AJ466" s="220"/>
      <c r="AK466" s="220"/>
      <c r="AL466" s="162"/>
      <c r="AM466" s="220" t="s">
        <v>520</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610"/>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99" t="s">
        <v>14</v>
      </c>
      <c r="AC470" s="599"/>
      <c r="AD470" s="599"/>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524</v>
      </c>
      <c r="AJ471" s="220"/>
      <c r="AK471" s="220"/>
      <c r="AL471" s="162"/>
      <c r="AM471" s="220" t="s">
        <v>516</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610"/>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99" t="s">
        <v>14</v>
      </c>
      <c r="AC475" s="599"/>
      <c r="AD475" s="599"/>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524</v>
      </c>
      <c r="AJ476" s="220"/>
      <c r="AK476" s="220"/>
      <c r="AL476" s="162"/>
      <c r="AM476" s="220" t="s">
        <v>520</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610"/>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99" t="s">
        <v>14</v>
      </c>
      <c r="AC480" s="599"/>
      <c r="AD480" s="599"/>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564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559</v>
      </c>
      <c r="F484" s="178"/>
      <c r="G484" s="916" t="s">
        <v>374</v>
      </c>
      <c r="H484" s="126"/>
      <c r="I484" s="126"/>
      <c r="J484" s="917"/>
      <c r="K484" s="918"/>
      <c r="L484" s="918"/>
      <c r="M484" s="918"/>
      <c r="N484" s="918"/>
      <c r="O484" s="918"/>
      <c r="P484" s="918"/>
      <c r="Q484" s="918"/>
      <c r="R484" s="918"/>
      <c r="S484" s="918"/>
      <c r="T484" s="91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0"/>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525</v>
      </c>
      <c r="AJ485" s="220"/>
      <c r="AK485" s="220"/>
      <c r="AL485" s="162"/>
      <c r="AM485" s="220" t="s">
        <v>522</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610"/>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99" t="s">
        <v>301</v>
      </c>
      <c r="AC489" s="599"/>
      <c r="AD489" s="599"/>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524</v>
      </c>
      <c r="AJ490" s="220"/>
      <c r="AK490" s="220"/>
      <c r="AL490" s="162"/>
      <c r="AM490" s="220" t="s">
        <v>522</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610"/>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99" t="s">
        <v>301</v>
      </c>
      <c r="AC494" s="599"/>
      <c r="AD494" s="599"/>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524</v>
      </c>
      <c r="AJ495" s="220"/>
      <c r="AK495" s="220"/>
      <c r="AL495" s="162"/>
      <c r="AM495" s="220" t="s">
        <v>520</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610"/>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99" t="s">
        <v>301</v>
      </c>
      <c r="AC499" s="599"/>
      <c r="AD499" s="599"/>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524</v>
      </c>
      <c r="AJ500" s="220"/>
      <c r="AK500" s="220"/>
      <c r="AL500" s="162"/>
      <c r="AM500" s="220" t="s">
        <v>521</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610"/>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99" t="s">
        <v>301</v>
      </c>
      <c r="AC504" s="599"/>
      <c r="AD504" s="599"/>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524</v>
      </c>
      <c r="AJ505" s="220"/>
      <c r="AK505" s="220"/>
      <c r="AL505" s="162"/>
      <c r="AM505" s="220" t="s">
        <v>522</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610"/>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99" t="s">
        <v>301</v>
      </c>
      <c r="AC509" s="599"/>
      <c r="AD509" s="599"/>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524</v>
      </c>
      <c r="AJ510" s="220"/>
      <c r="AK510" s="220"/>
      <c r="AL510" s="162"/>
      <c r="AM510" s="220" t="s">
        <v>520</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610"/>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99" t="s">
        <v>14</v>
      </c>
      <c r="AC514" s="599"/>
      <c r="AD514" s="599"/>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525</v>
      </c>
      <c r="AJ515" s="220"/>
      <c r="AK515" s="220"/>
      <c r="AL515" s="162"/>
      <c r="AM515" s="220" t="s">
        <v>520</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610"/>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99" t="s">
        <v>14</v>
      </c>
      <c r="AC519" s="599"/>
      <c r="AD519" s="599"/>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525</v>
      </c>
      <c r="AJ520" s="220"/>
      <c r="AK520" s="220"/>
      <c r="AL520" s="162"/>
      <c r="AM520" s="220" t="s">
        <v>520</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610"/>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99" t="s">
        <v>14</v>
      </c>
      <c r="AC524" s="599"/>
      <c r="AD524" s="599"/>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524</v>
      </c>
      <c r="AJ525" s="220"/>
      <c r="AK525" s="220"/>
      <c r="AL525" s="162"/>
      <c r="AM525" s="220" t="s">
        <v>516</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610"/>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99" t="s">
        <v>14</v>
      </c>
      <c r="AC529" s="599"/>
      <c r="AD529" s="599"/>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524</v>
      </c>
      <c r="AJ530" s="220"/>
      <c r="AK530" s="220"/>
      <c r="AL530" s="162"/>
      <c r="AM530" s="220" t="s">
        <v>520</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610"/>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99" t="s">
        <v>14</v>
      </c>
      <c r="AC534" s="599"/>
      <c r="AD534" s="599"/>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560</v>
      </c>
      <c r="F538" s="178"/>
      <c r="G538" s="916" t="s">
        <v>374</v>
      </c>
      <c r="H538" s="126"/>
      <c r="I538" s="126"/>
      <c r="J538" s="917"/>
      <c r="K538" s="918"/>
      <c r="L538" s="918"/>
      <c r="M538" s="918"/>
      <c r="N538" s="918"/>
      <c r="O538" s="918"/>
      <c r="P538" s="918"/>
      <c r="Q538" s="918"/>
      <c r="R538" s="918"/>
      <c r="S538" s="918"/>
      <c r="T538" s="91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0"/>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525</v>
      </c>
      <c r="AJ539" s="220"/>
      <c r="AK539" s="220"/>
      <c r="AL539" s="162"/>
      <c r="AM539" s="220" t="s">
        <v>520</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610"/>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99" t="s">
        <v>301</v>
      </c>
      <c r="AC543" s="599"/>
      <c r="AD543" s="599"/>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524</v>
      </c>
      <c r="AJ544" s="220"/>
      <c r="AK544" s="220"/>
      <c r="AL544" s="162"/>
      <c r="AM544" s="220" t="s">
        <v>522</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610"/>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99" t="s">
        <v>301</v>
      </c>
      <c r="AC548" s="599"/>
      <c r="AD548" s="599"/>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524</v>
      </c>
      <c r="AJ549" s="220"/>
      <c r="AK549" s="220"/>
      <c r="AL549" s="162"/>
      <c r="AM549" s="220" t="s">
        <v>516</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610"/>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99" t="s">
        <v>301</v>
      </c>
      <c r="AC553" s="599"/>
      <c r="AD553" s="599"/>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524</v>
      </c>
      <c r="AJ554" s="220"/>
      <c r="AK554" s="220"/>
      <c r="AL554" s="162"/>
      <c r="AM554" s="220" t="s">
        <v>516</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610"/>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99" t="s">
        <v>301</v>
      </c>
      <c r="AC558" s="599"/>
      <c r="AD558" s="599"/>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524</v>
      </c>
      <c r="AJ559" s="220"/>
      <c r="AK559" s="220"/>
      <c r="AL559" s="162"/>
      <c r="AM559" s="220" t="s">
        <v>520</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610"/>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99" t="s">
        <v>301</v>
      </c>
      <c r="AC563" s="599"/>
      <c r="AD563" s="599"/>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524</v>
      </c>
      <c r="AJ564" s="220"/>
      <c r="AK564" s="220"/>
      <c r="AL564" s="162"/>
      <c r="AM564" s="220" t="s">
        <v>516</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610"/>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99" t="s">
        <v>14</v>
      </c>
      <c r="AC568" s="599"/>
      <c r="AD568" s="599"/>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525</v>
      </c>
      <c r="AJ569" s="220"/>
      <c r="AK569" s="220"/>
      <c r="AL569" s="162"/>
      <c r="AM569" s="220" t="s">
        <v>516</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610"/>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99" t="s">
        <v>14</v>
      </c>
      <c r="AC573" s="599"/>
      <c r="AD573" s="599"/>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524</v>
      </c>
      <c r="AJ574" s="220"/>
      <c r="AK574" s="220"/>
      <c r="AL574" s="162"/>
      <c r="AM574" s="220" t="s">
        <v>516</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610"/>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99" t="s">
        <v>14</v>
      </c>
      <c r="AC578" s="599"/>
      <c r="AD578" s="599"/>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524</v>
      </c>
      <c r="AJ579" s="220"/>
      <c r="AK579" s="220"/>
      <c r="AL579" s="162"/>
      <c r="AM579" s="220" t="s">
        <v>516</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610"/>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99" t="s">
        <v>14</v>
      </c>
      <c r="AC583" s="599"/>
      <c r="AD583" s="599"/>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524</v>
      </c>
      <c r="AJ584" s="220"/>
      <c r="AK584" s="220"/>
      <c r="AL584" s="162"/>
      <c r="AM584" s="220" t="s">
        <v>520</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610"/>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99" t="s">
        <v>14</v>
      </c>
      <c r="AC588" s="599"/>
      <c r="AD588" s="599"/>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559</v>
      </c>
      <c r="F592" s="178"/>
      <c r="G592" s="916" t="s">
        <v>374</v>
      </c>
      <c r="H592" s="126"/>
      <c r="I592" s="126"/>
      <c r="J592" s="917"/>
      <c r="K592" s="918"/>
      <c r="L592" s="918"/>
      <c r="M592" s="918"/>
      <c r="N592" s="918"/>
      <c r="O592" s="918"/>
      <c r="P592" s="918"/>
      <c r="Q592" s="918"/>
      <c r="R592" s="918"/>
      <c r="S592" s="918"/>
      <c r="T592" s="91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0"/>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524</v>
      </c>
      <c r="AJ593" s="220"/>
      <c r="AK593" s="220"/>
      <c r="AL593" s="162"/>
      <c r="AM593" s="220" t="s">
        <v>516</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610"/>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99" t="s">
        <v>301</v>
      </c>
      <c r="AC597" s="599"/>
      <c r="AD597" s="599"/>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525</v>
      </c>
      <c r="AJ598" s="220"/>
      <c r="AK598" s="220"/>
      <c r="AL598" s="162"/>
      <c r="AM598" s="220" t="s">
        <v>521</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610"/>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99" t="s">
        <v>301</v>
      </c>
      <c r="AC602" s="599"/>
      <c r="AD602" s="599"/>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524</v>
      </c>
      <c r="AJ603" s="220"/>
      <c r="AK603" s="220"/>
      <c r="AL603" s="162"/>
      <c r="AM603" s="220" t="s">
        <v>516</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610"/>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99" t="s">
        <v>301</v>
      </c>
      <c r="AC607" s="599"/>
      <c r="AD607" s="599"/>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524</v>
      </c>
      <c r="AJ608" s="220"/>
      <c r="AK608" s="220"/>
      <c r="AL608" s="162"/>
      <c r="AM608" s="220" t="s">
        <v>516</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610"/>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99" t="s">
        <v>301</v>
      </c>
      <c r="AC612" s="599"/>
      <c r="AD612" s="599"/>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524</v>
      </c>
      <c r="AJ613" s="220"/>
      <c r="AK613" s="220"/>
      <c r="AL613" s="162"/>
      <c r="AM613" s="220" t="s">
        <v>520</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610"/>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99" t="s">
        <v>301</v>
      </c>
      <c r="AC617" s="599"/>
      <c r="AD617" s="599"/>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524</v>
      </c>
      <c r="AJ618" s="220"/>
      <c r="AK618" s="220"/>
      <c r="AL618" s="162"/>
      <c r="AM618" s="220" t="s">
        <v>520</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610"/>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99" t="s">
        <v>14</v>
      </c>
      <c r="AC622" s="599"/>
      <c r="AD622" s="599"/>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524</v>
      </c>
      <c r="AJ623" s="220"/>
      <c r="AK623" s="220"/>
      <c r="AL623" s="162"/>
      <c r="AM623" s="220" t="s">
        <v>521</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610"/>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99" t="s">
        <v>14</v>
      </c>
      <c r="AC627" s="599"/>
      <c r="AD627" s="599"/>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524</v>
      </c>
      <c r="AJ628" s="220"/>
      <c r="AK628" s="220"/>
      <c r="AL628" s="162"/>
      <c r="AM628" s="220" t="s">
        <v>520</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610"/>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99" t="s">
        <v>14</v>
      </c>
      <c r="AC632" s="599"/>
      <c r="AD632" s="599"/>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524</v>
      </c>
      <c r="AJ633" s="220"/>
      <c r="AK633" s="220"/>
      <c r="AL633" s="162"/>
      <c r="AM633" s="220" t="s">
        <v>516</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610"/>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99" t="s">
        <v>14</v>
      </c>
      <c r="AC637" s="599"/>
      <c r="AD637" s="599"/>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524</v>
      </c>
      <c r="AJ638" s="220"/>
      <c r="AK638" s="220"/>
      <c r="AL638" s="162"/>
      <c r="AM638" s="220" t="s">
        <v>520</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610"/>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99" t="s">
        <v>14</v>
      </c>
      <c r="AC642" s="599"/>
      <c r="AD642" s="599"/>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560</v>
      </c>
      <c r="F646" s="178"/>
      <c r="G646" s="916" t="s">
        <v>374</v>
      </c>
      <c r="H646" s="126"/>
      <c r="I646" s="126"/>
      <c r="J646" s="917"/>
      <c r="K646" s="918"/>
      <c r="L646" s="918"/>
      <c r="M646" s="918"/>
      <c r="N646" s="918"/>
      <c r="O646" s="918"/>
      <c r="P646" s="918"/>
      <c r="Q646" s="918"/>
      <c r="R646" s="918"/>
      <c r="S646" s="918"/>
      <c r="T646" s="91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0"/>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525</v>
      </c>
      <c r="AJ647" s="220"/>
      <c r="AK647" s="220"/>
      <c r="AL647" s="162"/>
      <c r="AM647" s="220" t="s">
        <v>516</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610"/>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99" t="s">
        <v>301</v>
      </c>
      <c r="AC651" s="599"/>
      <c r="AD651" s="599"/>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524</v>
      </c>
      <c r="AJ652" s="220"/>
      <c r="AK652" s="220"/>
      <c r="AL652" s="162"/>
      <c r="AM652" s="220" t="s">
        <v>516</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610"/>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99" t="s">
        <v>301</v>
      </c>
      <c r="AC656" s="599"/>
      <c r="AD656" s="599"/>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524</v>
      </c>
      <c r="AJ657" s="220"/>
      <c r="AK657" s="220"/>
      <c r="AL657" s="162"/>
      <c r="AM657" s="220" t="s">
        <v>520</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610"/>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99" t="s">
        <v>301</v>
      </c>
      <c r="AC661" s="599"/>
      <c r="AD661" s="599"/>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524</v>
      </c>
      <c r="AJ662" s="220"/>
      <c r="AK662" s="220"/>
      <c r="AL662" s="162"/>
      <c r="AM662" s="220" t="s">
        <v>516</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610"/>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99" t="s">
        <v>301</v>
      </c>
      <c r="AC666" s="599"/>
      <c r="AD666" s="599"/>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524</v>
      </c>
      <c r="AJ667" s="220"/>
      <c r="AK667" s="220"/>
      <c r="AL667" s="162"/>
      <c r="AM667" s="220" t="s">
        <v>516</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610"/>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99" t="s">
        <v>301</v>
      </c>
      <c r="AC671" s="599"/>
      <c r="AD671" s="599"/>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525</v>
      </c>
      <c r="AJ672" s="220"/>
      <c r="AK672" s="220"/>
      <c r="AL672" s="162"/>
      <c r="AM672" s="220" t="s">
        <v>516</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610"/>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99" t="s">
        <v>14</v>
      </c>
      <c r="AC676" s="599"/>
      <c r="AD676" s="599"/>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524</v>
      </c>
      <c r="AJ677" s="220"/>
      <c r="AK677" s="220"/>
      <c r="AL677" s="162"/>
      <c r="AM677" s="220" t="s">
        <v>522</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610"/>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99" t="s">
        <v>14</v>
      </c>
      <c r="AC681" s="599"/>
      <c r="AD681" s="599"/>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525</v>
      </c>
      <c r="AJ682" s="220"/>
      <c r="AK682" s="220"/>
      <c r="AL682" s="162"/>
      <c r="AM682" s="220" t="s">
        <v>520</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610"/>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99" t="s">
        <v>14</v>
      </c>
      <c r="AC686" s="599"/>
      <c r="AD686" s="599"/>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524</v>
      </c>
      <c r="AJ687" s="220"/>
      <c r="AK687" s="220"/>
      <c r="AL687" s="162"/>
      <c r="AM687" s="220" t="s">
        <v>516</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610"/>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99" t="s">
        <v>14</v>
      </c>
      <c r="AC691" s="599"/>
      <c r="AD691" s="599"/>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524</v>
      </c>
      <c r="AJ692" s="220"/>
      <c r="AK692" s="220"/>
      <c r="AL692" s="162"/>
      <c r="AM692" s="220" t="s">
        <v>521</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610"/>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99" t="s">
        <v>14</v>
      </c>
      <c r="AC696" s="599"/>
      <c r="AD696" s="599"/>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1" t="s">
        <v>31</v>
      </c>
      <c r="AH701" s="402"/>
      <c r="AI701" s="402"/>
      <c r="AJ701" s="402"/>
      <c r="AK701" s="402"/>
      <c r="AL701" s="402"/>
      <c r="AM701" s="402"/>
      <c r="AN701" s="402"/>
      <c r="AO701" s="402"/>
      <c r="AP701" s="402"/>
      <c r="AQ701" s="402"/>
      <c r="AR701" s="402"/>
      <c r="AS701" s="402"/>
      <c r="AT701" s="402"/>
      <c r="AU701" s="402"/>
      <c r="AV701" s="402"/>
      <c r="AW701" s="402"/>
      <c r="AX701" s="842"/>
    </row>
    <row r="702" spans="1:50" ht="27" customHeight="1" x14ac:dyDescent="0.15">
      <c r="A702" s="887" t="s">
        <v>259</v>
      </c>
      <c r="B702" s="88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8" t="s">
        <v>570</v>
      </c>
      <c r="AE702" s="349"/>
      <c r="AF702" s="349"/>
      <c r="AG702" s="405" t="s">
        <v>665</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2"/>
      <c r="AD703" s="331" t="s">
        <v>570</v>
      </c>
      <c r="AE703" s="332"/>
      <c r="AF703" s="332"/>
      <c r="AG703" s="104" t="s">
        <v>666</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570</v>
      </c>
      <c r="AE704" s="803"/>
      <c r="AF704" s="803"/>
      <c r="AG704" s="170" t="s">
        <v>667</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570</v>
      </c>
      <c r="AE705" s="735"/>
      <c r="AF705" s="735"/>
      <c r="AG705" s="128" t="s">
        <v>668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2"/>
      <c r="B706" s="663"/>
      <c r="C706" s="814"/>
      <c r="D706" s="815"/>
      <c r="E706" s="750" t="s">
        <v>503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677</v>
      </c>
      <c r="AE706" s="332"/>
      <c r="AF706" s="683"/>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677</v>
      </c>
      <c r="AE707" s="853"/>
      <c r="AF707" s="853"/>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570</v>
      </c>
      <c r="AE708" s="625"/>
      <c r="AF708" s="625"/>
      <c r="AG708" s="762" t="s">
        <v>669</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1" t="s">
        <v>570</v>
      </c>
      <c r="AE709" s="332"/>
      <c r="AF709" s="332"/>
      <c r="AG709" s="104" t="s">
        <v>670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1" t="s">
        <v>678</v>
      </c>
      <c r="AE710" s="332"/>
      <c r="AF710" s="332"/>
      <c r="AG710" s="104" t="s">
        <v>671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31" t="s">
        <v>570</v>
      </c>
      <c r="AE711" s="332"/>
      <c r="AF711" s="332"/>
      <c r="AG711" s="104" t="s">
        <v>672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2"/>
      <c r="B712" s="664"/>
      <c r="C712" s="411" t="s">
        <v>469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678</v>
      </c>
      <c r="AE712" s="803"/>
      <c r="AF712" s="803"/>
      <c r="AG712" s="104" t="s">
        <v>671</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62"/>
      <c r="B713" s="664"/>
      <c r="C713" s="965" t="s">
        <v>470</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1" t="s">
        <v>678</v>
      </c>
      <c r="AE713" s="332"/>
      <c r="AF713" s="683"/>
      <c r="AG713" s="104" t="s">
        <v>593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5"/>
      <c r="B714" s="666"/>
      <c r="C714" s="667" t="s">
        <v>446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570</v>
      </c>
      <c r="AE714" s="828"/>
      <c r="AF714" s="829"/>
      <c r="AG714" s="756" t="s">
        <v>673</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60" t="s">
        <v>40</v>
      </c>
      <c r="B715" s="804"/>
      <c r="C715" s="805" t="s">
        <v>447</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570</v>
      </c>
      <c r="AE715" s="625"/>
      <c r="AF715" s="676"/>
      <c r="AG715" s="762" t="s">
        <v>674</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678</v>
      </c>
      <c r="AE716" s="647"/>
      <c r="AF716" s="647"/>
      <c r="AG716" s="104" t="s">
        <v>671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1" t="s">
        <v>570</v>
      </c>
      <c r="AE717" s="332"/>
      <c r="AF717" s="332"/>
      <c r="AG717" s="104" t="s">
        <v>675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1" t="s">
        <v>570</v>
      </c>
      <c r="AE718" s="332"/>
      <c r="AF718" s="332"/>
      <c r="AG718" s="130" t="s">
        <v>676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678</v>
      </c>
      <c r="AE719" s="625"/>
      <c r="AF719" s="625"/>
      <c r="AG719" s="128" t="s">
        <v>593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8"/>
      <c r="B720" s="799"/>
      <c r="C720" s="305" t="s">
        <v>462</v>
      </c>
      <c r="D720" s="303"/>
      <c r="E720" s="303"/>
      <c r="F720" s="306"/>
      <c r="G720" s="302" t="s">
        <v>463</v>
      </c>
      <c r="H720" s="303"/>
      <c r="I720" s="303"/>
      <c r="J720" s="303"/>
      <c r="K720" s="303"/>
      <c r="L720" s="303"/>
      <c r="M720" s="303"/>
      <c r="N720" s="302" t="s">
        <v>466</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98"/>
      <c r="B721" s="799"/>
      <c r="C721" s="299"/>
      <c r="D721" s="300"/>
      <c r="E721" s="300"/>
      <c r="F721" s="301"/>
      <c r="G721" s="290" t="s">
        <v>465</v>
      </c>
      <c r="H721" s="291"/>
      <c r="I721" s="83" t="str">
        <f>IF(OR(G721="　", G721=""), "", "-")</f>
        <v/>
      </c>
      <c r="J721" s="294" t="s">
        <v>649</v>
      </c>
      <c r="K721" s="294"/>
      <c r="L721" s="83" t="str">
        <f>IF(M721="","","-")</f>
        <v/>
      </c>
      <c r="M721" s="84"/>
      <c r="N721" s="307" t="s">
        <v>679</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98"/>
      <c r="B722" s="799"/>
      <c r="C722" s="299"/>
      <c r="D722" s="300"/>
      <c r="E722" s="300"/>
      <c r="F722" s="301"/>
      <c r="G722" s="290"/>
      <c r="H722" s="291"/>
      <c r="I722" s="83" t="str">
        <f t="shared" ref="I722:I725" si="4">IF(OR(G722="　", G722=""), "", "-")</f>
        <v/>
      </c>
      <c r="J722" s="294" t="s">
        <v>589</v>
      </c>
      <c r="K722" s="294"/>
      <c r="L722" s="83" t="str">
        <f t="shared" ref="L722:L725" si="5">IF(M722="","","-")</f>
        <v/>
      </c>
      <c r="M722" s="84"/>
      <c r="N722" s="307" t="s">
        <v>679</v>
      </c>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98"/>
      <c r="B723" s="799"/>
      <c r="C723" s="299"/>
      <c r="D723" s="300"/>
      <c r="E723" s="300"/>
      <c r="F723" s="301"/>
      <c r="G723" s="290"/>
      <c r="H723" s="291"/>
      <c r="I723" s="83" t="str">
        <f t="shared" si="4"/>
        <v/>
      </c>
      <c r="J723" s="294" t="s">
        <v>589</v>
      </c>
      <c r="K723" s="294"/>
      <c r="L723" s="83" t="str">
        <f t="shared" si="5"/>
        <v/>
      </c>
      <c r="M723" s="84"/>
      <c r="N723" s="307" t="s">
        <v>680</v>
      </c>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98"/>
      <c r="B724" s="799"/>
      <c r="C724" s="299"/>
      <c r="D724" s="300"/>
      <c r="E724" s="300"/>
      <c r="F724" s="301"/>
      <c r="G724" s="290"/>
      <c r="H724" s="291"/>
      <c r="I724" s="83" t="str">
        <f t="shared" si="4"/>
        <v/>
      </c>
      <c r="J724" s="294" t="s">
        <v>589</v>
      </c>
      <c r="K724" s="294"/>
      <c r="L724" s="83" t="str">
        <f t="shared" si="5"/>
        <v/>
      </c>
      <c r="M724" s="84"/>
      <c r="N724" s="307" t="s">
        <v>681</v>
      </c>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800"/>
      <c r="B725" s="801"/>
      <c r="C725" s="328"/>
      <c r="D725" s="329"/>
      <c r="E725" s="329"/>
      <c r="F725" s="330"/>
      <c r="G725" s="292"/>
      <c r="H725" s="293"/>
      <c r="I725" s="85" t="str">
        <f t="shared" si="4"/>
        <v/>
      </c>
      <c r="J725" s="295" t="s">
        <v>589</v>
      </c>
      <c r="K725" s="295"/>
      <c r="L725" s="85" t="str">
        <f t="shared" si="5"/>
        <v/>
      </c>
      <c r="M725" s="86"/>
      <c r="N725" s="278" t="s">
        <v>681</v>
      </c>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60" t="s">
        <v>48</v>
      </c>
      <c r="B726" s="822"/>
      <c r="C726" s="832" t="s">
        <v>53</v>
      </c>
      <c r="D726" s="854"/>
      <c r="E726" s="854"/>
      <c r="F726" s="855"/>
      <c r="G726" s="597" t="s">
        <v>696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8" t="s">
        <v>57</v>
      </c>
      <c r="D727" s="769"/>
      <c r="E727" s="769"/>
      <c r="F727" s="770"/>
      <c r="G727" s="595" t="s">
        <v>697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4" t="s">
        <v>715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t="s">
        <v>257</v>
      </c>
      <c r="B731" s="820"/>
      <c r="C731" s="820"/>
      <c r="D731" s="820"/>
      <c r="E731" s="821"/>
      <c r="F731" s="749" t="s">
        <v>716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257</v>
      </c>
      <c r="B733" s="694"/>
      <c r="C733" s="694"/>
      <c r="D733" s="694"/>
      <c r="E733" s="695"/>
      <c r="F733" s="657" t="s">
        <v>717</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8" t="s">
        <v>546</v>
      </c>
      <c r="B737" s="213"/>
      <c r="C737" s="213"/>
      <c r="D737" s="214"/>
      <c r="E737" s="1007" t="s">
        <v>704</v>
      </c>
      <c r="F737" s="1007"/>
      <c r="G737" s="1007"/>
      <c r="H737" s="1007"/>
      <c r="I737" s="1007"/>
      <c r="J737" s="1007"/>
      <c r="K737" s="1007"/>
      <c r="L737" s="1007"/>
      <c r="M737" s="1007"/>
      <c r="N737" s="368" t="s">
        <v>539</v>
      </c>
      <c r="O737" s="368"/>
      <c r="P737" s="368"/>
      <c r="Q737" s="368"/>
      <c r="R737" s="1007" t="s">
        <v>705</v>
      </c>
      <c r="S737" s="1007"/>
      <c r="T737" s="1007"/>
      <c r="U737" s="1007"/>
      <c r="V737" s="1007"/>
      <c r="W737" s="1007"/>
      <c r="X737" s="1007"/>
      <c r="Y737" s="1007"/>
      <c r="Z737" s="1007"/>
      <c r="AA737" s="368" t="s">
        <v>538</v>
      </c>
      <c r="AB737" s="368"/>
      <c r="AC737" s="368"/>
      <c r="AD737" s="368"/>
      <c r="AE737" s="1007" t="s">
        <v>702</v>
      </c>
      <c r="AF737" s="1007"/>
      <c r="AG737" s="1007"/>
      <c r="AH737" s="1007"/>
      <c r="AI737" s="1007"/>
      <c r="AJ737" s="1007"/>
      <c r="AK737" s="1007"/>
      <c r="AL737" s="1007"/>
      <c r="AM737" s="1007"/>
      <c r="AN737" s="368" t="s">
        <v>537</v>
      </c>
      <c r="AO737" s="368"/>
      <c r="AP737" s="368"/>
      <c r="AQ737" s="368"/>
      <c r="AR737" s="999" t="s">
        <v>701</v>
      </c>
      <c r="AS737" s="1000"/>
      <c r="AT737" s="1000"/>
      <c r="AU737" s="1000"/>
      <c r="AV737" s="1000"/>
      <c r="AW737" s="1000"/>
      <c r="AX737" s="1001"/>
      <c r="AY737" s="89"/>
      <c r="AZ737" s="89"/>
    </row>
    <row r="738" spans="1:52" ht="24.75" customHeight="1" x14ac:dyDescent="0.15">
      <c r="A738" s="1008" t="s">
        <v>536</v>
      </c>
      <c r="B738" s="213"/>
      <c r="C738" s="213"/>
      <c r="D738" s="214"/>
      <c r="E738" s="1007" t="s">
        <v>703</v>
      </c>
      <c r="F738" s="1007"/>
      <c r="G738" s="1007"/>
      <c r="H738" s="1007"/>
      <c r="I738" s="1007"/>
      <c r="J738" s="1007"/>
      <c r="K738" s="1007"/>
      <c r="L738" s="1007"/>
      <c r="M738" s="1007"/>
      <c r="N738" s="368" t="s">
        <v>535</v>
      </c>
      <c r="O738" s="368"/>
      <c r="P738" s="368"/>
      <c r="Q738" s="368"/>
      <c r="R738" s="1007" t="s">
        <v>700</v>
      </c>
      <c r="S738" s="1007"/>
      <c r="T738" s="1007"/>
      <c r="U738" s="1007"/>
      <c r="V738" s="1007"/>
      <c r="W738" s="1007"/>
      <c r="X738" s="1007"/>
      <c r="Y738" s="1007"/>
      <c r="Z738" s="1007"/>
      <c r="AA738" s="368" t="s">
        <v>534</v>
      </c>
      <c r="AB738" s="368"/>
      <c r="AC738" s="368"/>
      <c r="AD738" s="368"/>
      <c r="AE738" s="1007" t="s">
        <v>699</v>
      </c>
      <c r="AF738" s="1007"/>
      <c r="AG738" s="1007"/>
      <c r="AH738" s="1007"/>
      <c r="AI738" s="1007"/>
      <c r="AJ738" s="1007"/>
      <c r="AK738" s="1007"/>
      <c r="AL738" s="1007"/>
      <c r="AM738" s="1007"/>
      <c r="AN738" s="368" t="s">
        <v>530</v>
      </c>
      <c r="AO738" s="368"/>
      <c r="AP738" s="368"/>
      <c r="AQ738" s="368"/>
      <c r="AR738" s="999" t="s">
        <v>698</v>
      </c>
      <c r="AS738" s="1000"/>
      <c r="AT738" s="1000"/>
      <c r="AU738" s="1000"/>
      <c r="AV738" s="1000"/>
      <c r="AW738" s="1000"/>
      <c r="AX738" s="1001"/>
    </row>
    <row r="739" spans="1:52" ht="24.75" customHeight="1" thickBot="1" x14ac:dyDescent="0.2">
      <c r="A739" s="1009" t="s">
        <v>526</v>
      </c>
      <c r="B739" s="1010"/>
      <c r="C739" s="1010"/>
      <c r="D739" s="1011"/>
      <c r="E739" s="1012" t="s">
        <v>566</v>
      </c>
      <c r="F739" s="1002"/>
      <c r="G739" s="1002"/>
      <c r="H739" s="93" t="str">
        <f>IF(E739="", "", "(")</f>
        <v>(</v>
      </c>
      <c r="I739" s="1002" t="s">
        <v>465</v>
      </c>
      <c r="J739" s="1002"/>
      <c r="K739" s="93" t="str">
        <f>IF(OR(I739="　", I739=""), "", "-")</f>
        <v/>
      </c>
      <c r="L739" s="1003">
        <v>136</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34" t="s">
        <v>506</v>
      </c>
      <c r="B740" s="635"/>
      <c r="C740" s="635"/>
      <c r="D740" s="635"/>
      <c r="E740" s="635"/>
      <c r="F740" s="63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101" t="s">
        <v>641</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t="s">
        <v>642</v>
      </c>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t="s">
        <v>683</v>
      </c>
      <c r="Z744" s="102"/>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t="s">
        <v>643</v>
      </c>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t="s">
        <v>644</v>
      </c>
      <c r="L748" s="47"/>
      <c r="M748" s="47"/>
      <c r="N748" s="47"/>
      <c r="O748" s="47"/>
      <c r="P748" s="47"/>
      <c r="Q748" s="47"/>
      <c r="R748" s="47"/>
      <c r="S748" s="102"/>
      <c r="T748" s="102"/>
      <c r="U748" s="47"/>
      <c r="V748" s="47"/>
      <c r="W748" s="47" t="s">
        <v>645</v>
      </c>
      <c r="X748" s="47"/>
      <c r="Y748" s="47"/>
      <c r="Z748" s="47"/>
      <c r="AA748" s="47"/>
      <c r="AB748" s="47"/>
      <c r="AC748" s="47"/>
      <c r="AD748" s="47"/>
      <c r="AE748" s="47"/>
      <c r="AF748" s="47"/>
      <c r="AG748" s="47"/>
      <c r="AH748" s="47"/>
      <c r="AI748" s="47"/>
      <c r="AJ748" s="47"/>
      <c r="AK748" s="47" t="s">
        <v>646</v>
      </c>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t="s">
        <v>648</v>
      </c>
      <c r="N749" s="47"/>
      <c r="O749" s="47"/>
      <c r="P749" s="47"/>
      <c r="Q749" s="47"/>
      <c r="R749" s="47"/>
      <c r="S749" s="102"/>
      <c r="T749" s="102"/>
      <c r="U749" s="47"/>
      <c r="V749" s="47"/>
      <c r="W749" s="47"/>
      <c r="X749" s="47"/>
      <c r="Y749" s="47" t="s">
        <v>647</v>
      </c>
      <c r="Z749" s="47"/>
      <c r="AA749" s="47"/>
      <c r="AB749" s="47"/>
      <c r="AC749" s="47"/>
      <c r="AD749" s="47"/>
      <c r="AE749" s="47"/>
      <c r="AF749" s="47"/>
      <c r="AG749" s="47"/>
      <c r="AH749" s="47"/>
      <c r="AI749" s="47"/>
      <c r="AJ749" s="47"/>
      <c r="AK749" s="47" t="s">
        <v>686</v>
      </c>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103"/>
      <c r="K750" s="47"/>
      <c r="L750" s="47"/>
      <c r="M750" s="47" t="s">
        <v>684</v>
      </c>
      <c r="N750" s="47"/>
      <c r="O750" s="47"/>
      <c r="P750" s="47"/>
      <c r="Q750" s="47"/>
      <c r="R750" s="47"/>
      <c r="S750" s="102"/>
      <c r="T750" s="102"/>
      <c r="U750" s="47"/>
      <c r="V750" s="47"/>
      <c r="W750" s="47"/>
      <c r="X750" s="47"/>
      <c r="Y750" s="47" t="s">
        <v>685</v>
      </c>
      <c r="Z750" s="47"/>
      <c r="AA750" s="47"/>
      <c r="AB750" s="47"/>
      <c r="AC750" s="47"/>
      <c r="AD750" s="47"/>
      <c r="AE750" s="47"/>
      <c r="AF750" s="47"/>
      <c r="AG750" s="47"/>
      <c r="AH750" s="47"/>
      <c r="AI750" s="47"/>
      <c r="AJ750" s="47"/>
      <c r="AK750" s="47" t="s">
        <v>687</v>
      </c>
      <c r="AL750" s="47"/>
      <c r="AM750" s="47"/>
      <c r="AN750" s="47"/>
      <c r="AO750" s="47"/>
      <c r="AP750" s="47"/>
      <c r="AQ750" s="47"/>
      <c r="AR750" s="47"/>
      <c r="AS750" s="47"/>
      <c r="AT750" s="47"/>
      <c r="AU750" s="47"/>
      <c r="AV750" s="47"/>
      <c r="AW750" s="47"/>
      <c r="AX750" s="48"/>
    </row>
    <row r="751" spans="1:52" ht="28.35" customHeight="1" thickBot="1" x14ac:dyDescent="0.2">
      <c r="A751" s="634"/>
      <c r="B751" s="635"/>
      <c r="C751" s="635"/>
      <c r="D751" s="635"/>
      <c r="E751" s="635"/>
      <c r="F751" s="636"/>
      <c r="G751" s="46"/>
      <c r="H751" s="47"/>
      <c r="I751" s="47"/>
      <c r="J751" s="103"/>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34"/>
      <c r="B752" s="635"/>
      <c r="C752" s="635"/>
      <c r="D752" s="635"/>
      <c r="E752" s="635"/>
      <c r="F752" s="636"/>
      <c r="G752" s="46"/>
      <c r="H752" s="47"/>
      <c r="I752" s="47"/>
      <c r="J752" s="101"/>
      <c r="K752" s="102"/>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4"/>
      <c r="B755" s="635"/>
      <c r="C755" s="635"/>
      <c r="D755" s="635"/>
      <c r="E755" s="635"/>
      <c r="F755" s="636"/>
      <c r="G755" s="46"/>
      <c r="H755" s="47"/>
      <c r="I755" s="47"/>
      <c r="J755" s="47"/>
      <c r="K755" s="102"/>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102"/>
      <c r="W756" s="47"/>
      <c r="X756" s="47"/>
      <c r="Y756" s="102"/>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102"/>
      <c r="K759" s="102"/>
      <c r="L759" s="102"/>
      <c r="M759" s="102"/>
      <c r="N759" s="102"/>
      <c r="O759" s="102"/>
      <c r="P759" s="102"/>
      <c r="Q759" s="102"/>
      <c r="R759" s="102"/>
      <c r="S759" s="102"/>
      <c r="T759" s="47"/>
      <c r="U759" s="102"/>
      <c r="V759" s="102"/>
      <c r="W759" s="102"/>
      <c r="X759" s="102"/>
      <c r="Y759" s="102"/>
      <c r="Z759" s="102"/>
      <c r="AA759" s="47"/>
      <c r="AB759" s="47"/>
      <c r="AC759" s="47"/>
      <c r="AD759" s="102"/>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102"/>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103"/>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103"/>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508</v>
      </c>
      <c r="B779" s="649"/>
      <c r="C779" s="649"/>
      <c r="D779" s="649"/>
      <c r="E779" s="649"/>
      <c r="F779" s="650"/>
      <c r="G779" s="615" t="s">
        <v>711</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712</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2"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2"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 customHeight="1" x14ac:dyDescent="0.15">
      <c r="A781" s="651"/>
      <c r="B781" s="652"/>
      <c r="C781" s="652"/>
      <c r="D781" s="652"/>
      <c r="E781" s="652"/>
      <c r="F781" s="653"/>
      <c r="G781" s="690" t="s">
        <v>708</v>
      </c>
      <c r="H781" s="691"/>
      <c r="I781" s="691"/>
      <c r="J781" s="691"/>
      <c r="K781" s="692"/>
      <c r="L781" s="684" t="s">
        <v>709</v>
      </c>
      <c r="M781" s="685"/>
      <c r="N781" s="685"/>
      <c r="O781" s="685"/>
      <c r="P781" s="685"/>
      <c r="Q781" s="685"/>
      <c r="R781" s="685"/>
      <c r="S781" s="685"/>
      <c r="T781" s="685"/>
      <c r="U781" s="685"/>
      <c r="V781" s="685"/>
      <c r="W781" s="685"/>
      <c r="X781" s="686"/>
      <c r="Y781" s="408">
        <v>4.3</v>
      </c>
      <c r="Z781" s="409"/>
      <c r="AA781" s="409"/>
      <c r="AB781" s="825"/>
      <c r="AC781" s="690" t="s">
        <v>708</v>
      </c>
      <c r="AD781" s="691"/>
      <c r="AE781" s="691"/>
      <c r="AF781" s="691"/>
      <c r="AG781" s="692"/>
      <c r="AH781" s="684" t="s">
        <v>710</v>
      </c>
      <c r="AI781" s="685"/>
      <c r="AJ781" s="685"/>
      <c r="AK781" s="685"/>
      <c r="AL781" s="685"/>
      <c r="AM781" s="685"/>
      <c r="AN781" s="685"/>
      <c r="AO781" s="685"/>
      <c r="AP781" s="685"/>
      <c r="AQ781" s="685"/>
      <c r="AR781" s="685"/>
      <c r="AS781" s="685"/>
      <c r="AT781" s="686"/>
      <c r="AU781" s="408">
        <v>3</v>
      </c>
      <c r="AV781" s="409"/>
      <c r="AW781" s="409"/>
      <c r="AX781" s="410"/>
    </row>
    <row r="782" spans="1:50" ht="24.75" hidden="1"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3" t="s">
        <v>20</v>
      </c>
      <c r="H791" s="844"/>
      <c r="I791" s="844"/>
      <c r="J791" s="844"/>
      <c r="K791" s="844"/>
      <c r="L791" s="845"/>
      <c r="M791" s="846"/>
      <c r="N791" s="846"/>
      <c r="O791" s="846"/>
      <c r="P791" s="846"/>
      <c r="Q791" s="846"/>
      <c r="R791" s="846"/>
      <c r="S791" s="846"/>
      <c r="T791" s="846"/>
      <c r="U791" s="846"/>
      <c r="V791" s="846"/>
      <c r="W791" s="846"/>
      <c r="X791" s="847"/>
      <c r="Y791" s="848">
        <f>SUM(Y781:AB790)</f>
        <v>4.3</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3</v>
      </c>
      <c r="AV791" s="849"/>
      <c r="AW791" s="849"/>
      <c r="AX791" s="851"/>
    </row>
    <row r="792" spans="1:50" ht="24.75" customHeight="1" x14ac:dyDescent="0.15">
      <c r="A792" s="651"/>
      <c r="B792" s="652"/>
      <c r="C792" s="652"/>
      <c r="D792" s="652"/>
      <c r="E792" s="652"/>
      <c r="F792" s="653"/>
      <c r="G792" s="615" t="s">
        <v>713</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2"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2"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640</v>
      </c>
      <c r="H794" s="691"/>
      <c r="I794" s="691"/>
      <c r="J794" s="691"/>
      <c r="K794" s="692"/>
      <c r="L794" s="684" t="s">
        <v>714</v>
      </c>
      <c r="M794" s="685"/>
      <c r="N794" s="685"/>
      <c r="O794" s="685"/>
      <c r="P794" s="685"/>
      <c r="Q794" s="685"/>
      <c r="R794" s="685"/>
      <c r="S794" s="685"/>
      <c r="T794" s="685"/>
      <c r="U794" s="685"/>
      <c r="V794" s="685"/>
      <c r="W794" s="685"/>
      <c r="X794" s="686"/>
      <c r="Y794" s="408">
        <v>1.4</v>
      </c>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1"/>
      <c r="B804" s="652"/>
      <c r="C804" s="652"/>
      <c r="D804" s="652"/>
      <c r="E804" s="652"/>
      <c r="F804" s="653"/>
      <c r="G804" s="843" t="s">
        <v>20</v>
      </c>
      <c r="H804" s="844"/>
      <c r="I804" s="844"/>
      <c r="J804" s="844"/>
      <c r="K804" s="844"/>
      <c r="L804" s="845"/>
      <c r="M804" s="846"/>
      <c r="N804" s="846"/>
      <c r="O804" s="846"/>
      <c r="P804" s="846"/>
      <c r="Q804" s="846"/>
      <c r="R804" s="846"/>
      <c r="S804" s="846"/>
      <c r="T804" s="846"/>
      <c r="U804" s="846"/>
      <c r="V804" s="846"/>
      <c r="W804" s="846"/>
      <c r="X804" s="847"/>
      <c r="Y804" s="848">
        <f>SUM(Y794:AB803)</f>
        <v>1.4</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51"/>
      <c r="B805" s="652"/>
      <c r="C805" s="652"/>
      <c r="D805" s="652"/>
      <c r="E805" s="652"/>
      <c r="F805" s="653"/>
      <c r="G805" s="615" t="s">
        <v>441</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442</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x14ac:dyDescent="0.15">
      <c r="A806" s="651"/>
      <c r="B806" s="652"/>
      <c r="C806" s="652"/>
      <c r="D806" s="652"/>
      <c r="E806" s="652"/>
      <c r="F806" s="653"/>
      <c r="G806" s="832"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2"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1"/>
      <c r="B817" s="652"/>
      <c r="C817" s="652"/>
      <c r="D817" s="652"/>
      <c r="E817" s="652"/>
      <c r="F817" s="653"/>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2"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2"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3" t="s">
        <v>467</v>
      </c>
      <c r="AM831" s="284"/>
      <c r="AN831" s="284"/>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461</v>
      </c>
      <c r="AD836" s="152"/>
      <c r="AE836" s="152"/>
      <c r="AF836" s="152"/>
      <c r="AG836" s="152"/>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96">
        <v>1</v>
      </c>
      <c r="B837" s="396">
        <v>1</v>
      </c>
      <c r="C837" s="364" t="s">
        <v>590</v>
      </c>
      <c r="D837" s="350"/>
      <c r="E837" s="350"/>
      <c r="F837" s="350"/>
      <c r="G837" s="350"/>
      <c r="H837" s="350"/>
      <c r="I837" s="350"/>
      <c r="J837" s="351" t="s">
        <v>563</v>
      </c>
      <c r="K837" s="352"/>
      <c r="L837" s="352"/>
      <c r="M837" s="352"/>
      <c r="N837" s="352"/>
      <c r="O837" s="352"/>
      <c r="P837" s="365" t="s">
        <v>591</v>
      </c>
      <c r="Q837" s="353"/>
      <c r="R837" s="353"/>
      <c r="S837" s="353"/>
      <c r="T837" s="353"/>
      <c r="U837" s="353"/>
      <c r="V837" s="353"/>
      <c r="W837" s="353"/>
      <c r="X837" s="353"/>
      <c r="Y837" s="354">
        <v>4.3</v>
      </c>
      <c r="Z837" s="355"/>
      <c r="AA837" s="355"/>
      <c r="AB837" s="356"/>
      <c r="AC837" s="366" t="s">
        <v>499</v>
      </c>
      <c r="AD837" s="374"/>
      <c r="AE837" s="374"/>
      <c r="AF837" s="374"/>
      <c r="AG837" s="374"/>
      <c r="AH837" s="375" t="s">
        <v>563</v>
      </c>
      <c r="AI837" s="376"/>
      <c r="AJ837" s="376"/>
      <c r="AK837" s="376"/>
      <c r="AL837" s="360" t="s">
        <v>592</v>
      </c>
      <c r="AM837" s="361"/>
      <c r="AN837" s="361"/>
      <c r="AO837" s="362"/>
      <c r="AP837" s="363" t="s">
        <v>593</v>
      </c>
      <c r="AQ837" s="363"/>
      <c r="AR837" s="363"/>
      <c r="AS837" s="363"/>
      <c r="AT837" s="363"/>
      <c r="AU837" s="363"/>
      <c r="AV837" s="363"/>
      <c r="AW837" s="363"/>
      <c r="AX837" s="363"/>
    </row>
    <row r="838" spans="1:50" ht="30" customHeight="1" x14ac:dyDescent="0.15">
      <c r="A838" s="396">
        <v>2</v>
      </c>
      <c r="B838" s="396">
        <v>1</v>
      </c>
      <c r="C838" s="364" t="s">
        <v>594</v>
      </c>
      <c r="D838" s="350"/>
      <c r="E838" s="350"/>
      <c r="F838" s="350"/>
      <c r="G838" s="350"/>
      <c r="H838" s="350"/>
      <c r="I838" s="350"/>
      <c r="J838" s="351" t="s">
        <v>595</v>
      </c>
      <c r="K838" s="352"/>
      <c r="L838" s="352"/>
      <c r="M838" s="352"/>
      <c r="N838" s="352"/>
      <c r="O838" s="352"/>
      <c r="P838" s="365" t="s">
        <v>591</v>
      </c>
      <c r="Q838" s="353"/>
      <c r="R838" s="353"/>
      <c r="S838" s="353"/>
      <c r="T838" s="353"/>
      <c r="U838" s="353"/>
      <c r="V838" s="353"/>
      <c r="W838" s="353"/>
      <c r="X838" s="353"/>
      <c r="Y838" s="354">
        <v>3.8</v>
      </c>
      <c r="Z838" s="355"/>
      <c r="AA838" s="355"/>
      <c r="AB838" s="356"/>
      <c r="AC838" s="366" t="s">
        <v>499</v>
      </c>
      <c r="AD838" s="374"/>
      <c r="AE838" s="374"/>
      <c r="AF838" s="374"/>
      <c r="AG838" s="374"/>
      <c r="AH838" s="375" t="s">
        <v>596</v>
      </c>
      <c r="AI838" s="376"/>
      <c r="AJ838" s="376"/>
      <c r="AK838" s="376"/>
      <c r="AL838" s="360" t="s">
        <v>563</v>
      </c>
      <c r="AM838" s="361"/>
      <c r="AN838" s="361"/>
      <c r="AO838" s="362"/>
      <c r="AP838" s="363" t="s">
        <v>593</v>
      </c>
      <c r="AQ838" s="363"/>
      <c r="AR838" s="363"/>
      <c r="AS838" s="363"/>
      <c r="AT838" s="363"/>
      <c r="AU838" s="363"/>
      <c r="AV838" s="363"/>
      <c r="AW838" s="363"/>
      <c r="AX838" s="363"/>
    </row>
    <row r="839" spans="1:50" ht="30" customHeight="1" x14ac:dyDescent="0.15">
      <c r="A839" s="396">
        <v>3</v>
      </c>
      <c r="B839" s="396">
        <v>1</v>
      </c>
      <c r="C839" s="364" t="s">
        <v>597</v>
      </c>
      <c r="D839" s="350"/>
      <c r="E839" s="350"/>
      <c r="F839" s="350"/>
      <c r="G839" s="350"/>
      <c r="H839" s="350"/>
      <c r="I839" s="350"/>
      <c r="J839" s="351" t="s">
        <v>592</v>
      </c>
      <c r="K839" s="352"/>
      <c r="L839" s="352"/>
      <c r="M839" s="352"/>
      <c r="N839" s="352"/>
      <c r="O839" s="352"/>
      <c r="P839" s="365" t="s">
        <v>591</v>
      </c>
      <c r="Q839" s="353"/>
      <c r="R839" s="353"/>
      <c r="S839" s="353"/>
      <c r="T839" s="353"/>
      <c r="U839" s="353"/>
      <c r="V839" s="353"/>
      <c r="W839" s="353"/>
      <c r="X839" s="353"/>
      <c r="Y839" s="354">
        <v>3.8</v>
      </c>
      <c r="Z839" s="355"/>
      <c r="AA839" s="355"/>
      <c r="AB839" s="356"/>
      <c r="AC839" s="366" t="s">
        <v>499</v>
      </c>
      <c r="AD839" s="374"/>
      <c r="AE839" s="374"/>
      <c r="AF839" s="374"/>
      <c r="AG839" s="374"/>
      <c r="AH839" s="375" t="s">
        <v>563</v>
      </c>
      <c r="AI839" s="376"/>
      <c r="AJ839" s="376"/>
      <c r="AK839" s="376"/>
      <c r="AL839" s="360" t="s">
        <v>563</v>
      </c>
      <c r="AM839" s="361"/>
      <c r="AN839" s="361"/>
      <c r="AO839" s="362"/>
      <c r="AP839" s="363" t="s">
        <v>598</v>
      </c>
      <c r="AQ839" s="363"/>
      <c r="AR839" s="363"/>
      <c r="AS839" s="363"/>
      <c r="AT839" s="363"/>
      <c r="AU839" s="363"/>
      <c r="AV839" s="363"/>
      <c r="AW839" s="363"/>
      <c r="AX839" s="363"/>
    </row>
    <row r="840" spans="1:50" ht="30" customHeight="1" x14ac:dyDescent="0.15">
      <c r="A840" s="396">
        <v>4</v>
      </c>
      <c r="B840" s="396">
        <v>1</v>
      </c>
      <c r="C840" s="364" t="s">
        <v>599</v>
      </c>
      <c r="D840" s="350"/>
      <c r="E840" s="350"/>
      <c r="F840" s="350"/>
      <c r="G840" s="350"/>
      <c r="H840" s="350"/>
      <c r="I840" s="350"/>
      <c r="J840" s="351" t="s">
        <v>563</v>
      </c>
      <c r="K840" s="352"/>
      <c r="L840" s="352"/>
      <c r="M840" s="352"/>
      <c r="N840" s="352"/>
      <c r="O840" s="352"/>
      <c r="P840" s="365" t="s">
        <v>591</v>
      </c>
      <c r="Q840" s="353"/>
      <c r="R840" s="353"/>
      <c r="S840" s="353"/>
      <c r="T840" s="353"/>
      <c r="U840" s="353"/>
      <c r="V840" s="353"/>
      <c r="W840" s="353"/>
      <c r="X840" s="353"/>
      <c r="Y840" s="354">
        <v>3.5</v>
      </c>
      <c r="Z840" s="355"/>
      <c r="AA840" s="355"/>
      <c r="AB840" s="356"/>
      <c r="AC840" s="366" t="s">
        <v>499</v>
      </c>
      <c r="AD840" s="374"/>
      <c r="AE840" s="374"/>
      <c r="AF840" s="374"/>
      <c r="AG840" s="374"/>
      <c r="AH840" s="375" t="s">
        <v>563</v>
      </c>
      <c r="AI840" s="376"/>
      <c r="AJ840" s="376"/>
      <c r="AK840" s="376"/>
      <c r="AL840" s="360" t="s">
        <v>600</v>
      </c>
      <c r="AM840" s="361"/>
      <c r="AN840" s="361"/>
      <c r="AO840" s="362"/>
      <c r="AP840" s="363" t="s">
        <v>593</v>
      </c>
      <c r="AQ840" s="363"/>
      <c r="AR840" s="363"/>
      <c r="AS840" s="363"/>
      <c r="AT840" s="363"/>
      <c r="AU840" s="363"/>
      <c r="AV840" s="363"/>
      <c r="AW840" s="363"/>
      <c r="AX840" s="363"/>
    </row>
    <row r="841" spans="1:50" ht="30" customHeight="1" x14ac:dyDescent="0.15">
      <c r="A841" s="396">
        <v>5</v>
      </c>
      <c r="B841" s="396">
        <v>1</v>
      </c>
      <c r="C841" s="364" t="s">
        <v>601</v>
      </c>
      <c r="D841" s="350"/>
      <c r="E841" s="350"/>
      <c r="F841" s="350"/>
      <c r="G841" s="350"/>
      <c r="H841" s="350"/>
      <c r="I841" s="350"/>
      <c r="J841" s="351" t="s">
        <v>602</v>
      </c>
      <c r="K841" s="352"/>
      <c r="L841" s="352"/>
      <c r="M841" s="352"/>
      <c r="N841" s="352"/>
      <c r="O841" s="352"/>
      <c r="P841" s="365" t="s">
        <v>591</v>
      </c>
      <c r="Q841" s="353"/>
      <c r="R841" s="353"/>
      <c r="S841" s="353"/>
      <c r="T841" s="353"/>
      <c r="U841" s="353"/>
      <c r="V841" s="353"/>
      <c r="W841" s="353"/>
      <c r="X841" s="353"/>
      <c r="Y841" s="354">
        <v>3.1</v>
      </c>
      <c r="Z841" s="355"/>
      <c r="AA841" s="355"/>
      <c r="AB841" s="356"/>
      <c r="AC841" s="366" t="s">
        <v>499</v>
      </c>
      <c r="AD841" s="374"/>
      <c r="AE841" s="374"/>
      <c r="AF841" s="374"/>
      <c r="AG841" s="374"/>
      <c r="AH841" s="375" t="s">
        <v>602</v>
      </c>
      <c r="AI841" s="376"/>
      <c r="AJ841" s="376"/>
      <c r="AK841" s="376"/>
      <c r="AL841" s="360" t="s">
        <v>602</v>
      </c>
      <c r="AM841" s="361"/>
      <c r="AN841" s="361"/>
      <c r="AO841" s="362"/>
      <c r="AP841" s="363" t="s">
        <v>603</v>
      </c>
      <c r="AQ841" s="363"/>
      <c r="AR841" s="363"/>
      <c r="AS841" s="363"/>
      <c r="AT841" s="363"/>
      <c r="AU841" s="363"/>
      <c r="AV841" s="363"/>
      <c r="AW841" s="363"/>
      <c r="AX841" s="363"/>
    </row>
    <row r="842" spans="1:50" ht="30" customHeight="1" x14ac:dyDescent="0.15">
      <c r="A842" s="396">
        <v>6</v>
      </c>
      <c r="B842" s="396">
        <v>1</v>
      </c>
      <c r="C842" s="364" t="s">
        <v>604</v>
      </c>
      <c r="D842" s="350"/>
      <c r="E842" s="350"/>
      <c r="F842" s="350"/>
      <c r="G842" s="350"/>
      <c r="H842" s="350"/>
      <c r="I842" s="350"/>
      <c r="J842" s="351" t="s">
        <v>563</v>
      </c>
      <c r="K842" s="352"/>
      <c r="L842" s="352"/>
      <c r="M842" s="352"/>
      <c r="N842" s="352"/>
      <c r="O842" s="352"/>
      <c r="P842" s="365" t="s">
        <v>591</v>
      </c>
      <c r="Q842" s="353"/>
      <c r="R842" s="353"/>
      <c r="S842" s="353"/>
      <c r="T842" s="353"/>
      <c r="U842" s="353"/>
      <c r="V842" s="353"/>
      <c r="W842" s="353"/>
      <c r="X842" s="353"/>
      <c r="Y842" s="354">
        <v>3.1</v>
      </c>
      <c r="Z842" s="355"/>
      <c r="AA842" s="355"/>
      <c r="AB842" s="356"/>
      <c r="AC842" s="366" t="s">
        <v>499</v>
      </c>
      <c r="AD842" s="374"/>
      <c r="AE842" s="374"/>
      <c r="AF842" s="374"/>
      <c r="AG842" s="374"/>
      <c r="AH842" s="375" t="s">
        <v>563</v>
      </c>
      <c r="AI842" s="376"/>
      <c r="AJ842" s="376"/>
      <c r="AK842" s="376"/>
      <c r="AL842" s="360" t="s">
        <v>563</v>
      </c>
      <c r="AM842" s="361"/>
      <c r="AN842" s="361"/>
      <c r="AO842" s="362"/>
      <c r="AP842" s="363" t="s">
        <v>598</v>
      </c>
      <c r="AQ842" s="363"/>
      <c r="AR842" s="363"/>
      <c r="AS842" s="363"/>
      <c r="AT842" s="363"/>
      <c r="AU842" s="363"/>
      <c r="AV842" s="363"/>
      <c r="AW842" s="363"/>
      <c r="AX842" s="363"/>
    </row>
    <row r="843" spans="1:50" ht="30" customHeight="1" x14ac:dyDescent="0.15">
      <c r="A843" s="396">
        <v>7</v>
      </c>
      <c r="B843" s="396">
        <v>1</v>
      </c>
      <c r="C843" s="364" t="s">
        <v>605</v>
      </c>
      <c r="D843" s="350"/>
      <c r="E843" s="350"/>
      <c r="F843" s="350"/>
      <c r="G843" s="350"/>
      <c r="H843" s="350"/>
      <c r="I843" s="350"/>
      <c r="J843" s="351" t="s">
        <v>563</v>
      </c>
      <c r="K843" s="352"/>
      <c r="L843" s="352"/>
      <c r="M843" s="352"/>
      <c r="N843" s="352"/>
      <c r="O843" s="352"/>
      <c r="P843" s="365" t="s">
        <v>591</v>
      </c>
      <c r="Q843" s="353"/>
      <c r="R843" s="353"/>
      <c r="S843" s="353"/>
      <c r="T843" s="353"/>
      <c r="U843" s="353"/>
      <c r="V843" s="353"/>
      <c r="W843" s="353"/>
      <c r="X843" s="353"/>
      <c r="Y843" s="354">
        <v>3.1</v>
      </c>
      <c r="Z843" s="355"/>
      <c r="AA843" s="355"/>
      <c r="AB843" s="356"/>
      <c r="AC843" s="366" t="s">
        <v>499</v>
      </c>
      <c r="AD843" s="374"/>
      <c r="AE843" s="374"/>
      <c r="AF843" s="374"/>
      <c r="AG843" s="374"/>
      <c r="AH843" s="375" t="s">
        <v>563</v>
      </c>
      <c r="AI843" s="376"/>
      <c r="AJ843" s="376"/>
      <c r="AK843" s="376"/>
      <c r="AL843" s="360" t="s">
        <v>563</v>
      </c>
      <c r="AM843" s="361"/>
      <c r="AN843" s="361"/>
      <c r="AO843" s="362"/>
      <c r="AP843" s="363" t="s">
        <v>593</v>
      </c>
      <c r="AQ843" s="363"/>
      <c r="AR843" s="363"/>
      <c r="AS843" s="363"/>
      <c r="AT843" s="363"/>
      <c r="AU843" s="363"/>
      <c r="AV843" s="363"/>
      <c r="AW843" s="363"/>
      <c r="AX843" s="363"/>
    </row>
    <row r="844" spans="1:50" ht="30" customHeight="1" x14ac:dyDescent="0.15">
      <c r="A844" s="396">
        <v>8</v>
      </c>
      <c r="B844" s="396">
        <v>1</v>
      </c>
      <c r="C844" s="364" t="s">
        <v>606</v>
      </c>
      <c r="D844" s="350"/>
      <c r="E844" s="350"/>
      <c r="F844" s="350"/>
      <c r="G844" s="350"/>
      <c r="H844" s="350"/>
      <c r="I844" s="350"/>
      <c r="J844" s="351" t="s">
        <v>607</v>
      </c>
      <c r="K844" s="352"/>
      <c r="L844" s="352"/>
      <c r="M844" s="352"/>
      <c r="N844" s="352"/>
      <c r="O844" s="352"/>
      <c r="P844" s="365" t="s">
        <v>591</v>
      </c>
      <c r="Q844" s="353"/>
      <c r="R844" s="353"/>
      <c r="S844" s="353"/>
      <c r="T844" s="353"/>
      <c r="U844" s="353"/>
      <c r="V844" s="353"/>
      <c r="W844" s="353"/>
      <c r="X844" s="353"/>
      <c r="Y844" s="354">
        <v>2.7</v>
      </c>
      <c r="Z844" s="355"/>
      <c r="AA844" s="355"/>
      <c r="AB844" s="356"/>
      <c r="AC844" s="366" t="s">
        <v>499</v>
      </c>
      <c r="AD844" s="374"/>
      <c r="AE844" s="374"/>
      <c r="AF844" s="374"/>
      <c r="AG844" s="374"/>
      <c r="AH844" s="375" t="s">
        <v>602</v>
      </c>
      <c r="AI844" s="376"/>
      <c r="AJ844" s="376"/>
      <c r="AK844" s="376"/>
      <c r="AL844" s="360" t="s">
        <v>602</v>
      </c>
      <c r="AM844" s="361"/>
      <c r="AN844" s="361"/>
      <c r="AO844" s="362"/>
      <c r="AP844" s="363" t="s">
        <v>593</v>
      </c>
      <c r="AQ844" s="363"/>
      <c r="AR844" s="363"/>
      <c r="AS844" s="363"/>
      <c r="AT844" s="363"/>
      <c r="AU844" s="363"/>
      <c r="AV844" s="363"/>
      <c r="AW844" s="363"/>
      <c r="AX844" s="363"/>
    </row>
    <row r="845" spans="1:50" ht="30" customHeight="1" x14ac:dyDescent="0.15">
      <c r="A845" s="396">
        <v>9</v>
      </c>
      <c r="B845" s="396">
        <v>1</v>
      </c>
      <c r="C845" s="364" t="s">
        <v>608</v>
      </c>
      <c r="D845" s="350"/>
      <c r="E845" s="350"/>
      <c r="F845" s="350"/>
      <c r="G845" s="350"/>
      <c r="H845" s="350"/>
      <c r="I845" s="350"/>
      <c r="J845" s="351" t="s">
        <v>602</v>
      </c>
      <c r="K845" s="352"/>
      <c r="L845" s="352"/>
      <c r="M845" s="352"/>
      <c r="N845" s="352"/>
      <c r="O845" s="352"/>
      <c r="P845" s="365" t="s">
        <v>591</v>
      </c>
      <c r="Q845" s="353"/>
      <c r="R845" s="353"/>
      <c r="S845" s="353"/>
      <c r="T845" s="353"/>
      <c r="U845" s="353"/>
      <c r="V845" s="353"/>
      <c r="W845" s="353"/>
      <c r="X845" s="353"/>
      <c r="Y845" s="354">
        <v>2.7</v>
      </c>
      <c r="Z845" s="355"/>
      <c r="AA845" s="355"/>
      <c r="AB845" s="356"/>
      <c r="AC845" s="366" t="s">
        <v>499</v>
      </c>
      <c r="AD845" s="374"/>
      <c r="AE845" s="374"/>
      <c r="AF845" s="374"/>
      <c r="AG845" s="374"/>
      <c r="AH845" s="375" t="s">
        <v>607</v>
      </c>
      <c r="AI845" s="376"/>
      <c r="AJ845" s="376"/>
      <c r="AK845" s="376"/>
      <c r="AL845" s="360" t="s">
        <v>602</v>
      </c>
      <c r="AM845" s="361"/>
      <c r="AN845" s="361"/>
      <c r="AO845" s="362"/>
      <c r="AP845" s="363" t="s">
        <v>609</v>
      </c>
      <c r="AQ845" s="363"/>
      <c r="AR845" s="363"/>
      <c r="AS845" s="363"/>
      <c r="AT845" s="363"/>
      <c r="AU845" s="363"/>
      <c r="AV845" s="363"/>
      <c r="AW845" s="363"/>
      <c r="AX845" s="363"/>
    </row>
    <row r="846" spans="1:50" ht="30" customHeight="1" x14ac:dyDescent="0.15">
      <c r="A846" s="396">
        <v>10</v>
      </c>
      <c r="B846" s="396">
        <v>1</v>
      </c>
      <c r="C846" s="364" t="s">
        <v>610</v>
      </c>
      <c r="D846" s="350"/>
      <c r="E846" s="350"/>
      <c r="F846" s="350"/>
      <c r="G846" s="350"/>
      <c r="H846" s="350"/>
      <c r="I846" s="350"/>
      <c r="J846" s="351" t="s">
        <v>596</v>
      </c>
      <c r="K846" s="352"/>
      <c r="L846" s="352"/>
      <c r="M846" s="352"/>
      <c r="N846" s="352"/>
      <c r="O846" s="352"/>
      <c r="P846" s="365" t="s">
        <v>591</v>
      </c>
      <c r="Q846" s="353"/>
      <c r="R846" s="353"/>
      <c r="S846" s="353"/>
      <c r="T846" s="353"/>
      <c r="U846" s="353"/>
      <c r="V846" s="353"/>
      <c r="W846" s="353"/>
      <c r="X846" s="353"/>
      <c r="Y846" s="354">
        <v>2.7</v>
      </c>
      <c r="Z846" s="355"/>
      <c r="AA846" s="355"/>
      <c r="AB846" s="356"/>
      <c r="AC846" s="366" t="s">
        <v>499</v>
      </c>
      <c r="AD846" s="374"/>
      <c r="AE846" s="374"/>
      <c r="AF846" s="374"/>
      <c r="AG846" s="374"/>
      <c r="AH846" s="375" t="s">
        <v>592</v>
      </c>
      <c r="AI846" s="376"/>
      <c r="AJ846" s="376"/>
      <c r="AK846" s="376"/>
      <c r="AL846" s="360" t="s">
        <v>563</v>
      </c>
      <c r="AM846" s="361"/>
      <c r="AN846" s="361"/>
      <c r="AO846" s="362"/>
      <c r="AP846" s="363" t="s">
        <v>598</v>
      </c>
      <c r="AQ846" s="363"/>
      <c r="AR846" s="363"/>
      <c r="AS846" s="363"/>
      <c r="AT846" s="363"/>
      <c r="AU846" s="363"/>
      <c r="AV846" s="363"/>
      <c r="AW846" s="363"/>
      <c r="AX846" s="363"/>
    </row>
    <row r="847" spans="1:50" ht="30" hidden="1" customHeight="1" x14ac:dyDescent="0.15">
      <c r="A847" s="396">
        <v>11</v>
      </c>
      <c r="B847" s="39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6">
        <v>12</v>
      </c>
      <c r="B848" s="39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6">
        <v>13</v>
      </c>
      <c r="B849" s="39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6">
        <v>14</v>
      </c>
      <c r="B850" s="39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6">
        <v>15</v>
      </c>
      <c r="B851" s="39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6">
        <v>16</v>
      </c>
      <c r="B852" s="39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96">
        <v>17</v>
      </c>
      <c r="B853" s="39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96">
        <v>18</v>
      </c>
      <c r="B854" s="39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6">
        <v>19</v>
      </c>
      <c r="B855" s="39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6">
        <v>20</v>
      </c>
      <c r="B856" s="39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6">
        <v>21</v>
      </c>
      <c r="B857" s="39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6">
        <v>22</v>
      </c>
      <c r="B858" s="39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6">
        <v>23</v>
      </c>
      <c r="B859" s="39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6">
        <v>24</v>
      </c>
      <c r="B860" s="39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6">
        <v>25</v>
      </c>
      <c r="B861" s="39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6">
        <v>26</v>
      </c>
      <c r="B862" s="39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6">
        <v>27</v>
      </c>
      <c r="B863" s="39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6">
        <v>28</v>
      </c>
      <c r="B864" s="39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6">
        <v>29</v>
      </c>
      <c r="B865" s="39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6">
        <v>30</v>
      </c>
      <c r="B866" s="39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461</v>
      </c>
      <c r="AD869" s="152"/>
      <c r="AE869" s="152"/>
      <c r="AF869" s="152"/>
      <c r="AG869" s="152"/>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96">
        <v>1</v>
      </c>
      <c r="B870" s="396">
        <v>1</v>
      </c>
      <c r="C870" s="364" t="s">
        <v>611</v>
      </c>
      <c r="D870" s="350"/>
      <c r="E870" s="350"/>
      <c r="F870" s="350"/>
      <c r="G870" s="350"/>
      <c r="H870" s="350"/>
      <c r="I870" s="350"/>
      <c r="J870" s="351" t="s">
        <v>563</v>
      </c>
      <c r="K870" s="352"/>
      <c r="L870" s="352"/>
      <c r="M870" s="352"/>
      <c r="N870" s="352"/>
      <c r="O870" s="352"/>
      <c r="P870" s="365" t="s">
        <v>612</v>
      </c>
      <c r="Q870" s="353"/>
      <c r="R870" s="353"/>
      <c r="S870" s="353"/>
      <c r="T870" s="353"/>
      <c r="U870" s="353"/>
      <c r="V870" s="353"/>
      <c r="W870" s="353"/>
      <c r="X870" s="353"/>
      <c r="Y870" s="354">
        <v>3</v>
      </c>
      <c r="Z870" s="355"/>
      <c r="AA870" s="355"/>
      <c r="AB870" s="356"/>
      <c r="AC870" s="366" t="s">
        <v>499</v>
      </c>
      <c r="AD870" s="374"/>
      <c r="AE870" s="374"/>
      <c r="AF870" s="374"/>
      <c r="AG870" s="374"/>
      <c r="AH870" s="375" t="s">
        <v>613</v>
      </c>
      <c r="AI870" s="376"/>
      <c r="AJ870" s="376"/>
      <c r="AK870" s="376"/>
      <c r="AL870" s="360" t="s">
        <v>613</v>
      </c>
      <c r="AM870" s="361"/>
      <c r="AN870" s="361"/>
      <c r="AO870" s="362"/>
      <c r="AP870" s="363" t="s">
        <v>614</v>
      </c>
      <c r="AQ870" s="363"/>
      <c r="AR870" s="363"/>
      <c r="AS870" s="363"/>
      <c r="AT870" s="363"/>
      <c r="AU870" s="363"/>
      <c r="AV870" s="363"/>
      <c r="AW870" s="363"/>
      <c r="AX870" s="363"/>
    </row>
    <row r="871" spans="1:50" ht="30" customHeight="1" x14ac:dyDescent="0.15">
      <c r="A871" s="396">
        <v>2</v>
      </c>
      <c r="B871" s="396">
        <v>1</v>
      </c>
      <c r="C871" s="364" t="s">
        <v>615</v>
      </c>
      <c r="D871" s="350"/>
      <c r="E871" s="350"/>
      <c r="F871" s="350"/>
      <c r="G871" s="350"/>
      <c r="H871" s="350"/>
      <c r="I871" s="350"/>
      <c r="J871" s="351" t="s">
        <v>563</v>
      </c>
      <c r="K871" s="352"/>
      <c r="L871" s="352"/>
      <c r="M871" s="352"/>
      <c r="N871" s="352"/>
      <c r="O871" s="352"/>
      <c r="P871" s="365" t="s">
        <v>612</v>
      </c>
      <c r="Q871" s="353"/>
      <c r="R871" s="353"/>
      <c r="S871" s="353"/>
      <c r="T871" s="353"/>
      <c r="U871" s="353"/>
      <c r="V871" s="353"/>
      <c r="W871" s="353"/>
      <c r="X871" s="353"/>
      <c r="Y871" s="354">
        <v>3</v>
      </c>
      <c r="Z871" s="355"/>
      <c r="AA871" s="355"/>
      <c r="AB871" s="356"/>
      <c r="AC871" s="366" t="s">
        <v>499</v>
      </c>
      <c r="AD871" s="374"/>
      <c r="AE871" s="374"/>
      <c r="AF871" s="374"/>
      <c r="AG871" s="374"/>
      <c r="AH871" s="375" t="s">
        <v>563</v>
      </c>
      <c r="AI871" s="376"/>
      <c r="AJ871" s="376"/>
      <c r="AK871" s="376"/>
      <c r="AL871" s="360" t="s">
        <v>613</v>
      </c>
      <c r="AM871" s="361"/>
      <c r="AN871" s="361"/>
      <c r="AO871" s="362"/>
      <c r="AP871" s="363" t="s">
        <v>593</v>
      </c>
      <c r="AQ871" s="363"/>
      <c r="AR871" s="363"/>
      <c r="AS871" s="363"/>
      <c r="AT871" s="363"/>
      <c r="AU871" s="363"/>
      <c r="AV871" s="363"/>
      <c r="AW871" s="363"/>
      <c r="AX871" s="363"/>
    </row>
    <row r="872" spans="1:50" ht="30" customHeight="1" x14ac:dyDescent="0.15">
      <c r="A872" s="396">
        <v>3</v>
      </c>
      <c r="B872" s="396">
        <v>1</v>
      </c>
      <c r="C872" s="364" t="s">
        <v>616</v>
      </c>
      <c r="D872" s="350"/>
      <c r="E872" s="350"/>
      <c r="F872" s="350"/>
      <c r="G872" s="350"/>
      <c r="H872" s="350"/>
      <c r="I872" s="350"/>
      <c r="J872" s="351" t="s">
        <v>617</v>
      </c>
      <c r="K872" s="352"/>
      <c r="L872" s="352"/>
      <c r="M872" s="352"/>
      <c r="N872" s="352"/>
      <c r="O872" s="352"/>
      <c r="P872" s="365" t="s">
        <v>612</v>
      </c>
      <c r="Q872" s="353"/>
      <c r="R872" s="353"/>
      <c r="S872" s="353"/>
      <c r="T872" s="353"/>
      <c r="U872" s="353"/>
      <c r="V872" s="353"/>
      <c r="W872" s="353"/>
      <c r="X872" s="353"/>
      <c r="Y872" s="354">
        <v>2.9</v>
      </c>
      <c r="Z872" s="355"/>
      <c r="AA872" s="355"/>
      <c r="AB872" s="356"/>
      <c r="AC872" s="366" t="s">
        <v>499</v>
      </c>
      <c r="AD872" s="374"/>
      <c r="AE872" s="374"/>
      <c r="AF872" s="374"/>
      <c r="AG872" s="374"/>
      <c r="AH872" s="375" t="s">
        <v>563</v>
      </c>
      <c r="AI872" s="376"/>
      <c r="AJ872" s="376"/>
      <c r="AK872" s="376"/>
      <c r="AL872" s="360" t="s">
        <v>563</v>
      </c>
      <c r="AM872" s="361"/>
      <c r="AN872" s="361"/>
      <c r="AO872" s="362"/>
      <c r="AP872" s="363" t="s">
        <v>614</v>
      </c>
      <c r="AQ872" s="363"/>
      <c r="AR872" s="363"/>
      <c r="AS872" s="363"/>
      <c r="AT872" s="363"/>
      <c r="AU872" s="363"/>
      <c r="AV872" s="363"/>
      <c r="AW872" s="363"/>
      <c r="AX872" s="363"/>
    </row>
    <row r="873" spans="1:50" ht="30" customHeight="1" x14ac:dyDescent="0.15">
      <c r="A873" s="396">
        <v>4</v>
      </c>
      <c r="B873" s="396">
        <v>1</v>
      </c>
      <c r="C873" s="364" t="s">
        <v>618</v>
      </c>
      <c r="D873" s="350"/>
      <c r="E873" s="350"/>
      <c r="F873" s="350"/>
      <c r="G873" s="350"/>
      <c r="H873" s="350"/>
      <c r="I873" s="350"/>
      <c r="J873" s="351" t="s">
        <v>613</v>
      </c>
      <c r="K873" s="352"/>
      <c r="L873" s="352"/>
      <c r="M873" s="352"/>
      <c r="N873" s="352"/>
      <c r="O873" s="352"/>
      <c r="P873" s="365" t="s">
        <v>612</v>
      </c>
      <c r="Q873" s="353"/>
      <c r="R873" s="353"/>
      <c r="S873" s="353"/>
      <c r="T873" s="353"/>
      <c r="U873" s="353"/>
      <c r="V873" s="353"/>
      <c r="W873" s="353"/>
      <c r="X873" s="353"/>
      <c r="Y873" s="354">
        <v>2.9</v>
      </c>
      <c r="Z873" s="355"/>
      <c r="AA873" s="355"/>
      <c r="AB873" s="356"/>
      <c r="AC873" s="366" t="s">
        <v>499</v>
      </c>
      <c r="AD873" s="374"/>
      <c r="AE873" s="374"/>
      <c r="AF873" s="374"/>
      <c r="AG873" s="374"/>
      <c r="AH873" s="375" t="s">
        <v>563</v>
      </c>
      <c r="AI873" s="376"/>
      <c r="AJ873" s="376"/>
      <c r="AK873" s="376"/>
      <c r="AL873" s="360" t="s">
        <v>563</v>
      </c>
      <c r="AM873" s="361"/>
      <c r="AN873" s="361"/>
      <c r="AO873" s="362"/>
      <c r="AP873" s="363" t="s">
        <v>619</v>
      </c>
      <c r="AQ873" s="363"/>
      <c r="AR873" s="363"/>
      <c r="AS873" s="363"/>
      <c r="AT873" s="363"/>
      <c r="AU873" s="363"/>
      <c r="AV873" s="363"/>
      <c r="AW873" s="363"/>
      <c r="AX873" s="363"/>
    </row>
    <row r="874" spans="1:50" ht="30" customHeight="1" x14ac:dyDescent="0.15">
      <c r="A874" s="396">
        <v>5</v>
      </c>
      <c r="B874" s="396">
        <v>1</v>
      </c>
      <c r="C874" s="364" t="s">
        <v>620</v>
      </c>
      <c r="D874" s="350"/>
      <c r="E874" s="350"/>
      <c r="F874" s="350"/>
      <c r="G874" s="350"/>
      <c r="H874" s="350"/>
      <c r="I874" s="350"/>
      <c r="J874" s="351" t="s">
        <v>613</v>
      </c>
      <c r="K874" s="352"/>
      <c r="L874" s="352"/>
      <c r="M874" s="352"/>
      <c r="N874" s="352"/>
      <c r="O874" s="352"/>
      <c r="P874" s="365" t="s">
        <v>612</v>
      </c>
      <c r="Q874" s="353"/>
      <c r="R874" s="353"/>
      <c r="S874" s="353"/>
      <c r="T874" s="353"/>
      <c r="U874" s="353"/>
      <c r="V874" s="353"/>
      <c r="W874" s="353"/>
      <c r="X874" s="353"/>
      <c r="Y874" s="354">
        <v>2.9</v>
      </c>
      <c r="Z874" s="355"/>
      <c r="AA874" s="355"/>
      <c r="AB874" s="356"/>
      <c r="AC874" s="366" t="s">
        <v>499</v>
      </c>
      <c r="AD874" s="374"/>
      <c r="AE874" s="374"/>
      <c r="AF874" s="374"/>
      <c r="AG874" s="374"/>
      <c r="AH874" s="375" t="s">
        <v>563</v>
      </c>
      <c r="AI874" s="376"/>
      <c r="AJ874" s="376"/>
      <c r="AK874" s="376"/>
      <c r="AL874" s="360" t="s">
        <v>563</v>
      </c>
      <c r="AM874" s="361"/>
      <c r="AN874" s="361"/>
      <c r="AO874" s="362"/>
      <c r="AP874" s="363" t="s">
        <v>593</v>
      </c>
      <c r="AQ874" s="363"/>
      <c r="AR874" s="363"/>
      <c r="AS874" s="363"/>
      <c r="AT874" s="363"/>
      <c r="AU874" s="363"/>
      <c r="AV874" s="363"/>
      <c r="AW874" s="363"/>
      <c r="AX874" s="363"/>
    </row>
    <row r="875" spans="1:50" ht="30" customHeight="1" x14ac:dyDescent="0.15">
      <c r="A875" s="396">
        <v>6</v>
      </c>
      <c r="B875" s="396">
        <v>1</v>
      </c>
      <c r="C875" s="364" t="s">
        <v>621</v>
      </c>
      <c r="D875" s="350"/>
      <c r="E875" s="350"/>
      <c r="F875" s="350"/>
      <c r="G875" s="350"/>
      <c r="H875" s="350"/>
      <c r="I875" s="350"/>
      <c r="J875" s="351" t="s">
        <v>563</v>
      </c>
      <c r="K875" s="352"/>
      <c r="L875" s="352"/>
      <c r="M875" s="352"/>
      <c r="N875" s="352"/>
      <c r="O875" s="352"/>
      <c r="P875" s="365" t="s">
        <v>612</v>
      </c>
      <c r="Q875" s="353"/>
      <c r="R875" s="353"/>
      <c r="S875" s="353"/>
      <c r="T875" s="353"/>
      <c r="U875" s="353"/>
      <c r="V875" s="353"/>
      <c r="W875" s="353"/>
      <c r="X875" s="353"/>
      <c r="Y875" s="354">
        <v>2.8</v>
      </c>
      <c r="Z875" s="355"/>
      <c r="AA875" s="355"/>
      <c r="AB875" s="356"/>
      <c r="AC875" s="366" t="s">
        <v>499</v>
      </c>
      <c r="AD875" s="374"/>
      <c r="AE875" s="374"/>
      <c r="AF875" s="374"/>
      <c r="AG875" s="374"/>
      <c r="AH875" s="375" t="s">
        <v>563</v>
      </c>
      <c r="AI875" s="376"/>
      <c r="AJ875" s="376"/>
      <c r="AK875" s="376"/>
      <c r="AL875" s="360" t="s">
        <v>613</v>
      </c>
      <c r="AM875" s="361"/>
      <c r="AN875" s="361"/>
      <c r="AO875" s="362"/>
      <c r="AP875" s="363" t="s">
        <v>593</v>
      </c>
      <c r="AQ875" s="363"/>
      <c r="AR875" s="363"/>
      <c r="AS875" s="363"/>
      <c r="AT875" s="363"/>
      <c r="AU875" s="363"/>
      <c r="AV875" s="363"/>
      <c r="AW875" s="363"/>
      <c r="AX875" s="363"/>
    </row>
    <row r="876" spans="1:50" ht="30" customHeight="1" x14ac:dyDescent="0.15">
      <c r="A876" s="396">
        <v>7</v>
      </c>
      <c r="B876" s="396">
        <v>1</v>
      </c>
      <c r="C876" s="364" t="s">
        <v>622</v>
      </c>
      <c r="D876" s="350"/>
      <c r="E876" s="350"/>
      <c r="F876" s="350"/>
      <c r="G876" s="350"/>
      <c r="H876" s="350"/>
      <c r="I876" s="350"/>
      <c r="J876" s="351" t="s">
        <v>617</v>
      </c>
      <c r="K876" s="352"/>
      <c r="L876" s="352"/>
      <c r="M876" s="352"/>
      <c r="N876" s="352"/>
      <c r="O876" s="352"/>
      <c r="P876" s="365" t="s">
        <v>612</v>
      </c>
      <c r="Q876" s="353"/>
      <c r="R876" s="353"/>
      <c r="S876" s="353"/>
      <c r="T876" s="353"/>
      <c r="U876" s="353"/>
      <c r="V876" s="353"/>
      <c r="W876" s="353"/>
      <c r="X876" s="353"/>
      <c r="Y876" s="354">
        <v>2.8</v>
      </c>
      <c r="Z876" s="355"/>
      <c r="AA876" s="355"/>
      <c r="AB876" s="356"/>
      <c r="AC876" s="366" t="s">
        <v>499</v>
      </c>
      <c r="AD876" s="374"/>
      <c r="AE876" s="374"/>
      <c r="AF876" s="374"/>
      <c r="AG876" s="374"/>
      <c r="AH876" s="375" t="s">
        <v>563</v>
      </c>
      <c r="AI876" s="376"/>
      <c r="AJ876" s="376"/>
      <c r="AK876" s="376"/>
      <c r="AL876" s="360" t="s">
        <v>563</v>
      </c>
      <c r="AM876" s="361"/>
      <c r="AN876" s="361"/>
      <c r="AO876" s="362"/>
      <c r="AP876" s="363" t="s">
        <v>614</v>
      </c>
      <c r="AQ876" s="363"/>
      <c r="AR876" s="363"/>
      <c r="AS876" s="363"/>
      <c r="AT876" s="363"/>
      <c r="AU876" s="363"/>
      <c r="AV876" s="363"/>
      <c r="AW876" s="363"/>
      <c r="AX876" s="363"/>
    </row>
    <row r="877" spans="1:50" ht="30" customHeight="1" x14ac:dyDescent="0.15">
      <c r="A877" s="396">
        <v>8</v>
      </c>
      <c r="B877" s="396">
        <v>1</v>
      </c>
      <c r="C877" s="364" t="s">
        <v>623</v>
      </c>
      <c r="D877" s="350"/>
      <c r="E877" s="350"/>
      <c r="F877" s="350"/>
      <c r="G877" s="350"/>
      <c r="H877" s="350"/>
      <c r="I877" s="350"/>
      <c r="J877" s="351" t="s">
        <v>613</v>
      </c>
      <c r="K877" s="352"/>
      <c r="L877" s="352"/>
      <c r="M877" s="352"/>
      <c r="N877" s="352"/>
      <c r="O877" s="352"/>
      <c r="P877" s="365" t="s">
        <v>612</v>
      </c>
      <c r="Q877" s="353"/>
      <c r="R877" s="353"/>
      <c r="S877" s="353"/>
      <c r="T877" s="353"/>
      <c r="U877" s="353"/>
      <c r="V877" s="353"/>
      <c r="W877" s="353"/>
      <c r="X877" s="353"/>
      <c r="Y877" s="354">
        <v>2.8</v>
      </c>
      <c r="Z877" s="355"/>
      <c r="AA877" s="355"/>
      <c r="AB877" s="356"/>
      <c r="AC877" s="366" t="s">
        <v>499</v>
      </c>
      <c r="AD877" s="374"/>
      <c r="AE877" s="374"/>
      <c r="AF877" s="374"/>
      <c r="AG877" s="374"/>
      <c r="AH877" s="375" t="s">
        <v>563</v>
      </c>
      <c r="AI877" s="376"/>
      <c r="AJ877" s="376"/>
      <c r="AK877" s="376"/>
      <c r="AL877" s="360" t="s">
        <v>563</v>
      </c>
      <c r="AM877" s="361"/>
      <c r="AN877" s="361"/>
      <c r="AO877" s="362"/>
      <c r="AP877" s="363" t="s">
        <v>619</v>
      </c>
      <c r="AQ877" s="363"/>
      <c r="AR877" s="363"/>
      <c r="AS877" s="363"/>
      <c r="AT877" s="363"/>
      <c r="AU877" s="363"/>
      <c r="AV877" s="363"/>
      <c r="AW877" s="363"/>
      <c r="AX877" s="363"/>
    </row>
    <row r="878" spans="1:50" ht="30" customHeight="1" x14ac:dyDescent="0.15">
      <c r="A878" s="396">
        <v>9</v>
      </c>
      <c r="B878" s="396">
        <v>1</v>
      </c>
      <c r="C878" s="364" t="s">
        <v>624</v>
      </c>
      <c r="D878" s="350"/>
      <c r="E878" s="350"/>
      <c r="F878" s="350"/>
      <c r="G878" s="350"/>
      <c r="H878" s="350"/>
      <c r="I878" s="350"/>
      <c r="J878" s="351" t="s">
        <v>613</v>
      </c>
      <c r="K878" s="352"/>
      <c r="L878" s="352"/>
      <c r="M878" s="352"/>
      <c r="N878" s="352"/>
      <c r="O878" s="352"/>
      <c r="P878" s="365" t="s">
        <v>612</v>
      </c>
      <c r="Q878" s="353"/>
      <c r="R878" s="353"/>
      <c r="S878" s="353"/>
      <c r="T878" s="353"/>
      <c r="U878" s="353"/>
      <c r="V878" s="353"/>
      <c r="W878" s="353"/>
      <c r="X878" s="353"/>
      <c r="Y878" s="354">
        <v>2.8</v>
      </c>
      <c r="Z878" s="355"/>
      <c r="AA878" s="355"/>
      <c r="AB878" s="356"/>
      <c r="AC878" s="366" t="s">
        <v>499</v>
      </c>
      <c r="AD878" s="374"/>
      <c r="AE878" s="374"/>
      <c r="AF878" s="374"/>
      <c r="AG878" s="374"/>
      <c r="AH878" s="375" t="s">
        <v>617</v>
      </c>
      <c r="AI878" s="376"/>
      <c r="AJ878" s="376"/>
      <c r="AK878" s="376"/>
      <c r="AL878" s="360" t="s">
        <v>563</v>
      </c>
      <c r="AM878" s="361"/>
      <c r="AN878" s="361"/>
      <c r="AO878" s="362"/>
      <c r="AP878" s="363" t="s">
        <v>614</v>
      </c>
      <c r="AQ878" s="363"/>
      <c r="AR878" s="363"/>
      <c r="AS878" s="363"/>
      <c r="AT878" s="363"/>
      <c r="AU878" s="363"/>
      <c r="AV878" s="363"/>
      <c r="AW878" s="363"/>
      <c r="AX878" s="363"/>
    </row>
    <row r="879" spans="1:50" ht="30" customHeight="1" x14ac:dyDescent="0.15">
      <c r="A879" s="396">
        <v>10</v>
      </c>
      <c r="B879" s="396">
        <v>1</v>
      </c>
      <c r="C879" s="364" t="s">
        <v>625</v>
      </c>
      <c r="D879" s="350"/>
      <c r="E879" s="350"/>
      <c r="F879" s="350"/>
      <c r="G879" s="350"/>
      <c r="H879" s="350"/>
      <c r="I879" s="350"/>
      <c r="J879" s="351" t="s">
        <v>563</v>
      </c>
      <c r="K879" s="352"/>
      <c r="L879" s="352"/>
      <c r="M879" s="352"/>
      <c r="N879" s="352"/>
      <c r="O879" s="352"/>
      <c r="P879" s="365" t="s">
        <v>612</v>
      </c>
      <c r="Q879" s="353"/>
      <c r="R879" s="353"/>
      <c r="S879" s="353"/>
      <c r="T879" s="353"/>
      <c r="U879" s="353"/>
      <c r="V879" s="353"/>
      <c r="W879" s="353"/>
      <c r="X879" s="353"/>
      <c r="Y879" s="354">
        <v>2.8</v>
      </c>
      <c r="Z879" s="355"/>
      <c r="AA879" s="355"/>
      <c r="AB879" s="356"/>
      <c r="AC879" s="366" t="s">
        <v>499</v>
      </c>
      <c r="AD879" s="374"/>
      <c r="AE879" s="374"/>
      <c r="AF879" s="374"/>
      <c r="AG879" s="374"/>
      <c r="AH879" s="375" t="s">
        <v>563</v>
      </c>
      <c r="AI879" s="376"/>
      <c r="AJ879" s="376"/>
      <c r="AK879" s="376"/>
      <c r="AL879" s="360" t="s">
        <v>563</v>
      </c>
      <c r="AM879" s="361"/>
      <c r="AN879" s="361"/>
      <c r="AO879" s="362"/>
      <c r="AP879" s="363" t="s">
        <v>593</v>
      </c>
      <c r="AQ879" s="363"/>
      <c r="AR879" s="363"/>
      <c r="AS879" s="363"/>
      <c r="AT879" s="363"/>
      <c r="AU879" s="363"/>
      <c r="AV879" s="363"/>
      <c r="AW879" s="363"/>
      <c r="AX879" s="363"/>
    </row>
    <row r="880" spans="1:50" ht="30" hidden="1" customHeight="1" x14ac:dyDescent="0.15">
      <c r="A880" s="396">
        <v>11</v>
      </c>
      <c r="B880" s="39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6">
        <v>12</v>
      </c>
      <c r="B881" s="39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6">
        <v>13</v>
      </c>
      <c r="B882" s="39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6">
        <v>14</v>
      </c>
      <c r="B883" s="39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6">
        <v>15</v>
      </c>
      <c r="B884" s="39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6">
        <v>16</v>
      </c>
      <c r="B885" s="39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96">
        <v>17</v>
      </c>
      <c r="B886" s="39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96">
        <v>18</v>
      </c>
      <c r="B887" s="39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6">
        <v>19</v>
      </c>
      <c r="B888" s="39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6">
        <v>20</v>
      </c>
      <c r="B889" s="39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6">
        <v>21</v>
      </c>
      <c r="B890" s="39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6">
        <v>22</v>
      </c>
      <c r="B891" s="39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6">
        <v>23</v>
      </c>
      <c r="B892" s="39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6">
        <v>24</v>
      </c>
      <c r="B893" s="39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6">
        <v>25</v>
      </c>
      <c r="B894" s="39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6">
        <v>26</v>
      </c>
      <c r="B895" s="39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6">
        <v>27</v>
      </c>
      <c r="B896" s="39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6">
        <v>28</v>
      </c>
      <c r="B897" s="39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6">
        <v>29</v>
      </c>
      <c r="B898" s="39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6">
        <v>30</v>
      </c>
      <c r="B899" s="39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461</v>
      </c>
      <c r="AD902" s="152"/>
      <c r="AE902" s="152"/>
      <c r="AF902" s="152"/>
      <c r="AG902" s="152"/>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96">
        <v>1</v>
      </c>
      <c r="B903" s="396">
        <v>1</v>
      </c>
      <c r="C903" s="377" t="s">
        <v>626</v>
      </c>
      <c r="D903" s="378"/>
      <c r="E903" s="378"/>
      <c r="F903" s="378"/>
      <c r="G903" s="378"/>
      <c r="H903" s="378"/>
      <c r="I903" s="379"/>
      <c r="J903" s="380" t="s">
        <v>627</v>
      </c>
      <c r="K903" s="381"/>
      <c r="L903" s="381"/>
      <c r="M903" s="381"/>
      <c r="N903" s="381"/>
      <c r="O903" s="382"/>
      <c r="P903" s="383" t="s">
        <v>628</v>
      </c>
      <c r="Q903" s="384"/>
      <c r="R903" s="384"/>
      <c r="S903" s="384"/>
      <c r="T903" s="384"/>
      <c r="U903" s="384"/>
      <c r="V903" s="384"/>
      <c r="W903" s="384"/>
      <c r="X903" s="385"/>
      <c r="Y903" s="354">
        <v>1.4</v>
      </c>
      <c r="Z903" s="355"/>
      <c r="AA903" s="355"/>
      <c r="AB903" s="356"/>
      <c r="AC903" s="209" t="s">
        <v>500</v>
      </c>
      <c r="AD903" s="386"/>
      <c r="AE903" s="386"/>
      <c r="AF903" s="386"/>
      <c r="AG903" s="387"/>
      <c r="AH903" s="388" t="s">
        <v>563</v>
      </c>
      <c r="AI903" s="389"/>
      <c r="AJ903" s="389"/>
      <c r="AK903" s="390"/>
      <c r="AL903" s="360" t="s">
        <v>563</v>
      </c>
      <c r="AM903" s="361"/>
      <c r="AN903" s="361"/>
      <c r="AO903" s="362"/>
      <c r="AP903" s="391" t="s">
        <v>593</v>
      </c>
      <c r="AQ903" s="392"/>
      <c r="AR903" s="392"/>
      <c r="AS903" s="392"/>
      <c r="AT903" s="392"/>
      <c r="AU903" s="392"/>
      <c r="AV903" s="392"/>
      <c r="AW903" s="392"/>
      <c r="AX903" s="393"/>
    </row>
    <row r="904" spans="1:50" ht="30" customHeight="1" x14ac:dyDescent="0.15">
      <c r="A904" s="396">
        <v>2</v>
      </c>
      <c r="B904" s="396">
        <v>1</v>
      </c>
      <c r="C904" s="377" t="s">
        <v>629</v>
      </c>
      <c r="D904" s="378"/>
      <c r="E904" s="378"/>
      <c r="F904" s="378"/>
      <c r="G904" s="378"/>
      <c r="H904" s="378"/>
      <c r="I904" s="379"/>
      <c r="J904" s="380" t="s">
        <v>563</v>
      </c>
      <c r="K904" s="381"/>
      <c r="L904" s="381"/>
      <c r="M904" s="381"/>
      <c r="N904" s="381"/>
      <c r="O904" s="382"/>
      <c r="P904" s="383" t="s">
        <v>628</v>
      </c>
      <c r="Q904" s="384"/>
      <c r="R904" s="384"/>
      <c r="S904" s="384"/>
      <c r="T904" s="384"/>
      <c r="U904" s="384"/>
      <c r="V904" s="384"/>
      <c r="W904" s="384"/>
      <c r="X904" s="385"/>
      <c r="Y904" s="354">
        <v>1</v>
      </c>
      <c r="Z904" s="355"/>
      <c r="AA904" s="355"/>
      <c r="AB904" s="356"/>
      <c r="AC904" s="209" t="s">
        <v>500</v>
      </c>
      <c r="AD904" s="386"/>
      <c r="AE904" s="386"/>
      <c r="AF904" s="386"/>
      <c r="AG904" s="387"/>
      <c r="AH904" s="388" t="s">
        <v>563</v>
      </c>
      <c r="AI904" s="389"/>
      <c r="AJ904" s="389"/>
      <c r="AK904" s="390"/>
      <c r="AL904" s="360" t="s">
        <v>563</v>
      </c>
      <c r="AM904" s="361"/>
      <c r="AN904" s="361"/>
      <c r="AO904" s="362"/>
      <c r="AP904" s="391" t="s">
        <v>630</v>
      </c>
      <c r="AQ904" s="392"/>
      <c r="AR904" s="392"/>
      <c r="AS904" s="392"/>
      <c r="AT904" s="392"/>
      <c r="AU904" s="392"/>
      <c r="AV904" s="392"/>
      <c r="AW904" s="392"/>
      <c r="AX904" s="393"/>
    </row>
    <row r="905" spans="1:50" ht="30" customHeight="1" x14ac:dyDescent="0.15">
      <c r="A905" s="396">
        <v>3</v>
      </c>
      <c r="B905" s="396">
        <v>1</v>
      </c>
      <c r="C905" s="377" t="s">
        <v>631</v>
      </c>
      <c r="D905" s="378"/>
      <c r="E905" s="378"/>
      <c r="F905" s="378"/>
      <c r="G905" s="378"/>
      <c r="H905" s="378"/>
      <c r="I905" s="379"/>
      <c r="J905" s="380" t="s">
        <v>563</v>
      </c>
      <c r="K905" s="381"/>
      <c r="L905" s="381"/>
      <c r="M905" s="381"/>
      <c r="N905" s="381"/>
      <c r="O905" s="382"/>
      <c r="P905" s="383" t="s">
        <v>628</v>
      </c>
      <c r="Q905" s="384"/>
      <c r="R905" s="384"/>
      <c r="S905" s="384"/>
      <c r="T905" s="384"/>
      <c r="U905" s="384"/>
      <c r="V905" s="384"/>
      <c r="W905" s="384"/>
      <c r="X905" s="385"/>
      <c r="Y905" s="354">
        <v>1</v>
      </c>
      <c r="Z905" s="355"/>
      <c r="AA905" s="355"/>
      <c r="AB905" s="356"/>
      <c r="AC905" s="209" t="s">
        <v>500</v>
      </c>
      <c r="AD905" s="386"/>
      <c r="AE905" s="386"/>
      <c r="AF905" s="386"/>
      <c r="AG905" s="387"/>
      <c r="AH905" s="388" t="s">
        <v>627</v>
      </c>
      <c r="AI905" s="389"/>
      <c r="AJ905" s="389"/>
      <c r="AK905" s="390"/>
      <c r="AL905" s="360" t="s">
        <v>563</v>
      </c>
      <c r="AM905" s="361"/>
      <c r="AN905" s="361"/>
      <c r="AO905" s="362"/>
      <c r="AP905" s="391" t="s">
        <v>630</v>
      </c>
      <c r="AQ905" s="392"/>
      <c r="AR905" s="392"/>
      <c r="AS905" s="392"/>
      <c r="AT905" s="392"/>
      <c r="AU905" s="392"/>
      <c r="AV905" s="392"/>
      <c r="AW905" s="392"/>
      <c r="AX905" s="393"/>
    </row>
    <row r="906" spans="1:50" ht="30" customHeight="1" x14ac:dyDescent="0.15">
      <c r="A906" s="396">
        <v>4</v>
      </c>
      <c r="B906" s="396">
        <v>1</v>
      </c>
      <c r="C906" s="377" t="s">
        <v>632</v>
      </c>
      <c r="D906" s="378"/>
      <c r="E906" s="378"/>
      <c r="F906" s="378"/>
      <c r="G906" s="378"/>
      <c r="H906" s="378"/>
      <c r="I906" s="379"/>
      <c r="J906" s="380" t="s">
        <v>563</v>
      </c>
      <c r="K906" s="381"/>
      <c r="L906" s="381"/>
      <c r="M906" s="381"/>
      <c r="N906" s="381"/>
      <c r="O906" s="382"/>
      <c r="P906" s="383" t="s">
        <v>628</v>
      </c>
      <c r="Q906" s="384"/>
      <c r="R906" s="384"/>
      <c r="S906" s="384"/>
      <c r="T906" s="384"/>
      <c r="U906" s="384"/>
      <c r="V906" s="384"/>
      <c r="W906" s="384"/>
      <c r="X906" s="385"/>
      <c r="Y906" s="354">
        <v>0.9</v>
      </c>
      <c r="Z906" s="355"/>
      <c r="AA906" s="355"/>
      <c r="AB906" s="356"/>
      <c r="AC906" s="209" t="s">
        <v>500</v>
      </c>
      <c r="AD906" s="386"/>
      <c r="AE906" s="386"/>
      <c r="AF906" s="386"/>
      <c r="AG906" s="387"/>
      <c r="AH906" s="388" t="s">
        <v>563</v>
      </c>
      <c r="AI906" s="389"/>
      <c r="AJ906" s="389"/>
      <c r="AK906" s="390"/>
      <c r="AL906" s="360" t="s">
        <v>627</v>
      </c>
      <c r="AM906" s="361"/>
      <c r="AN906" s="361"/>
      <c r="AO906" s="362"/>
      <c r="AP906" s="391" t="s">
        <v>630</v>
      </c>
      <c r="AQ906" s="392"/>
      <c r="AR906" s="392"/>
      <c r="AS906" s="392"/>
      <c r="AT906" s="392"/>
      <c r="AU906" s="392"/>
      <c r="AV906" s="392"/>
      <c r="AW906" s="392"/>
      <c r="AX906" s="393"/>
    </row>
    <row r="907" spans="1:50" ht="30" customHeight="1" x14ac:dyDescent="0.15">
      <c r="A907" s="396">
        <v>5</v>
      </c>
      <c r="B907" s="396">
        <v>1</v>
      </c>
      <c r="C907" s="377" t="s">
        <v>633</v>
      </c>
      <c r="D907" s="378"/>
      <c r="E907" s="378"/>
      <c r="F907" s="378"/>
      <c r="G907" s="378"/>
      <c r="H907" s="378"/>
      <c r="I907" s="379"/>
      <c r="J907" s="380" t="s">
        <v>563</v>
      </c>
      <c r="K907" s="381"/>
      <c r="L907" s="381"/>
      <c r="M907" s="381"/>
      <c r="N907" s="381"/>
      <c r="O907" s="382"/>
      <c r="P907" s="383" t="s">
        <v>628</v>
      </c>
      <c r="Q907" s="384"/>
      <c r="R907" s="384"/>
      <c r="S907" s="384"/>
      <c r="T907" s="384"/>
      <c r="U907" s="384"/>
      <c r="V907" s="384"/>
      <c r="W907" s="384"/>
      <c r="X907" s="385"/>
      <c r="Y907" s="354">
        <v>0.6</v>
      </c>
      <c r="Z907" s="355"/>
      <c r="AA907" s="355"/>
      <c r="AB907" s="356"/>
      <c r="AC907" s="209" t="s">
        <v>500</v>
      </c>
      <c r="AD907" s="386"/>
      <c r="AE907" s="386"/>
      <c r="AF907" s="386"/>
      <c r="AG907" s="387"/>
      <c r="AH907" s="388" t="s">
        <v>563</v>
      </c>
      <c r="AI907" s="389"/>
      <c r="AJ907" s="389"/>
      <c r="AK907" s="390"/>
      <c r="AL907" s="360" t="s">
        <v>563</v>
      </c>
      <c r="AM907" s="361"/>
      <c r="AN907" s="361"/>
      <c r="AO907" s="362"/>
      <c r="AP907" s="391" t="s">
        <v>593</v>
      </c>
      <c r="AQ907" s="392"/>
      <c r="AR907" s="392"/>
      <c r="AS907" s="392"/>
      <c r="AT907" s="392"/>
      <c r="AU907" s="392"/>
      <c r="AV907" s="392"/>
      <c r="AW907" s="392"/>
      <c r="AX907" s="393"/>
    </row>
    <row r="908" spans="1:50" ht="30" customHeight="1" x14ac:dyDescent="0.15">
      <c r="A908" s="396">
        <v>6</v>
      </c>
      <c r="B908" s="396">
        <v>1</v>
      </c>
      <c r="C908" s="377" t="s">
        <v>634</v>
      </c>
      <c r="D908" s="378"/>
      <c r="E908" s="378"/>
      <c r="F908" s="378"/>
      <c r="G908" s="378"/>
      <c r="H908" s="378"/>
      <c r="I908" s="379"/>
      <c r="J908" s="380" t="s">
        <v>627</v>
      </c>
      <c r="K908" s="381"/>
      <c r="L908" s="381"/>
      <c r="M908" s="381"/>
      <c r="N908" s="381"/>
      <c r="O908" s="382"/>
      <c r="P908" s="383" t="s">
        <v>628</v>
      </c>
      <c r="Q908" s="384"/>
      <c r="R908" s="384"/>
      <c r="S908" s="384"/>
      <c r="T908" s="384"/>
      <c r="U908" s="384"/>
      <c r="V908" s="384"/>
      <c r="W908" s="384"/>
      <c r="X908" s="385"/>
      <c r="Y908" s="354">
        <v>0.6</v>
      </c>
      <c r="Z908" s="355"/>
      <c r="AA908" s="355"/>
      <c r="AB908" s="356"/>
      <c r="AC908" s="209" t="s">
        <v>500</v>
      </c>
      <c r="AD908" s="386"/>
      <c r="AE908" s="386"/>
      <c r="AF908" s="386"/>
      <c r="AG908" s="387"/>
      <c r="AH908" s="388" t="s">
        <v>563</v>
      </c>
      <c r="AI908" s="389"/>
      <c r="AJ908" s="389"/>
      <c r="AK908" s="390"/>
      <c r="AL908" s="360" t="s">
        <v>627</v>
      </c>
      <c r="AM908" s="361"/>
      <c r="AN908" s="361"/>
      <c r="AO908" s="362"/>
      <c r="AP908" s="391" t="s">
        <v>593</v>
      </c>
      <c r="AQ908" s="392"/>
      <c r="AR908" s="392"/>
      <c r="AS908" s="392"/>
      <c r="AT908" s="392"/>
      <c r="AU908" s="392"/>
      <c r="AV908" s="392"/>
      <c r="AW908" s="392"/>
      <c r="AX908" s="393"/>
    </row>
    <row r="909" spans="1:50" ht="30" customHeight="1" x14ac:dyDescent="0.15">
      <c r="A909" s="396">
        <v>7</v>
      </c>
      <c r="B909" s="396">
        <v>1</v>
      </c>
      <c r="C909" s="377" t="s">
        <v>635</v>
      </c>
      <c r="D909" s="378"/>
      <c r="E909" s="378"/>
      <c r="F909" s="378"/>
      <c r="G909" s="378"/>
      <c r="H909" s="378"/>
      <c r="I909" s="379"/>
      <c r="J909" s="380" t="s">
        <v>563</v>
      </c>
      <c r="K909" s="381"/>
      <c r="L909" s="381"/>
      <c r="M909" s="381"/>
      <c r="N909" s="381"/>
      <c r="O909" s="382"/>
      <c r="P909" s="383" t="s">
        <v>628</v>
      </c>
      <c r="Q909" s="384"/>
      <c r="R909" s="384"/>
      <c r="S909" s="384"/>
      <c r="T909" s="384"/>
      <c r="U909" s="384"/>
      <c r="V909" s="384"/>
      <c r="W909" s="384"/>
      <c r="X909" s="385"/>
      <c r="Y909" s="354">
        <v>0.6</v>
      </c>
      <c r="Z909" s="355"/>
      <c r="AA909" s="355"/>
      <c r="AB909" s="356"/>
      <c r="AC909" s="209" t="s">
        <v>500</v>
      </c>
      <c r="AD909" s="386"/>
      <c r="AE909" s="386"/>
      <c r="AF909" s="386"/>
      <c r="AG909" s="387"/>
      <c r="AH909" s="388" t="s">
        <v>563</v>
      </c>
      <c r="AI909" s="389"/>
      <c r="AJ909" s="389"/>
      <c r="AK909" s="390"/>
      <c r="AL909" s="360" t="s">
        <v>563</v>
      </c>
      <c r="AM909" s="361"/>
      <c r="AN909" s="361"/>
      <c r="AO909" s="362"/>
      <c r="AP909" s="391" t="s">
        <v>630</v>
      </c>
      <c r="AQ909" s="392"/>
      <c r="AR909" s="392"/>
      <c r="AS909" s="392"/>
      <c r="AT909" s="392"/>
      <c r="AU909" s="392"/>
      <c r="AV909" s="392"/>
      <c r="AW909" s="392"/>
      <c r="AX909" s="393"/>
    </row>
    <row r="910" spans="1:50" ht="30" customHeight="1" x14ac:dyDescent="0.15">
      <c r="A910" s="396">
        <v>8</v>
      </c>
      <c r="B910" s="396">
        <v>1</v>
      </c>
      <c r="C910" s="377" t="s">
        <v>636</v>
      </c>
      <c r="D910" s="378"/>
      <c r="E910" s="378"/>
      <c r="F910" s="378"/>
      <c r="G910" s="378"/>
      <c r="H910" s="378"/>
      <c r="I910" s="379"/>
      <c r="J910" s="380" t="s">
        <v>563</v>
      </c>
      <c r="K910" s="381"/>
      <c r="L910" s="381"/>
      <c r="M910" s="381"/>
      <c r="N910" s="381"/>
      <c r="O910" s="382"/>
      <c r="P910" s="383" t="s">
        <v>628</v>
      </c>
      <c r="Q910" s="384"/>
      <c r="R910" s="384"/>
      <c r="S910" s="384"/>
      <c r="T910" s="384"/>
      <c r="U910" s="384"/>
      <c r="V910" s="384"/>
      <c r="W910" s="384"/>
      <c r="X910" s="385"/>
      <c r="Y910" s="354">
        <v>0.5</v>
      </c>
      <c r="Z910" s="355"/>
      <c r="AA910" s="355"/>
      <c r="AB910" s="356"/>
      <c r="AC910" s="209" t="s">
        <v>500</v>
      </c>
      <c r="AD910" s="386"/>
      <c r="AE910" s="386"/>
      <c r="AF910" s="386"/>
      <c r="AG910" s="387"/>
      <c r="AH910" s="388" t="s">
        <v>563</v>
      </c>
      <c r="AI910" s="389"/>
      <c r="AJ910" s="389"/>
      <c r="AK910" s="390"/>
      <c r="AL910" s="360" t="s">
        <v>627</v>
      </c>
      <c r="AM910" s="361"/>
      <c r="AN910" s="361"/>
      <c r="AO910" s="362"/>
      <c r="AP910" s="391" t="s">
        <v>593</v>
      </c>
      <c r="AQ910" s="392"/>
      <c r="AR910" s="392"/>
      <c r="AS910" s="392"/>
      <c r="AT910" s="392"/>
      <c r="AU910" s="392"/>
      <c r="AV910" s="392"/>
      <c r="AW910" s="392"/>
      <c r="AX910" s="393"/>
    </row>
    <row r="911" spans="1:50" ht="30" customHeight="1" x14ac:dyDescent="0.15">
      <c r="A911" s="396">
        <v>9</v>
      </c>
      <c r="B911" s="396">
        <v>1</v>
      </c>
      <c r="C911" s="377" t="s">
        <v>637</v>
      </c>
      <c r="D911" s="378"/>
      <c r="E911" s="378"/>
      <c r="F911" s="378"/>
      <c r="G911" s="378"/>
      <c r="H911" s="378"/>
      <c r="I911" s="379"/>
      <c r="J911" s="380" t="s">
        <v>563</v>
      </c>
      <c r="K911" s="381"/>
      <c r="L911" s="381"/>
      <c r="M911" s="381"/>
      <c r="N911" s="381"/>
      <c r="O911" s="382"/>
      <c r="P911" s="383" t="s">
        <v>628</v>
      </c>
      <c r="Q911" s="384"/>
      <c r="R911" s="384"/>
      <c r="S911" s="384"/>
      <c r="T911" s="384"/>
      <c r="U911" s="384"/>
      <c r="V911" s="384"/>
      <c r="W911" s="384"/>
      <c r="X911" s="385"/>
      <c r="Y911" s="354">
        <v>0.5</v>
      </c>
      <c r="Z911" s="355"/>
      <c r="AA911" s="355"/>
      <c r="AB911" s="356"/>
      <c r="AC911" s="209" t="s">
        <v>500</v>
      </c>
      <c r="AD911" s="386"/>
      <c r="AE911" s="386"/>
      <c r="AF911" s="386"/>
      <c r="AG911" s="387"/>
      <c r="AH911" s="388" t="s">
        <v>563</v>
      </c>
      <c r="AI911" s="389"/>
      <c r="AJ911" s="389"/>
      <c r="AK911" s="390"/>
      <c r="AL911" s="360" t="s">
        <v>563</v>
      </c>
      <c r="AM911" s="361"/>
      <c r="AN911" s="361"/>
      <c r="AO911" s="362"/>
      <c r="AP911" s="391" t="s">
        <v>630</v>
      </c>
      <c r="AQ911" s="392"/>
      <c r="AR911" s="392"/>
      <c r="AS911" s="392"/>
      <c r="AT911" s="392"/>
      <c r="AU911" s="392"/>
      <c r="AV911" s="392"/>
      <c r="AW911" s="392"/>
      <c r="AX911" s="393"/>
    </row>
    <row r="912" spans="1:50" ht="30" customHeight="1" x14ac:dyDescent="0.15">
      <c r="A912" s="396">
        <v>10</v>
      </c>
      <c r="B912" s="396">
        <v>1</v>
      </c>
      <c r="C912" s="377" t="s">
        <v>638</v>
      </c>
      <c r="D912" s="378"/>
      <c r="E912" s="378"/>
      <c r="F912" s="378"/>
      <c r="G912" s="378"/>
      <c r="H912" s="378"/>
      <c r="I912" s="379"/>
      <c r="J912" s="380" t="s">
        <v>639</v>
      </c>
      <c r="K912" s="381"/>
      <c r="L912" s="381"/>
      <c r="M912" s="381"/>
      <c r="N912" s="381"/>
      <c r="O912" s="382"/>
      <c r="P912" s="383" t="s">
        <v>628</v>
      </c>
      <c r="Q912" s="384"/>
      <c r="R912" s="384"/>
      <c r="S912" s="384"/>
      <c r="T912" s="384"/>
      <c r="U912" s="384"/>
      <c r="V912" s="384"/>
      <c r="W912" s="384"/>
      <c r="X912" s="385"/>
      <c r="Y912" s="354">
        <v>0.5</v>
      </c>
      <c r="Z912" s="355"/>
      <c r="AA912" s="355"/>
      <c r="AB912" s="356"/>
      <c r="AC912" s="209" t="s">
        <v>500</v>
      </c>
      <c r="AD912" s="386"/>
      <c r="AE912" s="386"/>
      <c r="AF912" s="386"/>
      <c r="AG912" s="387"/>
      <c r="AH912" s="388" t="s">
        <v>563</v>
      </c>
      <c r="AI912" s="389"/>
      <c r="AJ912" s="389"/>
      <c r="AK912" s="390"/>
      <c r="AL912" s="360" t="s">
        <v>563</v>
      </c>
      <c r="AM912" s="361"/>
      <c r="AN912" s="361"/>
      <c r="AO912" s="362"/>
      <c r="AP912" s="391" t="s">
        <v>630</v>
      </c>
      <c r="AQ912" s="392"/>
      <c r="AR912" s="392"/>
      <c r="AS912" s="392"/>
      <c r="AT912" s="392"/>
      <c r="AU912" s="392"/>
      <c r="AV912" s="392"/>
      <c r="AW912" s="392"/>
      <c r="AX912" s="393"/>
    </row>
    <row r="913" spans="1:50" ht="30" hidden="1" customHeight="1" x14ac:dyDescent="0.15">
      <c r="A913" s="396">
        <v>11</v>
      </c>
      <c r="B913" s="39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6">
        <v>12</v>
      </c>
      <c r="B914" s="39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6">
        <v>13</v>
      </c>
      <c r="B915" s="39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6">
        <v>14</v>
      </c>
      <c r="B916" s="39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6">
        <v>15</v>
      </c>
      <c r="B917" s="39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6">
        <v>16</v>
      </c>
      <c r="B918" s="39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96">
        <v>17</v>
      </c>
      <c r="B919" s="39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96">
        <v>18</v>
      </c>
      <c r="B920" s="39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6">
        <v>19</v>
      </c>
      <c r="B921" s="39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6">
        <v>20</v>
      </c>
      <c r="B922" s="39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6">
        <v>21</v>
      </c>
      <c r="B923" s="39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6">
        <v>22</v>
      </c>
      <c r="B924" s="39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6">
        <v>23</v>
      </c>
      <c r="B925" s="39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6">
        <v>24</v>
      </c>
      <c r="B926" s="39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6">
        <v>25</v>
      </c>
      <c r="B927" s="39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6">
        <v>26</v>
      </c>
      <c r="B928" s="39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6">
        <v>27</v>
      </c>
      <c r="B929" s="39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6">
        <v>28</v>
      </c>
      <c r="B930" s="39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6">
        <v>29</v>
      </c>
      <c r="B931" s="39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6">
        <v>30</v>
      </c>
      <c r="B932" s="39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461</v>
      </c>
      <c r="AD935" s="152"/>
      <c r="AE935" s="152"/>
      <c r="AF935" s="152"/>
      <c r="AG935" s="152"/>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96">
        <v>1</v>
      </c>
      <c r="B936" s="39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96">
        <v>2</v>
      </c>
      <c r="B937" s="39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96">
        <v>3</v>
      </c>
      <c r="B938" s="396">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96">
        <v>4</v>
      </c>
      <c r="B939" s="396">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96">
        <v>5</v>
      </c>
      <c r="B940" s="39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96">
        <v>6</v>
      </c>
      <c r="B941" s="39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96">
        <v>7</v>
      </c>
      <c r="B942" s="39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96">
        <v>8</v>
      </c>
      <c r="B943" s="39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96">
        <v>9</v>
      </c>
      <c r="B944" s="39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96">
        <v>10</v>
      </c>
      <c r="B945" s="39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96">
        <v>11</v>
      </c>
      <c r="B946" s="39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6">
        <v>12</v>
      </c>
      <c r="B947" s="39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6">
        <v>13</v>
      </c>
      <c r="B948" s="39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6">
        <v>14</v>
      </c>
      <c r="B949" s="39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6">
        <v>15</v>
      </c>
      <c r="B950" s="39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6">
        <v>16</v>
      </c>
      <c r="B951" s="39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96">
        <v>17</v>
      </c>
      <c r="B952" s="39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96">
        <v>18</v>
      </c>
      <c r="B953" s="39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6">
        <v>19</v>
      </c>
      <c r="B954" s="39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6">
        <v>20</v>
      </c>
      <c r="B955" s="39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6">
        <v>21</v>
      </c>
      <c r="B956" s="39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6">
        <v>22</v>
      </c>
      <c r="B957" s="39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6">
        <v>23</v>
      </c>
      <c r="B958" s="396">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6">
        <v>24</v>
      </c>
      <c r="B959" s="396">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6">
        <v>25</v>
      </c>
      <c r="B960" s="396">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6">
        <v>26</v>
      </c>
      <c r="B961" s="39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6">
        <v>27</v>
      </c>
      <c r="B962" s="39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6">
        <v>28</v>
      </c>
      <c r="B963" s="39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6">
        <v>29</v>
      </c>
      <c r="B964" s="39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6">
        <v>30</v>
      </c>
      <c r="B965" s="39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461</v>
      </c>
      <c r="AD968" s="152"/>
      <c r="AE968" s="152"/>
      <c r="AF968" s="152"/>
      <c r="AG968" s="152"/>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96">
        <v>1</v>
      </c>
      <c r="B969" s="39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96">
        <v>2</v>
      </c>
      <c r="B970" s="39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96">
        <v>3</v>
      </c>
      <c r="B971" s="396">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96">
        <v>4</v>
      </c>
      <c r="B972" s="396">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6">
        <v>5</v>
      </c>
      <c r="B973" s="39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6">
        <v>6</v>
      </c>
      <c r="B974" s="39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6">
        <v>7</v>
      </c>
      <c r="B975" s="39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6">
        <v>8</v>
      </c>
      <c r="B976" s="39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6">
        <v>9</v>
      </c>
      <c r="B977" s="39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6">
        <v>10</v>
      </c>
      <c r="B978" s="39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6">
        <v>11</v>
      </c>
      <c r="B979" s="39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6">
        <v>12</v>
      </c>
      <c r="B980" s="39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6">
        <v>13</v>
      </c>
      <c r="B981" s="39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6">
        <v>14</v>
      </c>
      <c r="B982" s="39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6">
        <v>15</v>
      </c>
      <c r="B983" s="39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6">
        <v>16</v>
      </c>
      <c r="B984" s="39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96">
        <v>17</v>
      </c>
      <c r="B985" s="39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96">
        <v>18</v>
      </c>
      <c r="B986" s="39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6">
        <v>19</v>
      </c>
      <c r="B987" s="39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6">
        <v>20</v>
      </c>
      <c r="B988" s="39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6">
        <v>21</v>
      </c>
      <c r="B989" s="39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6">
        <v>22</v>
      </c>
      <c r="B990" s="39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6">
        <v>23</v>
      </c>
      <c r="B991" s="39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6">
        <v>24</v>
      </c>
      <c r="B992" s="39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6">
        <v>25</v>
      </c>
      <c r="B993" s="39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6">
        <v>26</v>
      </c>
      <c r="B994" s="39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6">
        <v>27</v>
      </c>
      <c r="B995" s="39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6">
        <v>28</v>
      </c>
      <c r="B996" s="39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6">
        <v>29</v>
      </c>
      <c r="B997" s="39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6">
        <v>30</v>
      </c>
      <c r="B998" s="39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461</v>
      </c>
      <c r="AD1001" s="152"/>
      <c r="AE1001" s="152"/>
      <c r="AF1001" s="152"/>
      <c r="AG1001" s="152"/>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96">
        <v>1</v>
      </c>
      <c r="B1002" s="39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96">
        <v>2</v>
      </c>
      <c r="B1003" s="39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96">
        <v>3</v>
      </c>
      <c r="B1004" s="396">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96">
        <v>4</v>
      </c>
      <c r="B1005" s="396">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6">
        <v>5</v>
      </c>
      <c r="B1006" s="39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6">
        <v>6</v>
      </c>
      <c r="B1007" s="39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6">
        <v>7</v>
      </c>
      <c r="B1008" s="39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6">
        <v>8</v>
      </c>
      <c r="B1009" s="39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6">
        <v>9</v>
      </c>
      <c r="B1010" s="39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6">
        <v>10</v>
      </c>
      <c r="B1011" s="39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6">
        <v>11</v>
      </c>
      <c r="B1012" s="39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6">
        <v>12</v>
      </c>
      <c r="B1013" s="39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6">
        <v>13</v>
      </c>
      <c r="B1014" s="39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6">
        <v>14</v>
      </c>
      <c r="B1015" s="39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6">
        <v>15</v>
      </c>
      <c r="B1016" s="39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6">
        <v>16</v>
      </c>
      <c r="B1017" s="39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96">
        <v>17</v>
      </c>
      <c r="B1018" s="39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96">
        <v>18</v>
      </c>
      <c r="B1019" s="39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6">
        <v>19</v>
      </c>
      <c r="B1020" s="39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6">
        <v>20</v>
      </c>
      <c r="B1021" s="39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6">
        <v>21</v>
      </c>
      <c r="B1022" s="39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6">
        <v>22</v>
      </c>
      <c r="B1023" s="39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6">
        <v>23</v>
      </c>
      <c r="B1024" s="39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6">
        <v>24</v>
      </c>
      <c r="B1025" s="39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6">
        <v>25</v>
      </c>
      <c r="B1026" s="39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6">
        <v>26</v>
      </c>
      <c r="B1027" s="39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6">
        <v>27</v>
      </c>
      <c r="B1028" s="39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6">
        <v>28</v>
      </c>
      <c r="B1029" s="39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6">
        <v>29</v>
      </c>
      <c r="B1030" s="39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6">
        <v>30</v>
      </c>
      <c r="B1031" s="39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461</v>
      </c>
      <c r="AD1034" s="152"/>
      <c r="AE1034" s="152"/>
      <c r="AF1034" s="152"/>
      <c r="AG1034" s="152"/>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96">
        <v>1</v>
      </c>
      <c r="B1035" s="39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96">
        <v>2</v>
      </c>
      <c r="B1036" s="39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96">
        <v>3</v>
      </c>
      <c r="B1037" s="396">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96">
        <v>4</v>
      </c>
      <c r="B1038" s="396">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6">
        <v>5</v>
      </c>
      <c r="B1039" s="39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6">
        <v>6</v>
      </c>
      <c r="B1040" s="39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6">
        <v>7</v>
      </c>
      <c r="B1041" s="39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6">
        <v>8</v>
      </c>
      <c r="B1042" s="39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6">
        <v>9</v>
      </c>
      <c r="B1043" s="39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6">
        <v>10</v>
      </c>
      <c r="B1044" s="39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6">
        <v>11</v>
      </c>
      <c r="B1045" s="39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6">
        <v>12</v>
      </c>
      <c r="B1046" s="39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6">
        <v>13</v>
      </c>
      <c r="B1047" s="39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6">
        <v>14</v>
      </c>
      <c r="B1048" s="39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6">
        <v>15</v>
      </c>
      <c r="B1049" s="39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6">
        <v>16</v>
      </c>
      <c r="B1050" s="39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96">
        <v>17</v>
      </c>
      <c r="B1051" s="39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96">
        <v>18</v>
      </c>
      <c r="B1052" s="39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6">
        <v>19</v>
      </c>
      <c r="B1053" s="39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6">
        <v>20</v>
      </c>
      <c r="B1054" s="39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6">
        <v>21</v>
      </c>
      <c r="B1055" s="39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6">
        <v>22</v>
      </c>
      <c r="B1056" s="39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6">
        <v>23</v>
      </c>
      <c r="B1057" s="39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6">
        <v>24</v>
      </c>
      <c r="B1058" s="39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6">
        <v>25</v>
      </c>
      <c r="B1059" s="39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6">
        <v>26</v>
      </c>
      <c r="B1060" s="39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6">
        <v>27</v>
      </c>
      <c r="B1061" s="39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6">
        <v>28</v>
      </c>
      <c r="B1062" s="39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6">
        <v>29</v>
      </c>
      <c r="B1063" s="39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6">
        <v>30</v>
      </c>
      <c r="B1064" s="39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461</v>
      </c>
      <c r="AD1067" s="152"/>
      <c r="AE1067" s="152"/>
      <c r="AF1067" s="152"/>
      <c r="AG1067" s="152"/>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96">
        <v>1</v>
      </c>
      <c r="B1068" s="39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96">
        <v>2</v>
      </c>
      <c r="B1069" s="39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96">
        <v>3</v>
      </c>
      <c r="B1070" s="396">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96">
        <v>4</v>
      </c>
      <c r="B1071" s="396">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96">
        <v>5</v>
      </c>
      <c r="B1072" s="39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6">
        <v>6</v>
      </c>
      <c r="B1073" s="39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6">
        <v>7</v>
      </c>
      <c r="B1074" s="39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6">
        <v>8</v>
      </c>
      <c r="B1075" s="39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6">
        <v>9</v>
      </c>
      <c r="B1076" s="39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6">
        <v>10</v>
      </c>
      <c r="B1077" s="39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6">
        <v>11</v>
      </c>
      <c r="B1078" s="39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6">
        <v>12</v>
      </c>
      <c r="B1079" s="39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6">
        <v>13</v>
      </c>
      <c r="B1080" s="39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6">
        <v>14</v>
      </c>
      <c r="B1081" s="39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6">
        <v>15</v>
      </c>
      <c r="B1082" s="39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6">
        <v>16</v>
      </c>
      <c r="B1083" s="39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96">
        <v>17</v>
      </c>
      <c r="B1084" s="39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96">
        <v>18</v>
      </c>
      <c r="B1085" s="39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6">
        <v>19</v>
      </c>
      <c r="B1086" s="39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6">
        <v>20</v>
      </c>
      <c r="B1087" s="39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6">
        <v>21</v>
      </c>
      <c r="B1088" s="39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6">
        <v>22</v>
      </c>
      <c r="B1089" s="39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6">
        <v>23</v>
      </c>
      <c r="B1090" s="39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6">
        <v>24</v>
      </c>
      <c r="B1091" s="39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6">
        <v>25</v>
      </c>
      <c r="B1092" s="39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6">
        <v>26</v>
      </c>
      <c r="B1093" s="39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6">
        <v>27</v>
      </c>
      <c r="B1094" s="39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6">
        <v>28</v>
      </c>
      <c r="B1095" s="39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6">
        <v>29</v>
      </c>
      <c r="B1096" s="39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6">
        <v>30</v>
      </c>
      <c r="B1097" s="39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97" t="s">
        <v>451</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85" t="s">
        <v>467</v>
      </c>
      <c r="AM1098" s="286"/>
      <c r="AN1098" s="2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6"/>
      <c r="B1101" s="396"/>
      <c r="C1101" s="152" t="s">
        <v>385</v>
      </c>
      <c r="D1101" s="400"/>
      <c r="E1101" s="152" t="s">
        <v>384</v>
      </c>
      <c r="F1101" s="400"/>
      <c r="G1101" s="400"/>
      <c r="H1101" s="400"/>
      <c r="I1101" s="400"/>
      <c r="J1101" s="152" t="s">
        <v>419</v>
      </c>
      <c r="K1101" s="152"/>
      <c r="L1101" s="152"/>
      <c r="M1101" s="152"/>
      <c r="N1101" s="152"/>
      <c r="O1101" s="152"/>
      <c r="P1101" s="370" t="s">
        <v>27</v>
      </c>
      <c r="Q1101" s="370"/>
      <c r="R1101" s="370"/>
      <c r="S1101" s="370"/>
      <c r="T1101" s="370"/>
      <c r="U1101" s="370"/>
      <c r="V1101" s="370"/>
      <c r="W1101" s="370"/>
      <c r="X1101" s="370"/>
      <c r="Y1101" s="152" t="s">
        <v>421</v>
      </c>
      <c r="Z1101" s="400"/>
      <c r="AA1101" s="400"/>
      <c r="AB1101" s="400"/>
      <c r="AC1101" s="152" t="s">
        <v>367</v>
      </c>
      <c r="AD1101" s="152"/>
      <c r="AE1101" s="152"/>
      <c r="AF1101" s="152"/>
      <c r="AG1101" s="152"/>
      <c r="AH1101" s="370" t="s">
        <v>380</v>
      </c>
      <c r="AI1101" s="371"/>
      <c r="AJ1101" s="371"/>
      <c r="AK1101" s="371"/>
      <c r="AL1101" s="371" t="s">
        <v>21</v>
      </c>
      <c r="AM1101" s="371"/>
      <c r="AN1101" s="371"/>
      <c r="AO1101" s="401"/>
      <c r="AP1101" s="373" t="s">
        <v>452</v>
      </c>
      <c r="AQ1101" s="373"/>
      <c r="AR1101" s="373"/>
      <c r="AS1101" s="373"/>
      <c r="AT1101" s="373"/>
      <c r="AU1101" s="373"/>
      <c r="AV1101" s="373"/>
      <c r="AW1101" s="373"/>
      <c r="AX1101" s="373"/>
    </row>
    <row r="1102" spans="1:50" ht="30" hidden="1" customHeight="1" x14ac:dyDescent="0.15">
      <c r="A1102" s="396">
        <v>1</v>
      </c>
      <c r="B1102" s="396">
        <v>1</v>
      </c>
      <c r="C1102" s="394"/>
      <c r="D1102" s="394"/>
      <c r="E1102" s="395"/>
      <c r="F1102" s="395"/>
      <c r="G1102" s="395"/>
      <c r="H1102" s="395"/>
      <c r="I1102" s="395"/>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96">
        <v>2</v>
      </c>
      <c r="B1103" s="396">
        <v>1</v>
      </c>
      <c r="C1103" s="394"/>
      <c r="D1103" s="394"/>
      <c r="E1103" s="395"/>
      <c r="F1103" s="395"/>
      <c r="G1103" s="395"/>
      <c r="H1103" s="395"/>
      <c r="I1103" s="39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96">
        <v>3</v>
      </c>
      <c r="B1104" s="396">
        <v>1</v>
      </c>
      <c r="C1104" s="394"/>
      <c r="D1104" s="394"/>
      <c r="E1104" s="395"/>
      <c r="F1104" s="395"/>
      <c r="G1104" s="395"/>
      <c r="H1104" s="395"/>
      <c r="I1104" s="39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96">
        <v>4</v>
      </c>
      <c r="B1105" s="396">
        <v>1</v>
      </c>
      <c r="C1105" s="394"/>
      <c r="D1105" s="394"/>
      <c r="E1105" s="395"/>
      <c r="F1105" s="395"/>
      <c r="G1105" s="395"/>
      <c r="H1105" s="395"/>
      <c r="I1105" s="39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96">
        <v>5</v>
      </c>
      <c r="B1106" s="396">
        <v>1</v>
      </c>
      <c r="C1106" s="394"/>
      <c r="D1106" s="394"/>
      <c r="E1106" s="395"/>
      <c r="F1106" s="395"/>
      <c r="G1106" s="395"/>
      <c r="H1106" s="395"/>
      <c r="I1106" s="39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96">
        <v>6</v>
      </c>
      <c r="B1107" s="396">
        <v>1</v>
      </c>
      <c r="C1107" s="394"/>
      <c r="D1107" s="394"/>
      <c r="E1107" s="395"/>
      <c r="F1107" s="395"/>
      <c r="G1107" s="395"/>
      <c r="H1107" s="395"/>
      <c r="I1107" s="39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6">
        <v>7</v>
      </c>
      <c r="B1108" s="396">
        <v>1</v>
      </c>
      <c r="C1108" s="394"/>
      <c r="D1108" s="394"/>
      <c r="E1108" s="395"/>
      <c r="F1108" s="395"/>
      <c r="G1108" s="395"/>
      <c r="H1108" s="395"/>
      <c r="I1108" s="39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6">
        <v>8</v>
      </c>
      <c r="B1109" s="396">
        <v>1</v>
      </c>
      <c r="C1109" s="394"/>
      <c r="D1109" s="394"/>
      <c r="E1109" s="395"/>
      <c r="F1109" s="395"/>
      <c r="G1109" s="395"/>
      <c r="H1109" s="395"/>
      <c r="I1109" s="39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6">
        <v>9</v>
      </c>
      <c r="B1110" s="396">
        <v>1</v>
      </c>
      <c r="C1110" s="394"/>
      <c r="D1110" s="394"/>
      <c r="E1110" s="395"/>
      <c r="F1110" s="395"/>
      <c r="G1110" s="395"/>
      <c r="H1110" s="395"/>
      <c r="I1110" s="39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6">
        <v>10</v>
      </c>
      <c r="B1111" s="396">
        <v>1</v>
      </c>
      <c r="C1111" s="394"/>
      <c r="D1111" s="394"/>
      <c r="E1111" s="395"/>
      <c r="F1111" s="395"/>
      <c r="G1111" s="395"/>
      <c r="H1111" s="395"/>
      <c r="I1111" s="39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6">
        <v>11</v>
      </c>
      <c r="B1112" s="396">
        <v>1</v>
      </c>
      <c r="C1112" s="394"/>
      <c r="D1112" s="394"/>
      <c r="E1112" s="395"/>
      <c r="F1112" s="395"/>
      <c r="G1112" s="395"/>
      <c r="H1112" s="395"/>
      <c r="I1112" s="39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6">
        <v>12</v>
      </c>
      <c r="B1113" s="396">
        <v>1</v>
      </c>
      <c r="C1113" s="394"/>
      <c r="D1113" s="394"/>
      <c r="E1113" s="395"/>
      <c r="F1113" s="395"/>
      <c r="G1113" s="395"/>
      <c r="H1113" s="395"/>
      <c r="I1113" s="39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6">
        <v>13</v>
      </c>
      <c r="B1114" s="396">
        <v>1</v>
      </c>
      <c r="C1114" s="394"/>
      <c r="D1114" s="394"/>
      <c r="E1114" s="395"/>
      <c r="F1114" s="395"/>
      <c r="G1114" s="395"/>
      <c r="H1114" s="395"/>
      <c r="I1114" s="39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6">
        <v>14</v>
      </c>
      <c r="B1115" s="396">
        <v>1</v>
      </c>
      <c r="C1115" s="394"/>
      <c r="D1115" s="394"/>
      <c r="E1115" s="395"/>
      <c r="F1115" s="395"/>
      <c r="G1115" s="395"/>
      <c r="H1115" s="395"/>
      <c r="I1115" s="39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6">
        <v>15</v>
      </c>
      <c r="B1116" s="396">
        <v>1</v>
      </c>
      <c r="C1116" s="394"/>
      <c r="D1116" s="394"/>
      <c r="E1116" s="395"/>
      <c r="F1116" s="395"/>
      <c r="G1116" s="395"/>
      <c r="H1116" s="395"/>
      <c r="I1116" s="39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6">
        <v>16</v>
      </c>
      <c r="B1117" s="396">
        <v>1</v>
      </c>
      <c r="C1117" s="394"/>
      <c r="D1117" s="394"/>
      <c r="E1117" s="395"/>
      <c r="F1117" s="395"/>
      <c r="G1117" s="395"/>
      <c r="H1117" s="395"/>
      <c r="I1117" s="39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6">
        <v>17</v>
      </c>
      <c r="B1118" s="396">
        <v>1</v>
      </c>
      <c r="C1118" s="394"/>
      <c r="D1118" s="394"/>
      <c r="E1118" s="395"/>
      <c r="F1118" s="395"/>
      <c r="G1118" s="395"/>
      <c r="H1118" s="395"/>
      <c r="I1118" s="39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6">
        <v>18</v>
      </c>
      <c r="B1119" s="396">
        <v>1</v>
      </c>
      <c r="C1119" s="394"/>
      <c r="D1119" s="394"/>
      <c r="E1119" s="150"/>
      <c r="F1119" s="395"/>
      <c r="G1119" s="395"/>
      <c r="H1119" s="395"/>
      <c r="I1119" s="39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6">
        <v>19</v>
      </c>
      <c r="B1120" s="396">
        <v>1</v>
      </c>
      <c r="C1120" s="394"/>
      <c r="D1120" s="394"/>
      <c r="E1120" s="395"/>
      <c r="F1120" s="395"/>
      <c r="G1120" s="395"/>
      <c r="H1120" s="395"/>
      <c r="I1120" s="39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6">
        <v>20</v>
      </c>
      <c r="B1121" s="396">
        <v>1</v>
      </c>
      <c r="C1121" s="394"/>
      <c r="D1121" s="394"/>
      <c r="E1121" s="395"/>
      <c r="F1121" s="395"/>
      <c r="G1121" s="395"/>
      <c r="H1121" s="395"/>
      <c r="I1121" s="39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6">
        <v>21</v>
      </c>
      <c r="B1122" s="396">
        <v>1</v>
      </c>
      <c r="C1122" s="394"/>
      <c r="D1122" s="394"/>
      <c r="E1122" s="395"/>
      <c r="F1122" s="395"/>
      <c r="G1122" s="395"/>
      <c r="H1122" s="395"/>
      <c r="I1122" s="39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6">
        <v>22</v>
      </c>
      <c r="B1123" s="396">
        <v>1</v>
      </c>
      <c r="C1123" s="394"/>
      <c r="D1123" s="394"/>
      <c r="E1123" s="395"/>
      <c r="F1123" s="395"/>
      <c r="G1123" s="395"/>
      <c r="H1123" s="395"/>
      <c r="I1123" s="39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6">
        <v>23</v>
      </c>
      <c r="B1124" s="396">
        <v>1</v>
      </c>
      <c r="C1124" s="394"/>
      <c r="D1124" s="394"/>
      <c r="E1124" s="395"/>
      <c r="F1124" s="395"/>
      <c r="G1124" s="395"/>
      <c r="H1124" s="395"/>
      <c r="I1124" s="39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6">
        <v>24</v>
      </c>
      <c r="B1125" s="396">
        <v>1</v>
      </c>
      <c r="C1125" s="394"/>
      <c r="D1125" s="394"/>
      <c r="E1125" s="395"/>
      <c r="F1125" s="395"/>
      <c r="G1125" s="395"/>
      <c r="H1125" s="395"/>
      <c r="I1125" s="39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6">
        <v>25</v>
      </c>
      <c r="B1126" s="396">
        <v>1</v>
      </c>
      <c r="C1126" s="394"/>
      <c r="D1126" s="394"/>
      <c r="E1126" s="395"/>
      <c r="F1126" s="395"/>
      <c r="G1126" s="395"/>
      <c r="H1126" s="395"/>
      <c r="I1126" s="39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6">
        <v>26</v>
      </c>
      <c r="B1127" s="396">
        <v>1</v>
      </c>
      <c r="C1127" s="394"/>
      <c r="D1127" s="394"/>
      <c r="E1127" s="395"/>
      <c r="F1127" s="395"/>
      <c r="G1127" s="395"/>
      <c r="H1127" s="395"/>
      <c r="I1127" s="39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6">
        <v>27</v>
      </c>
      <c r="B1128" s="396">
        <v>1</v>
      </c>
      <c r="C1128" s="394"/>
      <c r="D1128" s="394"/>
      <c r="E1128" s="395"/>
      <c r="F1128" s="395"/>
      <c r="G1128" s="395"/>
      <c r="H1128" s="395"/>
      <c r="I1128" s="39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6">
        <v>28</v>
      </c>
      <c r="B1129" s="396">
        <v>1</v>
      </c>
      <c r="C1129" s="394"/>
      <c r="D1129" s="394"/>
      <c r="E1129" s="395"/>
      <c r="F1129" s="395"/>
      <c r="G1129" s="395"/>
      <c r="H1129" s="395"/>
      <c r="I1129" s="39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6">
        <v>29</v>
      </c>
      <c r="B1130" s="396">
        <v>1</v>
      </c>
      <c r="C1130" s="394"/>
      <c r="D1130" s="394"/>
      <c r="E1130" s="395"/>
      <c r="F1130" s="395"/>
      <c r="G1130" s="395"/>
      <c r="H1130" s="395"/>
      <c r="I1130" s="39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6">
        <v>30</v>
      </c>
      <c r="B1131" s="396">
        <v>1</v>
      </c>
      <c r="C1131" s="394"/>
      <c r="D1131" s="394"/>
      <c r="E1131" s="395"/>
      <c r="F1131" s="395"/>
      <c r="G1131" s="395"/>
      <c r="H1131" s="395"/>
      <c r="I1131" s="39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43" priority="14113">
      <formula>IF(RIGHT(TEXT(P14,"0.#"),1)=".",FALSE,TRUE)</formula>
    </cfRule>
    <cfRule type="expression" dxfId="2842" priority="14114">
      <formula>IF(RIGHT(TEXT(P14,"0.#"),1)=".",TRUE,FALSE)</formula>
    </cfRule>
  </conditionalFormatting>
  <conditionalFormatting sqref="AE32">
    <cfRule type="expression" dxfId="2841" priority="14103">
      <formula>IF(RIGHT(TEXT(AE32,"0.#"),1)=".",FALSE,TRUE)</formula>
    </cfRule>
    <cfRule type="expression" dxfId="2840" priority="14104">
      <formula>IF(RIGHT(TEXT(AE32,"0.#"),1)=".",TRUE,FALSE)</formula>
    </cfRule>
  </conditionalFormatting>
  <conditionalFormatting sqref="P18:AX18">
    <cfRule type="expression" dxfId="2839" priority="13989">
      <formula>IF(RIGHT(TEXT(P18,"0.#"),1)=".",FALSE,TRUE)</formula>
    </cfRule>
    <cfRule type="expression" dxfId="2838" priority="13990">
      <formula>IF(RIGHT(TEXT(P18,"0.#"),1)=".",TRUE,FALSE)</formula>
    </cfRule>
  </conditionalFormatting>
  <conditionalFormatting sqref="Y782">
    <cfRule type="expression" dxfId="2837" priority="13985">
      <formula>IF(RIGHT(TEXT(Y782,"0.#"),1)=".",FALSE,TRUE)</formula>
    </cfRule>
    <cfRule type="expression" dxfId="2836" priority="13986">
      <formula>IF(RIGHT(TEXT(Y782,"0.#"),1)=".",TRUE,FALSE)</formula>
    </cfRule>
  </conditionalFormatting>
  <conditionalFormatting sqref="Y791">
    <cfRule type="expression" dxfId="2835" priority="13981">
      <formula>IF(RIGHT(TEXT(Y791,"0.#"),1)=".",FALSE,TRUE)</formula>
    </cfRule>
    <cfRule type="expression" dxfId="2834" priority="13982">
      <formula>IF(RIGHT(TEXT(Y791,"0.#"),1)=".",TRUE,FALSE)</formula>
    </cfRule>
  </conditionalFormatting>
  <conditionalFormatting sqref="Y822:Y829 Y820 Y809:Y816 Y807 Y796:Y803">
    <cfRule type="expression" dxfId="2833" priority="13763">
      <formula>IF(RIGHT(TEXT(Y796,"0.#"),1)=".",FALSE,TRUE)</formula>
    </cfRule>
    <cfRule type="expression" dxfId="2832" priority="13764">
      <formula>IF(RIGHT(TEXT(Y796,"0.#"),1)=".",TRUE,FALSE)</formula>
    </cfRule>
  </conditionalFormatting>
  <conditionalFormatting sqref="AR15:AX15 P13:AX13">
    <cfRule type="expression" dxfId="2831" priority="13811">
      <formula>IF(RIGHT(TEXT(P13,"0.#"),1)=".",FALSE,TRUE)</formula>
    </cfRule>
    <cfRule type="expression" dxfId="2830" priority="13812">
      <formula>IF(RIGHT(TEXT(P13,"0.#"),1)=".",TRUE,FALSE)</formula>
    </cfRule>
  </conditionalFormatting>
  <conditionalFormatting sqref="P19:AJ19">
    <cfRule type="expression" dxfId="2829" priority="13809">
      <formula>IF(RIGHT(TEXT(P19,"0.#"),1)=".",FALSE,TRUE)</formula>
    </cfRule>
    <cfRule type="expression" dxfId="2828" priority="13810">
      <formula>IF(RIGHT(TEXT(P19,"0.#"),1)=".",TRUE,FALSE)</formula>
    </cfRule>
  </conditionalFormatting>
  <conditionalFormatting sqref="AE101 AQ101">
    <cfRule type="expression" dxfId="2827" priority="13801">
      <formula>IF(RIGHT(TEXT(AE101,"0.#"),1)=".",FALSE,TRUE)</formula>
    </cfRule>
    <cfRule type="expression" dxfId="2826" priority="13802">
      <formula>IF(RIGHT(TEXT(AE101,"0.#"),1)=".",TRUE,FALSE)</formula>
    </cfRule>
  </conditionalFormatting>
  <conditionalFormatting sqref="Y783:Y790">
    <cfRule type="expression" dxfId="2825" priority="13787">
      <formula>IF(RIGHT(TEXT(Y783,"0.#"),1)=".",FALSE,TRUE)</formula>
    </cfRule>
    <cfRule type="expression" dxfId="2824" priority="13788">
      <formula>IF(RIGHT(TEXT(Y783,"0.#"),1)=".",TRUE,FALSE)</formula>
    </cfRule>
  </conditionalFormatting>
  <conditionalFormatting sqref="AU782">
    <cfRule type="expression" dxfId="2823" priority="13785">
      <formula>IF(RIGHT(TEXT(AU782,"0.#"),1)=".",FALSE,TRUE)</formula>
    </cfRule>
    <cfRule type="expression" dxfId="2822" priority="13786">
      <formula>IF(RIGHT(TEXT(AU782,"0.#"),1)=".",TRUE,FALSE)</formula>
    </cfRule>
  </conditionalFormatting>
  <conditionalFormatting sqref="AU791">
    <cfRule type="expression" dxfId="2821" priority="13783">
      <formula>IF(RIGHT(TEXT(AU791,"0.#"),1)=".",FALSE,TRUE)</formula>
    </cfRule>
    <cfRule type="expression" dxfId="2820" priority="13784">
      <formula>IF(RIGHT(TEXT(AU791,"0.#"),1)=".",TRUE,FALSE)</formula>
    </cfRule>
  </conditionalFormatting>
  <conditionalFormatting sqref="AU783:AU790">
    <cfRule type="expression" dxfId="2819" priority="13781">
      <formula>IF(RIGHT(TEXT(AU783,"0.#"),1)=".",FALSE,TRUE)</formula>
    </cfRule>
    <cfRule type="expression" dxfId="2818" priority="13782">
      <formula>IF(RIGHT(TEXT(AU783,"0.#"),1)=".",TRUE,FALSE)</formula>
    </cfRule>
  </conditionalFormatting>
  <conditionalFormatting sqref="Y821 Y808 Y795">
    <cfRule type="expression" dxfId="2817" priority="13767">
      <formula>IF(RIGHT(TEXT(Y795,"0.#"),1)=".",FALSE,TRUE)</formula>
    </cfRule>
    <cfRule type="expression" dxfId="2816" priority="13768">
      <formula>IF(RIGHT(TEXT(Y795,"0.#"),1)=".",TRUE,FALSE)</formula>
    </cfRule>
  </conditionalFormatting>
  <conditionalFormatting sqref="Y830 Y817 Y804">
    <cfRule type="expression" dxfId="2815" priority="13765">
      <formula>IF(RIGHT(TEXT(Y804,"0.#"),1)=".",FALSE,TRUE)</formula>
    </cfRule>
    <cfRule type="expression" dxfId="2814" priority="13766">
      <formula>IF(RIGHT(TEXT(Y804,"0.#"),1)=".",TRUE,FALSE)</formula>
    </cfRule>
  </conditionalFormatting>
  <conditionalFormatting sqref="AU821 AU808 AU795">
    <cfRule type="expression" dxfId="2813" priority="13761">
      <formula>IF(RIGHT(TEXT(AU795,"0.#"),1)=".",FALSE,TRUE)</formula>
    </cfRule>
    <cfRule type="expression" dxfId="2812" priority="13762">
      <formula>IF(RIGHT(TEXT(AU795,"0.#"),1)=".",TRUE,FALSE)</formula>
    </cfRule>
  </conditionalFormatting>
  <conditionalFormatting sqref="AU830 AU817 AU804">
    <cfRule type="expression" dxfId="2811" priority="13759">
      <formula>IF(RIGHT(TEXT(AU804,"0.#"),1)=".",FALSE,TRUE)</formula>
    </cfRule>
    <cfRule type="expression" dxfId="2810" priority="13760">
      <formula>IF(RIGHT(TEXT(AU804,"0.#"),1)=".",TRUE,FALSE)</formula>
    </cfRule>
  </conditionalFormatting>
  <conditionalFormatting sqref="AU822:AU829 AU820 AU809:AU816 AU807 AU796:AU803">
    <cfRule type="expression" dxfId="2809" priority="13757">
      <formula>IF(RIGHT(TEXT(AU796,"0.#"),1)=".",FALSE,TRUE)</formula>
    </cfRule>
    <cfRule type="expression" dxfId="2808" priority="13758">
      <formula>IF(RIGHT(TEXT(AU796,"0.#"),1)=".",TRUE,FALSE)</formula>
    </cfRule>
  </conditionalFormatting>
  <conditionalFormatting sqref="AM87">
    <cfRule type="expression" dxfId="2807" priority="13411">
      <formula>IF(RIGHT(TEXT(AM87,"0.#"),1)=".",FALSE,TRUE)</formula>
    </cfRule>
    <cfRule type="expression" dxfId="2806" priority="13412">
      <formula>IF(RIGHT(TEXT(AM87,"0.#"),1)=".",TRUE,FALSE)</formula>
    </cfRule>
  </conditionalFormatting>
  <conditionalFormatting sqref="AE55">
    <cfRule type="expression" dxfId="2805" priority="13479">
      <formula>IF(RIGHT(TEXT(AE55,"0.#"),1)=".",FALSE,TRUE)</formula>
    </cfRule>
    <cfRule type="expression" dxfId="2804" priority="13480">
      <formula>IF(RIGHT(TEXT(AE55,"0.#"),1)=".",TRUE,FALSE)</formula>
    </cfRule>
  </conditionalFormatting>
  <conditionalFormatting sqref="AI55">
    <cfRule type="expression" dxfId="2803" priority="13477">
      <formula>IF(RIGHT(TEXT(AI55,"0.#"),1)=".",FALSE,TRUE)</formula>
    </cfRule>
    <cfRule type="expression" dxfId="2802" priority="13478">
      <formula>IF(RIGHT(TEXT(AI55,"0.#"),1)=".",TRUE,FALSE)</formula>
    </cfRule>
  </conditionalFormatting>
  <conditionalFormatting sqref="AE33">
    <cfRule type="expression" dxfId="2801" priority="13571">
      <formula>IF(RIGHT(TEXT(AE33,"0.#"),1)=".",FALSE,TRUE)</formula>
    </cfRule>
    <cfRule type="expression" dxfId="2800" priority="13572">
      <formula>IF(RIGHT(TEXT(AE33,"0.#"),1)=".",TRUE,FALSE)</formula>
    </cfRule>
  </conditionalFormatting>
  <conditionalFormatting sqref="AE34 AI34 AM34 AQ34">
    <cfRule type="expression" dxfId="2799" priority="13569">
      <formula>IF(RIGHT(TEXT(AE34,"0.#"),1)=".",FALSE,TRUE)</formula>
    </cfRule>
    <cfRule type="expression" dxfId="2798" priority="13570">
      <formula>IF(RIGHT(TEXT(AE34,"0.#"),1)=".",TRUE,FALSE)</formula>
    </cfRule>
  </conditionalFormatting>
  <conditionalFormatting sqref="AI33">
    <cfRule type="expression" dxfId="2797" priority="13565">
      <formula>IF(RIGHT(TEXT(AI33,"0.#"),1)=".",FALSE,TRUE)</formula>
    </cfRule>
    <cfRule type="expression" dxfId="2796" priority="13566">
      <formula>IF(RIGHT(TEXT(AI33,"0.#"),1)=".",TRUE,FALSE)</formula>
    </cfRule>
  </conditionalFormatting>
  <conditionalFormatting sqref="AI32">
    <cfRule type="expression" dxfId="2795" priority="13563">
      <formula>IF(RIGHT(TEXT(AI32,"0.#"),1)=".",FALSE,TRUE)</formula>
    </cfRule>
    <cfRule type="expression" dxfId="2794" priority="13564">
      <formula>IF(RIGHT(TEXT(AI32,"0.#"),1)=".",TRUE,FALSE)</formula>
    </cfRule>
  </conditionalFormatting>
  <conditionalFormatting sqref="AM32">
    <cfRule type="expression" dxfId="2793" priority="13561">
      <formula>IF(RIGHT(TEXT(AM32,"0.#"),1)=".",FALSE,TRUE)</formula>
    </cfRule>
    <cfRule type="expression" dxfId="2792" priority="13562">
      <formula>IF(RIGHT(TEXT(AM32,"0.#"),1)=".",TRUE,FALSE)</formula>
    </cfRule>
  </conditionalFormatting>
  <conditionalFormatting sqref="AM33">
    <cfRule type="expression" dxfId="2791" priority="13559">
      <formula>IF(RIGHT(TEXT(AM33,"0.#"),1)=".",FALSE,TRUE)</formula>
    </cfRule>
    <cfRule type="expression" dxfId="2790" priority="13560">
      <formula>IF(RIGHT(TEXT(AM33,"0.#"),1)=".",TRUE,FALSE)</formula>
    </cfRule>
  </conditionalFormatting>
  <conditionalFormatting sqref="AQ32:AQ33">
    <cfRule type="expression" dxfId="2789" priority="13551">
      <formula>IF(RIGHT(TEXT(AQ32,"0.#"),1)=".",FALSE,TRUE)</formula>
    </cfRule>
    <cfRule type="expression" dxfId="2788" priority="13552">
      <formula>IF(RIGHT(TEXT(AQ32,"0.#"),1)=".",TRUE,FALSE)</formula>
    </cfRule>
  </conditionalFormatting>
  <conditionalFormatting sqref="AU32:AU34">
    <cfRule type="expression" dxfId="2787" priority="13549">
      <formula>IF(RIGHT(TEXT(AU32,"0.#"),1)=".",FALSE,TRUE)</formula>
    </cfRule>
    <cfRule type="expression" dxfId="2786" priority="13550">
      <formula>IF(RIGHT(TEXT(AU32,"0.#"),1)=".",TRUE,FALSE)</formula>
    </cfRule>
  </conditionalFormatting>
  <conditionalFormatting sqref="AE53">
    <cfRule type="expression" dxfId="2785" priority="13483">
      <formula>IF(RIGHT(TEXT(AE53,"0.#"),1)=".",FALSE,TRUE)</formula>
    </cfRule>
    <cfRule type="expression" dxfId="2784" priority="13484">
      <formula>IF(RIGHT(TEXT(AE53,"0.#"),1)=".",TRUE,FALSE)</formula>
    </cfRule>
  </conditionalFormatting>
  <conditionalFormatting sqref="AE54">
    <cfRule type="expression" dxfId="2783" priority="13481">
      <formula>IF(RIGHT(TEXT(AE54,"0.#"),1)=".",FALSE,TRUE)</formula>
    </cfRule>
    <cfRule type="expression" dxfId="2782" priority="13482">
      <formula>IF(RIGHT(TEXT(AE54,"0.#"),1)=".",TRUE,FALSE)</formula>
    </cfRule>
  </conditionalFormatting>
  <conditionalFormatting sqref="AI54">
    <cfRule type="expression" dxfId="2781" priority="13475">
      <formula>IF(RIGHT(TEXT(AI54,"0.#"),1)=".",FALSE,TRUE)</formula>
    </cfRule>
    <cfRule type="expression" dxfId="2780" priority="13476">
      <formula>IF(RIGHT(TEXT(AI54,"0.#"),1)=".",TRUE,FALSE)</formula>
    </cfRule>
  </conditionalFormatting>
  <conditionalFormatting sqref="AI53">
    <cfRule type="expression" dxfId="2779" priority="13473">
      <formula>IF(RIGHT(TEXT(AI53,"0.#"),1)=".",FALSE,TRUE)</formula>
    </cfRule>
    <cfRule type="expression" dxfId="2778" priority="13474">
      <formula>IF(RIGHT(TEXT(AI53,"0.#"),1)=".",TRUE,FALSE)</formula>
    </cfRule>
  </conditionalFormatting>
  <conditionalFormatting sqref="AM53">
    <cfRule type="expression" dxfId="2777" priority="13471">
      <formula>IF(RIGHT(TEXT(AM53,"0.#"),1)=".",FALSE,TRUE)</formula>
    </cfRule>
    <cfRule type="expression" dxfId="2776" priority="13472">
      <formula>IF(RIGHT(TEXT(AM53,"0.#"),1)=".",TRUE,FALSE)</formula>
    </cfRule>
  </conditionalFormatting>
  <conditionalFormatting sqref="AM54">
    <cfRule type="expression" dxfId="2775" priority="13469">
      <formula>IF(RIGHT(TEXT(AM54,"0.#"),1)=".",FALSE,TRUE)</formula>
    </cfRule>
    <cfRule type="expression" dxfId="2774" priority="13470">
      <formula>IF(RIGHT(TEXT(AM54,"0.#"),1)=".",TRUE,FALSE)</formula>
    </cfRule>
  </conditionalFormatting>
  <conditionalFormatting sqref="AM55">
    <cfRule type="expression" dxfId="2773" priority="13467">
      <formula>IF(RIGHT(TEXT(AM55,"0.#"),1)=".",FALSE,TRUE)</formula>
    </cfRule>
    <cfRule type="expression" dxfId="2772" priority="13468">
      <formula>IF(RIGHT(TEXT(AM55,"0.#"),1)=".",TRUE,FALSE)</formula>
    </cfRule>
  </conditionalFormatting>
  <conditionalFormatting sqref="AE60">
    <cfRule type="expression" dxfId="2771" priority="13453">
      <formula>IF(RIGHT(TEXT(AE60,"0.#"),1)=".",FALSE,TRUE)</formula>
    </cfRule>
    <cfRule type="expression" dxfId="2770" priority="13454">
      <formula>IF(RIGHT(TEXT(AE60,"0.#"),1)=".",TRUE,FALSE)</formula>
    </cfRule>
  </conditionalFormatting>
  <conditionalFormatting sqref="AE61">
    <cfRule type="expression" dxfId="2769" priority="13451">
      <formula>IF(RIGHT(TEXT(AE61,"0.#"),1)=".",FALSE,TRUE)</formula>
    </cfRule>
    <cfRule type="expression" dxfId="2768" priority="13452">
      <formula>IF(RIGHT(TEXT(AE61,"0.#"),1)=".",TRUE,FALSE)</formula>
    </cfRule>
  </conditionalFormatting>
  <conditionalFormatting sqref="AE62">
    <cfRule type="expression" dxfId="2767" priority="13449">
      <formula>IF(RIGHT(TEXT(AE62,"0.#"),1)=".",FALSE,TRUE)</formula>
    </cfRule>
    <cfRule type="expression" dxfId="2766" priority="13450">
      <formula>IF(RIGHT(TEXT(AE62,"0.#"),1)=".",TRUE,FALSE)</formula>
    </cfRule>
  </conditionalFormatting>
  <conditionalFormatting sqref="AI62">
    <cfRule type="expression" dxfId="2765" priority="13447">
      <formula>IF(RIGHT(TEXT(AI62,"0.#"),1)=".",FALSE,TRUE)</formula>
    </cfRule>
    <cfRule type="expression" dxfId="2764" priority="13448">
      <formula>IF(RIGHT(TEXT(AI62,"0.#"),1)=".",TRUE,FALSE)</formula>
    </cfRule>
  </conditionalFormatting>
  <conditionalFormatting sqref="AI61">
    <cfRule type="expression" dxfId="2763" priority="13445">
      <formula>IF(RIGHT(TEXT(AI61,"0.#"),1)=".",FALSE,TRUE)</formula>
    </cfRule>
    <cfRule type="expression" dxfId="2762" priority="13446">
      <formula>IF(RIGHT(TEXT(AI61,"0.#"),1)=".",TRUE,FALSE)</formula>
    </cfRule>
  </conditionalFormatting>
  <conditionalFormatting sqref="AI60">
    <cfRule type="expression" dxfId="2761" priority="13443">
      <formula>IF(RIGHT(TEXT(AI60,"0.#"),1)=".",FALSE,TRUE)</formula>
    </cfRule>
    <cfRule type="expression" dxfId="2760" priority="13444">
      <formula>IF(RIGHT(TEXT(AI60,"0.#"),1)=".",TRUE,FALSE)</formula>
    </cfRule>
  </conditionalFormatting>
  <conditionalFormatting sqref="AM60">
    <cfRule type="expression" dxfId="2759" priority="13441">
      <formula>IF(RIGHT(TEXT(AM60,"0.#"),1)=".",FALSE,TRUE)</formula>
    </cfRule>
    <cfRule type="expression" dxfId="2758" priority="13442">
      <formula>IF(RIGHT(TEXT(AM60,"0.#"),1)=".",TRUE,FALSE)</formula>
    </cfRule>
  </conditionalFormatting>
  <conditionalFormatting sqref="AM61">
    <cfRule type="expression" dxfId="2757" priority="13439">
      <formula>IF(RIGHT(TEXT(AM61,"0.#"),1)=".",FALSE,TRUE)</formula>
    </cfRule>
    <cfRule type="expression" dxfId="2756" priority="13440">
      <formula>IF(RIGHT(TEXT(AM61,"0.#"),1)=".",TRUE,FALSE)</formula>
    </cfRule>
  </conditionalFormatting>
  <conditionalFormatting sqref="AM62">
    <cfRule type="expression" dxfId="2755" priority="13437">
      <formula>IF(RIGHT(TEXT(AM62,"0.#"),1)=".",FALSE,TRUE)</formula>
    </cfRule>
    <cfRule type="expression" dxfId="2754" priority="13438">
      <formula>IF(RIGHT(TEXT(AM62,"0.#"),1)=".",TRUE,FALSE)</formula>
    </cfRule>
  </conditionalFormatting>
  <conditionalFormatting sqref="AE87">
    <cfRule type="expression" dxfId="2753" priority="13423">
      <formula>IF(RIGHT(TEXT(AE87,"0.#"),1)=".",FALSE,TRUE)</formula>
    </cfRule>
    <cfRule type="expression" dxfId="2752" priority="13424">
      <formula>IF(RIGHT(TEXT(AE87,"0.#"),1)=".",TRUE,FALSE)</formula>
    </cfRule>
  </conditionalFormatting>
  <conditionalFormatting sqref="AE88">
    <cfRule type="expression" dxfId="2751" priority="13421">
      <formula>IF(RIGHT(TEXT(AE88,"0.#"),1)=".",FALSE,TRUE)</formula>
    </cfRule>
    <cfRule type="expression" dxfId="2750" priority="13422">
      <formula>IF(RIGHT(TEXT(AE88,"0.#"),1)=".",TRUE,FALSE)</formula>
    </cfRule>
  </conditionalFormatting>
  <conditionalFormatting sqref="AE89">
    <cfRule type="expression" dxfId="2749" priority="13419">
      <formula>IF(RIGHT(TEXT(AE89,"0.#"),1)=".",FALSE,TRUE)</formula>
    </cfRule>
    <cfRule type="expression" dxfId="2748" priority="13420">
      <formula>IF(RIGHT(TEXT(AE89,"0.#"),1)=".",TRUE,FALSE)</formula>
    </cfRule>
  </conditionalFormatting>
  <conditionalFormatting sqref="AI89">
    <cfRule type="expression" dxfId="2747" priority="13417">
      <formula>IF(RIGHT(TEXT(AI89,"0.#"),1)=".",FALSE,TRUE)</formula>
    </cfRule>
    <cfRule type="expression" dxfId="2746" priority="13418">
      <formula>IF(RIGHT(TEXT(AI89,"0.#"),1)=".",TRUE,FALSE)</formula>
    </cfRule>
  </conditionalFormatting>
  <conditionalFormatting sqref="AI88">
    <cfRule type="expression" dxfId="2745" priority="13415">
      <formula>IF(RIGHT(TEXT(AI88,"0.#"),1)=".",FALSE,TRUE)</formula>
    </cfRule>
    <cfRule type="expression" dxfId="2744" priority="13416">
      <formula>IF(RIGHT(TEXT(AI88,"0.#"),1)=".",TRUE,FALSE)</formula>
    </cfRule>
  </conditionalFormatting>
  <conditionalFormatting sqref="AI87">
    <cfRule type="expression" dxfId="2743" priority="13413">
      <formula>IF(RIGHT(TEXT(AI87,"0.#"),1)=".",FALSE,TRUE)</formula>
    </cfRule>
    <cfRule type="expression" dxfId="2742" priority="13414">
      <formula>IF(RIGHT(TEXT(AI87,"0.#"),1)=".",TRUE,FALSE)</formula>
    </cfRule>
  </conditionalFormatting>
  <conditionalFormatting sqref="AM88">
    <cfRule type="expression" dxfId="2741" priority="13409">
      <formula>IF(RIGHT(TEXT(AM88,"0.#"),1)=".",FALSE,TRUE)</formula>
    </cfRule>
    <cfRule type="expression" dxfId="2740" priority="13410">
      <formula>IF(RIGHT(TEXT(AM88,"0.#"),1)=".",TRUE,FALSE)</formula>
    </cfRule>
  </conditionalFormatting>
  <conditionalFormatting sqref="AM89">
    <cfRule type="expression" dxfId="2739" priority="13407">
      <formula>IF(RIGHT(TEXT(AM89,"0.#"),1)=".",FALSE,TRUE)</formula>
    </cfRule>
    <cfRule type="expression" dxfId="2738" priority="13408">
      <formula>IF(RIGHT(TEXT(AM89,"0.#"),1)=".",TRUE,FALSE)</formula>
    </cfRule>
  </conditionalFormatting>
  <conditionalFormatting sqref="AE92">
    <cfRule type="expression" dxfId="2737" priority="13393">
      <formula>IF(RIGHT(TEXT(AE92,"0.#"),1)=".",FALSE,TRUE)</formula>
    </cfRule>
    <cfRule type="expression" dxfId="2736" priority="13394">
      <formula>IF(RIGHT(TEXT(AE92,"0.#"),1)=".",TRUE,FALSE)</formula>
    </cfRule>
  </conditionalFormatting>
  <conditionalFormatting sqref="AE93">
    <cfRule type="expression" dxfId="2735" priority="13391">
      <formula>IF(RIGHT(TEXT(AE93,"0.#"),1)=".",FALSE,TRUE)</formula>
    </cfRule>
    <cfRule type="expression" dxfId="2734" priority="13392">
      <formula>IF(RIGHT(TEXT(AE93,"0.#"),1)=".",TRUE,FALSE)</formula>
    </cfRule>
  </conditionalFormatting>
  <conditionalFormatting sqref="AE94">
    <cfRule type="expression" dxfId="2733" priority="13389">
      <formula>IF(RIGHT(TEXT(AE94,"0.#"),1)=".",FALSE,TRUE)</formula>
    </cfRule>
    <cfRule type="expression" dxfId="2732" priority="13390">
      <formula>IF(RIGHT(TEXT(AE94,"0.#"),1)=".",TRUE,FALSE)</formula>
    </cfRule>
  </conditionalFormatting>
  <conditionalFormatting sqref="AI94">
    <cfRule type="expression" dxfId="2731" priority="13387">
      <formula>IF(RIGHT(TEXT(AI94,"0.#"),1)=".",FALSE,TRUE)</formula>
    </cfRule>
    <cfRule type="expression" dxfId="2730" priority="13388">
      <formula>IF(RIGHT(TEXT(AI94,"0.#"),1)=".",TRUE,FALSE)</formula>
    </cfRule>
  </conditionalFormatting>
  <conditionalFormatting sqref="AI93">
    <cfRule type="expression" dxfId="2729" priority="13385">
      <formula>IF(RIGHT(TEXT(AI93,"0.#"),1)=".",FALSE,TRUE)</formula>
    </cfRule>
    <cfRule type="expression" dxfId="2728" priority="13386">
      <formula>IF(RIGHT(TEXT(AI93,"0.#"),1)=".",TRUE,FALSE)</formula>
    </cfRule>
  </conditionalFormatting>
  <conditionalFormatting sqref="AI92">
    <cfRule type="expression" dxfId="2727" priority="13383">
      <formula>IF(RIGHT(TEXT(AI92,"0.#"),1)=".",FALSE,TRUE)</formula>
    </cfRule>
    <cfRule type="expression" dxfId="2726" priority="13384">
      <formula>IF(RIGHT(TEXT(AI92,"0.#"),1)=".",TRUE,FALSE)</formula>
    </cfRule>
  </conditionalFormatting>
  <conditionalFormatting sqref="AM92">
    <cfRule type="expression" dxfId="2725" priority="13381">
      <formula>IF(RIGHT(TEXT(AM92,"0.#"),1)=".",FALSE,TRUE)</formula>
    </cfRule>
    <cfRule type="expression" dxfId="2724" priority="13382">
      <formula>IF(RIGHT(TEXT(AM92,"0.#"),1)=".",TRUE,FALSE)</formula>
    </cfRule>
  </conditionalFormatting>
  <conditionalFormatting sqref="AM93">
    <cfRule type="expression" dxfId="2723" priority="13379">
      <formula>IF(RIGHT(TEXT(AM93,"0.#"),1)=".",FALSE,TRUE)</formula>
    </cfRule>
    <cfRule type="expression" dxfId="2722" priority="13380">
      <formula>IF(RIGHT(TEXT(AM93,"0.#"),1)=".",TRUE,FALSE)</formula>
    </cfRule>
  </conditionalFormatting>
  <conditionalFormatting sqref="AM94">
    <cfRule type="expression" dxfId="2721" priority="13377">
      <formula>IF(RIGHT(TEXT(AM94,"0.#"),1)=".",FALSE,TRUE)</formula>
    </cfRule>
    <cfRule type="expression" dxfId="2720" priority="13378">
      <formula>IF(RIGHT(TEXT(AM94,"0.#"),1)=".",TRUE,FALSE)</formula>
    </cfRule>
  </conditionalFormatting>
  <conditionalFormatting sqref="AE97">
    <cfRule type="expression" dxfId="2719" priority="13363">
      <formula>IF(RIGHT(TEXT(AE97,"0.#"),1)=".",FALSE,TRUE)</formula>
    </cfRule>
    <cfRule type="expression" dxfId="2718" priority="13364">
      <formula>IF(RIGHT(TEXT(AE97,"0.#"),1)=".",TRUE,FALSE)</formula>
    </cfRule>
  </conditionalFormatting>
  <conditionalFormatting sqref="AE98">
    <cfRule type="expression" dxfId="2717" priority="13361">
      <formula>IF(RIGHT(TEXT(AE98,"0.#"),1)=".",FALSE,TRUE)</formula>
    </cfRule>
    <cfRule type="expression" dxfId="2716" priority="13362">
      <formula>IF(RIGHT(TEXT(AE98,"0.#"),1)=".",TRUE,FALSE)</formula>
    </cfRule>
  </conditionalFormatting>
  <conditionalFormatting sqref="AE99">
    <cfRule type="expression" dxfId="2715" priority="13359">
      <formula>IF(RIGHT(TEXT(AE99,"0.#"),1)=".",FALSE,TRUE)</formula>
    </cfRule>
    <cfRule type="expression" dxfId="2714" priority="13360">
      <formula>IF(RIGHT(TEXT(AE99,"0.#"),1)=".",TRUE,FALSE)</formula>
    </cfRule>
  </conditionalFormatting>
  <conditionalFormatting sqref="AI99">
    <cfRule type="expression" dxfId="2713" priority="13357">
      <formula>IF(RIGHT(TEXT(AI99,"0.#"),1)=".",FALSE,TRUE)</formula>
    </cfRule>
    <cfRule type="expression" dxfId="2712" priority="13358">
      <formula>IF(RIGHT(TEXT(AI99,"0.#"),1)=".",TRUE,FALSE)</formula>
    </cfRule>
  </conditionalFormatting>
  <conditionalFormatting sqref="AI98">
    <cfRule type="expression" dxfId="2711" priority="13355">
      <formula>IF(RIGHT(TEXT(AI98,"0.#"),1)=".",FALSE,TRUE)</formula>
    </cfRule>
    <cfRule type="expression" dxfId="2710" priority="13356">
      <formula>IF(RIGHT(TEXT(AI98,"0.#"),1)=".",TRUE,FALSE)</formula>
    </cfRule>
  </conditionalFormatting>
  <conditionalFormatting sqref="AI97">
    <cfRule type="expression" dxfId="2709" priority="13353">
      <formula>IF(RIGHT(TEXT(AI97,"0.#"),1)=".",FALSE,TRUE)</formula>
    </cfRule>
    <cfRule type="expression" dxfId="2708" priority="13354">
      <formula>IF(RIGHT(TEXT(AI97,"0.#"),1)=".",TRUE,FALSE)</formula>
    </cfRule>
  </conditionalFormatting>
  <conditionalFormatting sqref="AM97">
    <cfRule type="expression" dxfId="2707" priority="13351">
      <formula>IF(RIGHT(TEXT(AM97,"0.#"),1)=".",FALSE,TRUE)</formula>
    </cfRule>
    <cfRule type="expression" dxfId="2706" priority="13352">
      <formula>IF(RIGHT(TEXT(AM97,"0.#"),1)=".",TRUE,FALSE)</formula>
    </cfRule>
  </conditionalFormatting>
  <conditionalFormatting sqref="AM98">
    <cfRule type="expression" dxfId="2705" priority="13349">
      <formula>IF(RIGHT(TEXT(AM98,"0.#"),1)=".",FALSE,TRUE)</formula>
    </cfRule>
    <cfRule type="expression" dxfId="2704" priority="13350">
      <formula>IF(RIGHT(TEXT(AM98,"0.#"),1)=".",TRUE,FALSE)</formula>
    </cfRule>
  </conditionalFormatting>
  <conditionalFormatting sqref="AM99">
    <cfRule type="expression" dxfId="2703" priority="13347">
      <formula>IF(RIGHT(TEXT(AM99,"0.#"),1)=".",FALSE,TRUE)</formula>
    </cfRule>
    <cfRule type="expression" dxfId="2702" priority="13348">
      <formula>IF(RIGHT(TEXT(AM99,"0.#"),1)=".",TRUE,FALSE)</formula>
    </cfRule>
  </conditionalFormatting>
  <conditionalFormatting sqref="AI101">
    <cfRule type="expression" dxfId="2701" priority="13333">
      <formula>IF(RIGHT(TEXT(AI101,"0.#"),1)=".",FALSE,TRUE)</formula>
    </cfRule>
    <cfRule type="expression" dxfId="2700" priority="13334">
      <formula>IF(RIGHT(TEXT(AI101,"0.#"),1)=".",TRUE,FALSE)</formula>
    </cfRule>
  </conditionalFormatting>
  <conditionalFormatting sqref="AM101">
    <cfRule type="expression" dxfId="2699" priority="13331">
      <formula>IF(RIGHT(TEXT(AM101,"0.#"),1)=".",FALSE,TRUE)</formula>
    </cfRule>
    <cfRule type="expression" dxfId="2698" priority="13332">
      <formula>IF(RIGHT(TEXT(AM101,"0.#"),1)=".",TRUE,FALSE)</formula>
    </cfRule>
  </conditionalFormatting>
  <conditionalFormatting sqref="AE102">
    <cfRule type="expression" dxfId="2697" priority="13329">
      <formula>IF(RIGHT(TEXT(AE102,"0.#"),1)=".",FALSE,TRUE)</formula>
    </cfRule>
    <cfRule type="expression" dxfId="2696" priority="13330">
      <formula>IF(RIGHT(TEXT(AE102,"0.#"),1)=".",TRUE,FALSE)</formula>
    </cfRule>
  </conditionalFormatting>
  <conditionalFormatting sqref="AI102">
    <cfRule type="expression" dxfId="2695" priority="13327">
      <formula>IF(RIGHT(TEXT(AI102,"0.#"),1)=".",FALSE,TRUE)</formula>
    </cfRule>
    <cfRule type="expression" dxfId="2694" priority="13328">
      <formula>IF(RIGHT(TEXT(AI102,"0.#"),1)=".",TRUE,FALSE)</formula>
    </cfRule>
  </conditionalFormatting>
  <conditionalFormatting sqref="AM102">
    <cfRule type="expression" dxfId="2693" priority="13325">
      <formula>IF(RIGHT(TEXT(AM102,"0.#"),1)=".",FALSE,TRUE)</formula>
    </cfRule>
    <cfRule type="expression" dxfId="2692" priority="13326">
      <formula>IF(RIGHT(TEXT(AM102,"0.#"),1)=".",TRUE,FALSE)</formula>
    </cfRule>
  </conditionalFormatting>
  <conditionalFormatting sqref="AQ102">
    <cfRule type="expression" dxfId="2691" priority="13323">
      <formula>IF(RIGHT(TEXT(AQ102,"0.#"),1)=".",FALSE,TRUE)</formula>
    </cfRule>
    <cfRule type="expression" dxfId="2690" priority="13324">
      <formula>IF(RIGHT(TEXT(AQ102,"0.#"),1)=".",TRUE,FALSE)</formula>
    </cfRule>
  </conditionalFormatting>
  <conditionalFormatting sqref="AE104">
    <cfRule type="expression" dxfId="2689" priority="13321">
      <formula>IF(RIGHT(TEXT(AE104,"0.#"),1)=".",FALSE,TRUE)</formula>
    </cfRule>
    <cfRule type="expression" dxfId="2688" priority="13322">
      <formula>IF(RIGHT(TEXT(AE104,"0.#"),1)=".",TRUE,FALSE)</formula>
    </cfRule>
  </conditionalFormatting>
  <conditionalFormatting sqref="AI104">
    <cfRule type="expression" dxfId="2687" priority="13319">
      <formula>IF(RIGHT(TEXT(AI104,"0.#"),1)=".",FALSE,TRUE)</formula>
    </cfRule>
    <cfRule type="expression" dxfId="2686" priority="13320">
      <formula>IF(RIGHT(TEXT(AI104,"0.#"),1)=".",TRUE,FALSE)</formula>
    </cfRule>
  </conditionalFormatting>
  <conditionalFormatting sqref="AM104">
    <cfRule type="expression" dxfId="2685" priority="13317">
      <formula>IF(RIGHT(TEXT(AM104,"0.#"),1)=".",FALSE,TRUE)</formula>
    </cfRule>
    <cfRule type="expression" dxfId="2684" priority="13318">
      <formula>IF(RIGHT(TEXT(AM104,"0.#"),1)=".",TRUE,FALSE)</formula>
    </cfRule>
  </conditionalFormatting>
  <conditionalFormatting sqref="AE105">
    <cfRule type="expression" dxfId="2683" priority="13315">
      <formula>IF(RIGHT(TEXT(AE105,"0.#"),1)=".",FALSE,TRUE)</formula>
    </cfRule>
    <cfRule type="expression" dxfId="2682" priority="13316">
      <formula>IF(RIGHT(TEXT(AE105,"0.#"),1)=".",TRUE,FALSE)</formula>
    </cfRule>
  </conditionalFormatting>
  <conditionalFormatting sqref="AI105">
    <cfRule type="expression" dxfId="2681" priority="13313">
      <formula>IF(RIGHT(TEXT(AI105,"0.#"),1)=".",FALSE,TRUE)</formula>
    </cfRule>
    <cfRule type="expression" dxfId="2680" priority="13314">
      <formula>IF(RIGHT(TEXT(AI105,"0.#"),1)=".",TRUE,FALSE)</formula>
    </cfRule>
  </conditionalFormatting>
  <conditionalFormatting sqref="AM105">
    <cfRule type="expression" dxfId="2679" priority="13311">
      <formula>IF(RIGHT(TEXT(AM105,"0.#"),1)=".",FALSE,TRUE)</formula>
    </cfRule>
    <cfRule type="expression" dxfId="2678" priority="13312">
      <formula>IF(RIGHT(TEXT(AM105,"0.#"),1)=".",TRUE,FALSE)</formula>
    </cfRule>
  </conditionalFormatting>
  <conditionalFormatting sqref="AE113">
    <cfRule type="expression" dxfId="2677" priority="13279">
      <formula>IF(RIGHT(TEXT(AE113,"0.#"),1)=".",FALSE,TRUE)</formula>
    </cfRule>
    <cfRule type="expression" dxfId="2676" priority="13280">
      <formula>IF(RIGHT(TEXT(AE113,"0.#"),1)=".",TRUE,FALSE)</formula>
    </cfRule>
  </conditionalFormatting>
  <conditionalFormatting sqref="AI113">
    <cfRule type="expression" dxfId="2675" priority="13277">
      <formula>IF(RIGHT(TEXT(AI113,"0.#"),1)=".",FALSE,TRUE)</formula>
    </cfRule>
    <cfRule type="expression" dxfId="2674" priority="13278">
      <formula>IF(RIGHT(TEXT(AI113,"0.#"),1)=".",TRUE,FALSE)</formula>
    </cfRule>
  </conditionalFormatting>
  <conditionalFormatting sqref="AM113">
    <cfRule type="expression" dxfId="2673" priority="13275">
      <formula>IF(RIGHT(TEXT(AM113,"0.#"),1)=".",FALSE,TRUE)</formula>
    </cfRule>
    <cfRule type="expression" dxfId="2672" priority="13276">
      <formula>IF(RIGHT(TEXT(AM113,"0.#"),1)=".",TRUE,FALSE)</formula>
    </cfRule>
  </conditionalFormatting>
  <conditionalFormatting sqref="AE114">
    <cfRule type="expression" dxfId="2671" priority="13273">
      <formula>IF(RIGHT(TEXT(AE114,"0.#"),1)=".",FALSE,TRUE)</formula>
    </cfRule>
    <cfRule type="expression" dxfId="2670" priority="13274">
      <formula>IF(RIGHT(TEXT(AE114,"0.#"),1)=".",TRUE,FALSE)</formula>
    </cfRule>
  </conditionalFormatting>
  <conditionalFormatting sqref="AI114">
    <cfRule type="expression" dxfId="2669" priority="13271">
      <formula>IF(RIGHT(TEXT(AI114,"0.#"),1)=".",FALSE,TRUE)</formula>
    </cfRule>
    <cfRule type="expression" dxfId="2668" priority="13272">
      <formula>IF(RIGHT(TEXT(AI114,"0.#"),1)=".",TRUE,FALSE)</formula>
    </cfRule>
  </conditionalFormatting>
  <conditionalFormatting sqref="AM114">
    <cfRule type="expression" dxfId="2667" priority="13269">
      <formula>IF(RIGHT(TEXT(AM114,"0.#"),1)=".",FALSE,TRUE)</formula>
    </cfRule>
    <cfRule type="expression" dxfId="2666" priority="13270">
      <formula>IF(RIGHT(TEXT(AM114,"0.#"),1)=".",TRUE,FALSE)</formula>
    </cfRule>
  </conditionalFormatting>
  <conditionalFormatting sqref="AQ116">
    <cfRule type="expression" dxfId="2665" priority="13265">
      <formula>IF(RIGHT(TEXT(AQ116,"0.#"),1)=".",FALSE,TRUE)</formula>
    </cfRule>
    <cfRule type="expression" dxfId="2664" priority="13266">
      <formula>IF(RIGHT(TEXT(AQ116,"0.#"),1)=".",TRUE,FALSE)</formula>
    </cfRule>
  </conditionalFormatting>
  <conditionalFormatting sqref="AM116">
    <cfRule type="expression" dxfId="2663" priority="13261">
      <formula>IF(RIGHT(TEXT(AM116,"0.#"),1)=".",FALSE,TRUE)</formula>
    </cfRule>
    <cfRule type="expression" dxfId="2662" priority="13262">
      <formula>IF(RIGHT(TEXT(AM116,"0.#"),1)=".",TRUE,FALSE)</formula>
    </cfRule>
  </conditionalFormatting>
  <conditionalFormatting sqref="AM117">
    <cfRule type="expression" dxfId="2661" priority="13259">
      <formula>IF(RIGHT(TEXT(AM117,"0.#"),1)=".",FALSE,TRUE)</formula>
    </cfRule>
    <cfRule type="expression" dxfId="2660" priority="13260">
      <formula>IF(RIGHT(TEXT(AM117,"0.#"),1)=".",TRUE,FALSE)</formula>
    </cfRule>
  </conditionalFormatting>
  <conditionalFormatting sqref="AQ117">
    <cfRule type="expression" dxfId="2659" priority="13253">
      <formula>IF(RIGHT(TEXT(AQ117,"0.#"),1)=".",FALSE,TRUE)</formula>
    </cfRule>
    <cfRule type="expression" dxfId="2658" priority="13254">
      <formula>IF(RIGHT(TEXT(AQ117,"0.#"),1)=".",TRUE,FALSE)</formula>
    </cfRule>
  </conditionalFormatting>
  <conditionalFormatting sqref="AQ119">
    <cfRule type="expression" dxfId="2657" priority="13251">
      <formula>IF(RIGHT(TEXT(AQ119,"0.#"),1)=".",FALSE,TRUE)</formula>
    </cfRule>
    <cfRule type="expression" dxfId="2656" priority="13252">
      <formula>IF(RIGHT(TEXT(AQ119,"0.#"),1)=".",TRUE,FALSE)</formula>
    </cfRule>
  </conditionalFormatting>
  <conditionalFormatting sqref="AM119">
    <cfRule type="expression" dxfId="2655" priority="13247">
      <formula>IF(RIGHT(TEXT(AM119,"0.#"),1)=".",FALSE,TRUE)</formula>
    </cfRule>
    <cfRule type="expression" dxfId="2654" priority="13248">
      <formula>IF(RIGHT(TEXT(AM119,"0.#"),1)=".",TRUE,FALSE)</formula>
    </cfRule>
  </conditionalFormatting>
  <conditionalFormatting sqref="AQ120">
    <cfRule type="expression" dxfId="2653" priority="13239">
      <formula>IF(RIGHT(TEXT(AQ120,"0.#"),1)=".",FALSE,TRUE)</formula>
    </cfRule>
    <cfRule type="expression" dxfId="2652" priority="13240">
      <formula>IF(RIGHT(TEXT(AQ120,"0.#"),1)=".",TRUE,FALSE)</formula>
    </cfRule>
  </conditionalFormatting>
  <conditionalFormatting sqref="AQ122">
    <cfRule type="expression" dxfId="2651" priority="13237">
      <formula>IF(RIGHT(TEXT(AQ122,"0.#"),1)=".",FALSE,TRUE)</formula>
    </cfRule>
    <cfRule type="expression" dxfId="2650" priority="13238">
      <formula>IF(RIGHT(TEXT(AQ122,"0.#"),1)=".",TRUE,FALSE)</formula>
    </cfRule>
  </conditionalFormatting>
  <conditionalFormatting sqref="AM122">
    <cfRule type="expression" dxfId="2649" priority="13233">
      <formula>IF(RIGHT(TEXT(AM122,"0.#"),1)=".",FALSE,TRUE)</formula>
    </cfRule>
    <cfRule type="expression" dxfId="2648" priority="13234">
      <formula>IF(RIGHT(TEXT(AM122,"0.#"),1)=".",TRUE,FALSE)</formula>
    </cfRule>
  </conditionalFormatting>
  <conditionalFormatting sqref="AQ123">
    <cfRule type="expression" dxfId="2647" priority="13225">
      <formula>IF(RIGHT(TEXT(AQ123,"0.#"),1)=".",FALSE,TRUE)</formula>
    </cfRule>
    <cfRule type="expression" dxfId="2646" priority="13226">
      <formula>IF(RIGHT(TEXT(AQ123,"0.#"),1)=".",TRUE,FALSE)</formula>
    </cfRule>
  </conditionalFormatting>
  <conditionalFormatting sqref="AQ125">
    <cfRule type="expression" dxfId="2645" priority="13223">
      <formula>IF(RIGHT(TEXT(AQ125,"0.#"),1)=".",FALSE,TRUE)</formula>
    </cfRule>
    <cfRule type="expression" dxfId="2644" priority="13224">
      <formula>IF(RIGHT(TEXT(AQ125,"0.#"),1)=".",TRUE,FALSE)</formula>
    </cfRule>
  </conditionalFormatting>
  <conditionalFormatting sqref="AM125">
    <cfRule type="expression" dxfId="2643" priority="13219">
      <formula>IF(RIGHT(TEXT(AM125,"0.#"),1)=".",FALSE,TRUE)</formula>
    </cfRule>
    <cfRule type="expression" dxfId="2642" priority="13220">
      <formula>IF(RIGHT(TEXT(AM125,"0.#"),1)=".",TRUE,FALSE)</formula>
    </cfRule>
  </conditionalFormatting>
  <conditionalFormatting sqref="AQ126">
    <cfRule type="expression" dxfId="2641" priority="13211">
      <formula>IF(RIGHT(TEXT(AQ126,"0.#"),1)=".",FALSE,TRUE)</formula>
    </cfRule>
    <cfRule type="expression" dxfId="2640" priority="13212">
      <formula>IF(RIGHT(TEXT(AQ126,"0.#"),1)=".",TRUE,FALSE)</formula>
    </cfRule>
  </conditionalFormatting>
  <conditionalFormatting sqref="AE128 AQ128">
    <cfRule type="expression" dxfId="2639" priority="13209">
      <formula>IF(RIGHT(TEXT(AE128,"0.#"),1)=".",FALSE,TRUE)</formula>
    </cfRule>
    <cfRule type="expression" dxfId="2638" priority="13210">
      <formula>IF(RIGHT(TEXT(AE128,"0.#"),1)=".",TRUE,FALSE)</formula>
    </cfRule>
  </conditionalFormatting>
  <conditionalFormatting sqref="AI128">
    <cfRule type="expression" dxfId="2637" priority="13207">
      <formula>IF(RIGHT(TEXT(AI128,"0.#"),1)=".",FALSE,TRUE)</formula>
    </cfRule>
    <cfRule type="expression" dxfId="2636" priority="13208">
      <formula>IF(RIGHT(TEXT(AI128,"0.#"),1)=".",TRUE,FALSE)</formula>
    </cfRule>
  </conditionalFormatting>
  <conditionalFormatting sqref="AM128">
    <cfRule type="expression" dxfId="2635" priority="13205">
      <formula>IF(RIGHT(TEXT(AM128,"0.#"),1)=".",FALSE,TRUE)</formula>
    </cfRule>
    <cfRule type="expression" dxfId="2634" priority="13206">
      <formula>IF(RIGHT(TEXT(AM128,"0.#"),1)=".",TRUE,FALSE)</formula>
    </cfRule>
  </conditionalFormatting>
  <conditionalFormatting sqref="AQ129">
    <cfRule type="expression" dxfId="2633" priority="13197">
      <formula>IF(RIGHT(TEXT(AQ129,"0.#"),1)=".",FALSE,TRUE)</formula>
    </cfRule>
    <cfRule type="expression" dxfId="2632" priority="13198">
      <formula>IF(RIGHT(TEXT(AQ129,"0.#"),1)=".",TRUE,FALSE)</formula>
    </cfRule>
  </conditionalFormatting>
  <conditionalFormatting sqref="AE75">
    <cfRule type="expression" dxfId="2631" priority="13195">
      <formula>IF(RIGHT(TEXT(AE75,"0.#"),1)=".",FALSE,TRUE)</formula>
    </cfRule>
    <cfRule type="expression" dxfId="2630" priority="13196">
      <formula>IF(RIGHT(TEXT(AE75,"0.#"),1)=".",TRUE,FALSE)</formula>
    </cfRule>
  </conditionalFormatting>
  <conditionalFormatting sqref="AE76">
    <cfRule type="expression" dxfId="2629" priority="13193">
      <formula>IF(RIGHT(TEXT(AE76,"0.#"),1)=".",FALSE,TRUE)</formula>
    </cfRule>
    <cfRule type="expression" dxfId="2628" priority="13194">
      <formula>IF(RIGHT(TEXT(AE76,"0.#"),1)=".",TRUE,FALSE)</formula>
    </cfRule>
  </conditionalFormatting>
  <conditionalFormatting sqref="AE77">
    <cfRule type="expression" dxfId="2627" priority="13191">
      <formula>IF(RIGHT(TEXT(AE77,"0.#"),1)=".",FALSE,TRUE)</formula>
    </cfRule>
    <cfRule type="expression" dxfId="2626" priority="13192">
      <formula>IF(RIGHT(TEXT(AE77,"0.#"),1)=".",TRUE,FALSE)</formula>
    </cfRule>
  </conditionalFormatting>
  <conditionalFormatting sqref="AI77">
    <cfRule type="expression" dxfId="2625" priority="13189">
      <formula>IF(RIGHT(TEXT(AI77,"0.#"),1)=".",FALSE,TRUE)</formula>
    </cfRule>
    <cfRule type="expression" dxfId="2624" priority="13190">
      <formula>IF(RIGHT(TEXT(AI77,"0.#"),1)=".",TRUE,FALSE)</formula>
    </cfRule>
  </conditionalFormatting>
  <conditionalFormatting sqref="AI76">
    <cfRule type="expression" dxfId="2623" priority="13187">
      <formula>IF(RIGHT(TEXT(AI76,"0.#"),1)=".",FALSE,TRUE)</formula>
    </cfRule>
    <cfRule type="expression" dxfId="2622" priority="13188">
      <formula>IF(RIGHT(TEXT(AI76,"0.#"),1)=".",TRUE,FALSE)</formula>
    </cfRule>
  </conditionalFormatting>
  <conditionalFormatting sqref="AI75">
    <cfRule type="expression" dxfId="2621" priority="13185">
      <formula>IF(RIGHT(TEXT(AI75,"0.#"),1)=".",FALSE,TRUE)</formula>
    </cfRule>
    <cfRule type="expression" dxfId="2620" priority="13186">
      <formula>IF(RIGHT(TEXT(AI75,"0.#"),1)=".",TRUE,FALSE)</formula>
    </cfRule>
  </conditionalFormatting>
  <conditionalFormatting sqref="AM75">
    <cfRule type="expression" dxfId="2619" priority="13183">
      <formula>IF(RIGHT(TEXT(AM75,"0.#"),1)=".",FALSE,TRUE)</formula>
    </cfRule>
    <cfRule type="expression" dxfId="2618" priority="13184">
      <formula>IF(RIGHT(TEXT(AM75,"0.#"),1)=".",TRUE,FALSE)</formula>
    </cfRule>
  </conditionalFormatting>
  <conditionalFormatting sqref="AM76">
    <cfRule type="expression" dxfId="2617" priority="13181">
      <formula>IF(RIGHT(TEXT(AM76,"0.#"),1)=".",FALSE,TRUE)</formula>
    </cfRule>
    <cfRule type="expression" dxfId="2616" priority="13182">
      <formula>IF(RIGHT(TEXT(AM76,"0.#"),1)=".",TRUE,FALSE)</formula>
    </cfRule>
  </conditionalFormatting>
  <conditionalFormatting sqref="AM77">
    <cfRule type="expression" dxfId="2615" priority="13179">
      <formula>IF(RIGHT(TEXT(AM77,"0.#"),1)=".",FALSE,TRUE)</formula>
    </cfRule>
    <cfRule type="expression" dxfId="2614" priority="13180">
      <formula>IF(RIGHT(TEXT(AM77,"0.#"),1)=".",TRUE,FALSE)</formula>
    </cfRule>
  </conditionalFormatting>
  <conditionalFormatting sqref="AE134:AE135 AI134:AI135 AM134:AM135 AQ134:AQ135 AU134:AU135">
    <cfRule type="expression" dxfId="2613" priority="13165">
      <formula>IF(RIGHT(TEXT(AE134,"0.#"),1)=".",FALSE,TRUE)</formula>
    </cfRule>
    <cfRule type="expression" dxfId="2612" priority="13166">
      <formula>IF(RIGHT(TEXT(AE134,"0.#"),1)=".",TRUE,FALSE)</formula>
    </cfRule>
  </conditionalFormatting>
  <conditionalFormatting sqref="AE433">
    <cfRule type="expression" dxfId="2611" priority="13135">
      <formula>IF(RIGHT(TEXT(AE433,"0.#"),1)=".",FALSE,TRUE)</formula>
    </cfRule>
    <cfRule type="expression" dxfId="2610" priority="13136">
      <formula>IF(RIGHT(TEXT(AE433,"0.#"),1)=".",TRUE,FALSE)</formula>
    </cfRule>
  </conditionalFormatting>
  <conditionalFormatting sqref="AM435">
    <cfRule type="expression" dxfId="2609" priority="13119">
      <formula>IF(RIGHT(TEXT(AM435,"0.#"),1)=".",FALSE,TRUE)</formula>
    </cfRule>
    <cfRule type="expression" dxfId="2608" priority="13120">
      <formula>IF(RIGHT(TEXT(AM435,"0.#"),1)=".",TRUE,FALSE)</formula>
    </cfRule>
  </conditionalFormatting>
  <conditionalFormatting sqref="AE434">
    <cfRule type="expression" dxfId="2607" priority="13133">
      <formula>IF(RIGHT(TEXT(AE434,"0.#"),1)=".",FALSE,TRUE)</formula>
    </cfRule>
    <cfRule type="expression" dxfId="2606" priority="13134">
      <formula>IF(RIGHT(TEXT(AE434,"0.#"),1)=".",TRUE,FALSE)</formula>
    </cfRule>
  </conditionalFormatting>
  <conditionalFormatting sqref="AE435">
    <cfRule type="expression" dxfId="2605" priority="13131">
      <formula>IF(RIGHT(TEXT(AE435,"0.#"),1)=".",FALSE,TRUE)</formula>
    </cfRule>
    <cfRule type="expression" dxfId="2604" priority="13132">
      <formula>IF(RIGHT(TEXT(AE435,"0.#"),1)=".",TRUE,FALSE)</formula>
    </cfRule>
  </conditionalFormatting>
  <conditionalFormatting sqref="AM433">
    <cfRule type="expression" dxfId="2603" priority="13123">
      <formula>IF(RIGHT(TEXT(AM433,"0.#"),1)=".",FALSE,TRUE)</formula>
    </cfRule>
    <cfRule type="expression" dxfId="2602" priority="13124">
      <formula>IF(RIGHT(TEXT(AM433,"0.#"),1)=".",TRUE,FALSE)</formula>
    </cfRule>
  </conditionalFormatting>
  <conditionalFormatting sqref="AM434">
    <cfRule type="expression" dxfId="2601" priority="13121">
      <formula>IF(RIGHT(TEXT(AM434,"0.#"),1)=".",FALSE,TRUE)</formula>
    </cfRule>
    <cfRule type="expression" dxfId="2600" priority="13122">
      <formula>IF(RIGHT(TEXT(AM434,"0.#"),1)=".",TRUE,FALSE)</formula>
    </cfRule>
  </conditionalFormatting>
  <conditionalFormatting sqref="AU433">
    <cfRule type="expression" dxfId="2599" priority="13111">
      <formula>IF(RIGHT(TEXT(AU433,"0.#"),1)=".",FALSE,TRUE)</formula>
    </cfRule>
    <cfRule type="expression" dxfId="2598" priority="13112">
      <formula>IF(RIGHT(TEXT(AU433,"0.#"),1)=".",TRUE,FALSE)</formula>
    </cfRule>
  </conditionalFormatting>
  <conditionalFormatting sqref="AU434">
    <cfRule type="expression" dxfId="2597" priority="13109">
      <formula>IF(RIGHT(TEXT(AU434,"0.#"),1)=".",FALSE,TRUE)</formula>
    </cfRule>
    <cfRule type="expression" dxfId="2596" priority="13110">
      <formula>IF(RIGHT(TEXT(AU434,"0.#"),1)=".",TRUE,FALSE)</formula>
    </cfRule>
  </conditionalFormatting>
  <conditionalFormatting sqref="AU435">
    <cfRule type="expression" dxfId="2595" priority="13107">
      <formula>IF(RIGHT(TEXT(AU435,"0.#"),1)=".",FALSE,TRUE)</formula>
    </cfRule>
    <cfRule type="expression" dxfId="2594" priority="13108">
      <formula>IF(RIGHT(TEXT(AU435,"0.#"),1)=".",TRUE,FALSE)</formula>
    </cfRule>
  </conditionalFormatting>
  <conditionalFormatting sqref="AI435">
    <cfRule type="expression" dxfId="2593" priority="13041">
      <formula>IF(RIGHT(TEXT(AI435,"0.#"),1)=".",FALSE,TRUE)</formula>
    </cfRule>
    <cfRule type="expression" dxfId="2592" priority="13042">
      <formula>IF(RIGHT(TEXT(AI435,"0.#"),1)=".",TRUE,FALSE)</formula>
    </cfRule>
  </conditionalFormatting>
  <conditionalFormatting sqref="AI433">
    <cfRule type="expression" dxfId="2591" priority="13045">
      <formula>IF(RIGHT(TEXT(AI433,"0.#"),1)=".",FALSE,TRUE)</formula>
    </cfRule>
    <cfRule type="expression" dxfId="2590" priority="13046">
      <formula>IF(RIGHT(TEXT(AI433,"0.#"),1)=".",TRUE,FALSE)</formula>
    </cfRule>
  </conditionalFormatting>
  <conditionalFormatting sqref="AI434">
    <cfRule type="expression" dxfId="2589" priority="13043">
      <formula>IF(RIGHT(TEXT(AI434,"0.#"),1)=".",FALSE,TRUE)</formula>
    </cfRule>
    <cfRule type="expression" dxfId="2588" priority="13044">
      <formula>IF(RIGHT(TEXT(AI434,"0.#"),1)=".",TRUE,FALSE)</formula>
    </cfRule>
  </conditionalFormatting>
  <conditionalFormatting sqref="AQ434">
    <cfRule type="expression" dxfId="2587" priority="13027">
      <formula>IF(RIGHT(TEXT(AQ434,"0.#"),1)=".",FALSE,TRUE)</formula>
    </cfRule>
    <cfRule type="expression" dxfId="2586" priority="13028">
      <formula>IF(RIGHT(TEXT(AQ434,"0.#"),1)=".",TRUE,FALSE)</formula>
    </cfRule>
  </conditionalFormatting>
  <conditionalFormatting sqref="AQ435">
    <cfRule type="expression" dxfId="2585" priority="13013">
      <formula>IF(RIGHT(TEXT(AQ435,"0.#"),1)=".",FALSE,TRUE)</formula>
    </cfRule>
    <cfRule type="expression" dxfId="2584" priority="13014">
      <formula>IF(RIGHT(TEXT(AQ435,"0.#"),1)=".",TRUE,FALSE)</formula>
    </cfRule>
  </conditionalFormatting>
  <conditionalFormatting sqref="AQ433">
    <cfRule type="expression" dxfId="2583" priority="13011">
      <formula>IF(RIGHT(TEXT(AQ433,"0.#"),1)=".",FALSE,TRUE)</formula>
    </cfRule>
    <cfRule type="expression" dxfId="2582" priority="13012">
      <formula>IF(RIGHT(TEXT(AQ433,"0.#"),1)=".",TRUE,FALSE)</formula>
    </cfRule>
  </conditionalFormatting>
  <conditionalFormatting sqref="AL847:AO866">
    <cfRule type="expression" dxfId="2581" priority="6735">
      <formula>IF(AND(AL847&gt;=0, RIGHT(TEXT(AL847,"0.#"),1)&lt;&gt;"."),TRUE,FALSE)</formula>
    </cfRule>
    <cfRule type="expression" dxfId="2580" priority="6736">
      <formula>IF(AND(AL847&gt;=0, RIGHT(TEXT(AL847,"0.#"),1)="."),TRUE,FALSE)</formula>
    </cfRule>
    <cfRule type="expression" dxfId="2579" priority="6737">
      <formula>IF(AND(AL847&lt;0, RIGHT(TEXT(AL847,"0.#"),1)&lt;&gt;"."),TRUE,FALSE)</formula>
    </cfRule>
    <cfRule type="expression" dxfId="2578" priority="6738">
      <formula>IF(AND(AL847&lt;0, RIGHT(TEXT(AL847,"0.#"),1)="."),TRUE,FALSE)</formula>
    </cfRule>
  </conditionalFormatting>
  <conditionalFormatting sqref="AQ53:AQ55">
    <cfRule type="expression" dxfId="2577" priority="4757">
      <formula>IF(RIGHT(TEXT(AQ53,"0.#"),1)=".",FALSE,TRUE)</formula>
    </cfRule>
    <cfRule type="expression" dxfId="2576" priority="4758">
      <formula>IF(RIGHT(TEXT(AQ53,"0.#"),1)=".",TRUE,FALSE)</formula>
    </cfRule>
  </conditionalFormatting>
  <conditionalFormatting sqref="AU53:AU55">
    <cfRule type="expression" dxfId="2575" priority="4755">
      <formula>IF(RIGHT(TEXT(AU53,"0.#"),1)=".",FALSE,TRUE)</formula>
    </cfRule>
    <cfRule type="expression" dxfId="2574" priority="4756">
      <formula>IF(RIGHT(TEXT(AU53,"0.#"),1)=".",TRUE,FALSE)</formula>
    </cfRule>
  </conditionalFormatting>
  <conditionalFormatting sqref="AQ60:AQ62">
    <cfRule type="expression" dxfId="2573" priority="4753">
      <formula>IF(RIGHT(TEXT(AQ60,"0.#"),1)=".",FALSE,TRUE)</formula>
    </cfRule>
    <cfRule type="expression" dxfId="2572" priority="4754">
      <formula>IF(RIGHT(TEXT(AQ60,"0.#"),1)=".",TRUE,FALSE)</formula>
    </cfRule>
  </conditionalFormatting>
  <conditionalFormatting sqref="AU60:AU62">
    <cfRule type="expression" dxfId="2571" priority="4751">
      <formula>IF(RIGHT(TEXT(AU60,"0.#"),1)=".",FALSE,TRUE)</formula>
    </cfRule>
    <cfRule type="expression" dxfId="2570" priority="4752">
      <formula>IF(RIGHT(TEXT(AU60,"0.#"),1)=".",TRUE,FALSE)</formula>
    </cfRule>
  </conditionalFormatting>
  <conditionalFormatting sqref="AQ75:AQ77">
    <cfRule type="expression" dxfId="2569" priority="4749">
      <formula>IF(RIGHT(TEXT(AQ75,"0.#"),1)=".",FALSE,TRUE)</formula>
    </cfRule>
    <cfRule type="expression" dxfId="2568" priority="4750">
      <formula>IF(RIGHT(TEXT(AQ75,"0.#"),1)=".",TRUE,FALSE)</formula>
    </cfRule>
  </conditionalFormatting>
  <conditionalFormatting sqref="AU75:AU77">
    <cfRule type="expression" dxfId="2567" priority="4747">
      <formula>IF(RIGHT(TEXT(AU75,"0.#"),1)=".",FALSE,TRUE)</formula>
    </cfRule>
    <cfRule type="expression" dxfId="2566" priority="4748">
      <formula>IF(RIGHT(TEXT(AU75,"0.#"),1)=".",TRUE,FALSE)</formula>
    </cfRule>
  </conditionalFormatting>
  <conditionalFormatting sqref="AQ87:AQ89">
    <cfRule type="expression" dxfId="2565" priority="4745">
      <formula>IF(RIGHT(TEXT(AQ87,"0.#"),1)=".",FALSE,TRUE)</formula>
    </cfRule>
    <cfRule type="expression" dxfId="2564" priority="4746">
      <formula>IF(RIGHT(TEXT(AQ87,"0.#"),1)=".",TRUE,FALSE)</formula>
    </cfRule>
  </conditionalFormatting>
  <conditionalFormatting sqref="AU87:AU89">
    <cfRule type="expression" dxfId="2563" priority="4743">
      <formula>IF(RIGHT(TEXT(AU87,"0.#"),1)=".",FALSE,TRUE)</formula>
    </cfRule>
    <cfRule type="expression" dxfId="2562" priority="4744">
      <formula>IF(RIGHT(TEXT(AU87,"0.#"),1)=".",TRUE,FALSE)</formula>
    </cfRule>
  </conditionalFormatting>
  <conditionalFormatting sqref="AQ92:AQ94">
    <cfRule type="expression" dxfId="2561" priority="4741">
      <formula>IF(RIGHT(TEXT(AQ92,"0.#"),1)=".",FALSE,TRUE)</formula>
    </cfRule>
    <cfRule type="expression" dxfId="2560" priority="4742">
      <formula>IF(RIGHT(TEXT(AQ92,"0.#"),1)=".",TRUE,FALSE)</formula>
    </cfRule>
  </conditionalFormatting>
  <conditionalFormatting sqref="AU92:AU94">
    <cfRule type="expression" dxfId="2559" priority="4739">
      <formula>IF(RIGHT(TEXT(AU92,"0.#"),1)=".",FALSE,TRUE)</formula>
    </cfRule>
    <cfRule type="expression" dxfId="2558" priority="4740">
      <formula>IF(RIGHT(TEXT(AU92,"0.#"),1)=".",TRUE,FALSE)</formula>
    </cfRule>
  </conditionalFormatting>
  <conditionalFormatting sqref="AQ97:AQ99">
    <cfRule type="expression" dxfId="2557" priority="4737">
      <formula>IF(RIGHT(TEXT(AQ97,"0.#"),1)=".",FALSE,TRUE)</formula>
    </cfRule>
    <cfRule type="expression" dxfId="2556" priority="4738">
      <formula>IF(RIGHT(TEXT(AQ97,"0.#"),1)=".",TRUE,FALSE)</formula>
    </cfRule>
  </conditionalFormatting>
  <conditionalFormatting sqref="AU97:AU99">
    <cfRule type="expression" dxfId="2555" priority="4735">
      <formula>IF(RIGHT(TEXT(AU97,"0.#"),1)=".",FALSE,TRUE)</formula>
    </cfRule>
    <cfRule type="expression" dxfId="2554" priority="4736">
      <formula>IF(RIGHT(TEXT(AU97,"0.#"),1)=".",TRUE,FALSE)</formula>
    </cfRule>
  </conditionalFormatting>
  <conditionalFormatting sqref="AE458">
    <cfRule type="expression" dxfId="2553" priority="4429">
      <formula>IF(RIGHT(TEXT(AE458,"0.#"),1)=".",FALSE,TRUE)</formula>
    </cfRule>
    <cfRule type="expression" dxfId="2552" priority="4430">
      <formula>IF(RIGHT(TEXT(AE458,"0.#"),1)=".",TRUE,FALSE)</formula>
    </cfRule>
  </conditionalFormatting>
  <conditionalFormatting sqref="AM460">
    <cfRule type="expression" dxfId="2551" priority="4419">
      <formula>IF(RIGHT(TEXT(AM460,"0.#"),1)=".",FALSE,TRUE)</formula>
    </cfRule>
    <cfRule type="expression" dxfId="2550" priority="4420">
      <formula>IF(RIGHT(TEXT(AM460,"0.#"),1)=".",TRUE,FALSE)</formula>
    </cfRule>
  </conditionalFormatting>
  <conditionalFormatting sqref="AE459">
    <cfRule type="expression" dxfId="2549" priority="4427">
      <formula>IF(RIGHT(TEXT(AE459,"0.#"),1)=".",FALSE,TRUE)</formula>
    </cfRule>
    <cfRule type="expression" dxfId="2548" priority="4428">
      <formula>IF(RIGHT(TEXT(AE459,"0.#"),1)=".",TRUE,FALSE)</formula>
    </cfRule>
  </conditionalFormatting>
  <conditionalFormatting sqref="AE460">
    <cfRule type="expression" dxfId="2547" priority="4425">
      <formula>IF(RIGHT(TEXT(AE460,"0.#"),1)=".",FALSE,TRUE)</formula>
    </cfRule>
    <cfRule type="expression" dxfId="2546" priority="4426">
      <formula>IF(RIGHT(TEXT(AE460,"0.#"),1)=".",TRUE,FALSE)</formula>
    </cfRule>
  </conditionalFormatting>
  <conditionalFormatting sqref="AM458">
    <cfRule type="expression" dxfId="2545" priority="4423">
      <formula>IF(RIGHT(TEXT(AM458,"0.#"),1)=".",FALSE,TRUE)</formula>
    </cfRule>
    <cfRule type="expression" dxfId="2544" priority="4424">
      <formula>IF(RIGHT(TEXT(AM458,"0.#"),1)=".",TRUE,FALSE)</formula>
    </cfRule>
  </conditionalFormatting>
  <conditionalFormatting sqref="AM459">
    <cfRule type="expression" dxfId="2543" priority="4421">
      <formula>IF(RIGHT(TEXT(AM459,"0.#"),1)=".",FALSE,TRUE)</formula>
    </cfRule>
    <cfRule type="expression" dxfId="2542" priority="4422">
      <formula>IF(RIGHT(TEXT(AM459,"0.#"),1)=".",TRUE,FALSE)</formula>
    </cfRule>
  </conditionalFormatting>
  <conditionalFormatting sqref="AU458">
    <cfRule type="expression" dxfId="2541" priority="4417">
      <formula>IF(RIGHT(TEXT(AU458,"0.#"),1)=".",FALSE,TRUE)</formula>
    </cfRule>
    <cfRule type="expression" dxfId="2540" priority="4418">
      <formula>IF(RIGHT(TEXT(AU458,"0.#"),1)=".",TRUE,FALSE)</formula>
    </cfRule>
  </conditionalFormatting>
  <conditionalFormatting sqref="AU459">
    <cfRule type="expression" dxfId="2539" priority="4415">
      <formula>IF(RIGHT(TEXT(AU459,"0.#"),1)=".",FALSE,TRUE)</formula>
    </cfRule>
    <cfRule type="expression" dxfId="2538" priority="4416">
      <formula>IF(RIGHT(TEXT(AU459,"0.#"),1)=".",TRUE,FALSE)</formula>
    </cfRule>
  </conditionalFormatting>
  <conditionalFormatting sqref="AU460">
    <cfRule type="expression" dxfId="2537" priority="4413">
      <formula>IF(RIGHT(TEXT(AU460,"0.#"),1)=".",FALSE,TRUE)</formula>
    </cfRule>
    <cfRule type="expression" dxfId="2536" priority="4414">
      <formula>IF(RIGHT(TEXT(AU460,"0.#"),1)=".",TRUE,FALSE)</formula>
    </cfRule>
  </conditionalFormatting>
  <conditionalFormatting sqref="AI460">
    <cfRule type="expression" dxfId="2535" priority="4407">
      <formula>IF(RIGHT(TEXT(AI460,"0.#"),1)=".",FALSE,TRUE)</formula>
    </cfRule>
    <cfRule type="expression" dxfId="2534" priority="4408">
      <formula>IF(RIGHT(TEXT(AI460,"0.#"),1)=".",TRUE,FALSE)</formula>
    </cfRule>
  </conditionalFormatting>
  <conditionalFormatting sqref="AI458">
    <cfRule type="expression" dxfId="2533" priority="4411">
      <formula>IF(RIGHT(TEXT(AI458,"0.#"),1)=".",FALSE,TRUE)</formula>
    </cfRule>
    <cfRule type="expression" dxfId="2532" priority="4412">
      <formula>IF(RIGHT(TEXT(AI458,"0.#"),1)=".",TRUE,FALSE)</formula>
    </cfRule>
  </conditionalFormatting>
  <conditionalFormatting sqref="AI459">
    <cfRule type="expression" dxfId="2531" priority="4409">
      <formula>IF(RIGHT(TEXT(AI459,"0.#"),1)=".",FALSE,TRUE)</formula>
    </cfRule>
    <cfRule type="expression" dxfId="2530" priority="4410">
      <formula>IF(RIGHT(TEXT(AI459,"0.#"),1)=".",TRUE,FALSE)</formula>
    </cfRule>
  </conditionalFormatting>
  <conditionalFormatting sqref="AQ459">
    <cfRule type="expression" dxfId="2529" priority="4405">
      <formula>IF(RIGHT(TEXT(AQ459,"0.#"),1)=".",FALSE,TRUE)</formula>
    </cfRule>
    <cfRule type="expression" dxfId="2528" priority="4406">
      <formula>IF(RIGHT(TEXT(AQ459,"0.#"),1)=".",TRUE,FALSE)</formula>
    </cfRule>
  </conditionalFormatting>
  <conditionalFormatting sqref="AQ460">
    <cfRule type="expression" dxfId="2527" priority="4403">
      <formula>IF(RIGHT(TEXT(AQ460,"0.#"),1)=".",FALSE,TRUE)</formula>
    </cfRule>
    <cfRule type="expression" dxfId="2526" priority="4404">
      <formula>IF(RIGHT(TEXT(AQ460,"0.#"),1)=".",TRUE,FALSE)</formula>
    </cfRule>
  </conditionalFormatting>
  <conditionalFormatting sqref="AQ458">
    <cfRule type="expression" dxfId="2525" priority="4401">
      <formula>IF(RIGHT(TEXT(AQ458,"0.#"),1)=".",FALSE,TRUE)</formula>
    </cfRule>
    <cfRule type="expression" dxfId="2524" priority="4402">
      <formula>IF(RIGHT(TEXT(AQ458,"0.#"),1)=".",TRUE,FALSE)</formula>
    </cfRule>
  </conditionalFormatting>
  <conditionalFormatting sqref="AM123">
    <cfRule type="expression" dxfId="2523" priority="3075">
      <formula>IF(RIGHT(TEXT(AM123,"0.#"),1)=".",FALSE,TRUE)</formula>
    </cfRule>
    <cfRule type="expression" dxfId="2522" priority="3076">
      <formula>IF(RIGHT(TEXT(AM123,"0.#"),1)=".",TRUE,FALSE)</formula>
    </cfRule>
  </conditionalFormatting>
  <conditionalFormatting sqref="AM126">
    <cfRule type="expression" dxfId="2521" priority="3071">
      <formula>IF(RIGHT(TEXT(AM126,"0.#"),1)=".",FALSE,TRUE)</formula>
    </cfRule>
    <cfRule type="expression" dxfId="2520" priority="3072">
      <formula>IF(RIGHT(TEXT(AM126,"0.#"),1)=".",TRUE,FALSE)</formula>
    </cfRule>
  </conditionalFormatting>
  <conditionalFormatting sqref="AE129 AM129">
    <cfRule type="expression" dxfId="2519" priority="3067">
      <formula>IF(RIGHT(TEXT(AE129,"0.#"),1)=".",FALSE,TRUE)</formula>
    </cfRule>
    <cfRule type="expression" dxfId="2518" priority="3068">
      <formula>IF(RIGHT(TEXT(AE129,"0.#"),1)=".",TRUE,FALSE)</formula>
    </cfRule>
  </conditionalFormatting>
  <conditionalFormatting sqref="AI129">
    <cfRule type="expression" dxfId="2517" priority="3065">
      <formula>IF(RIGHT(TEXT(AI129,"0.#"),1)=".",FALSE,TRUE)</formula>
    </cfRule>
    <cfRule type="expression" dxfId="2516" priority="3066">
      <formula>IF(RIGHT(TEXT(AI129,"0.#"),1)=".",TRUE,FALSE)</formula>
    </cfRule>
  </conditionalFormatting>
  <conditionalFormatting sqref="Y847:Y866">
    <cfRule type="expression" dxfId="2515" priority="3063">
      <formula>IF(RIGHT(TEXT(Y847,"0.#"),1)=".",FALSE,TRUE)</formula>
    </cfRule>
    <cfRule type="expression" dxfId="2514" priority="3064">
      <formula>IF(RIGHT(TEXT(Y847,"0.#"),1)=".",TRUE,FALSE)</formula>
    </cfRule>
  </conditionalFormatting>
  <conditionalFormatting sqref="AU518">
    <cfRule type="expression" dxfId="2513" priority="1573">
      <formula>IF(RIGHT(TEXT(AU518,"0.#"),1)=".",FALSE,TRUE)</formula>
    </cfRule>
    <cfRule type="expression" dxfId="2512" priority="1574">
      <formula>IF(RIGHT(TEXT(AU518,"0.#"),1)=".",TRUE,FALSE)</formula>
    </cfRule>
  </conditionalFormatting>
  <conditionalFormatting sqref="AQ551">
    <cfRule type="expression" dxfId="2511" priority="1349">
      <formula>IF(RIGHT(TEXT(AQ551,"0.#"),1)=".",FALSE,TRUE)</formula>
    </cfRule>
    <cfRule type="expression" dxfId="2510" priority="1350">
      <formula>IF(RIGHT(TEXT(AQ551,"0.#"),1)=".",TRUE,FALSE)</formula>
    </cfRule>
  </conditionalFormatting>
  <conditionalFormatting sqref="AE556">
    <cfRule type="expression" dxfId="2509" priority="1347">
      <formula>IF(RIGHT(TEXT(AE556,"0.#"),1)=".",FALSE,TRUE)</formula>
    </cfRule>
    <cfRule type="expression" dxfId="2508" priority="1348">
      <formula>IF(RIGHT(TEXT(AE556,"0.#"),1)=".",TRUE,FALSE)</formula>
    </cfRule>
  </conditionalFormatting>
  <conditionalFormatting sqref="AE557">
    <cfRule type="expression" dxfId="2507" priority="1345">
      <formula>IF(RIGHT(TEXT(AE557,"0.#"),1)=".",FALSE,TRUE)</formula>
    </cfRule>
    <cfRule type="expression" dxfId="2506" priority="1346">
      <formula>IF(RIGHT(TEXT(AE557,"0.#"),1)=".",TRUE,FALSE)</formula>
    </cfRule>
  </conditionalFormatting>
  <conditionalFormatting sqref="AE558">
    <cfRule type="expression" dxfId="2505" priority="1343">
      <formula>IF(RIGHT(TEXT(AE558,"0.#"),1)=".",FALSE,TRUE)</formula>
    </cfRule>
    <cfRule type="expression" dxfId="2504" priority="1344">
      <formula>IF(RIGHT(TEXT(AE558,"0.#"),1)=".",TRUE,FALSE)</formula>
    </cfRule>
  </conditionalFormatting>
  <conditionalFormatting sqref="AU556">
    <cfRule type="expression" dxfId="2503" priority="1335">
      <formula>IF(RIGHT(TEXT(AU556,"0.#"),1)=".",FALSE,TRUE)</formula>
    </cfRule>
    <cfRule type="expression" dxfId="2502" priority="1336">
      <formula>IF(RIGHT(TEXT(AU556,"0.#"),1)=".",TRUE,FALSE)</formula>
    </cfRule>
  </conditionalFormatting>
  <conditionalFormatting sqref="AU557">
    <cfRule type="expression" dxfId="2501" priority="1333">
      <formula>IF(RIGHT(TEXT(AU557,"0.#"),1)=".",FALSE,TRUE)</formula>
    </cfRule>
    <cfRule type="expression" dxfId="2500" priority="1334">
      <formula>IF(RIGHT(TEXT(AU557,"0.#"),1)=".",TRUE,FALSE)</formula>
    </cfRule>
  </conditionalFormatting>
  <conditionalFormatting sqref="AU558">
    <cfRule type="expression" dxfId="2499" priority="1331">
      <formula>IF(RIGHT(TEXT(AU558,"0.#"),1)=".",FALSE,TRUE)</formula>
    </cfRule>
    <cfRule type="expression" dxfId="2498" priority="1332">
      <formula>IF(RIGHT(TEXT(AU558,"0.#"),1)=".",TRUE,FALSE)</formula>
    </cfRule>
  </conditionalFormatting>
  <conditionalFormatting sqref="AQ557">
    <cfRule type="expression" dxfId="2497" priority="1323">
      <formula>IF(RIGHT(TEXT(AQ557,"0.#"),1)=".",FALSE,TRUE)</formula>
    </cfRule>
    <cfRule type="expression" dxfId="2496" priority="1324">
      <formula>IF(RIGHT(TEXT(AQ557,"0.#"),1)=".",TRUE,FALSE)</formula>
    </cfRule>
  </conditionalFormatting>
  <conditionalFormatting sqref="AQ558">
    <cfRule type="expression" dxfId="2495" priority="1321">
      <formula>IF(RIGHT(TEXT(AQ558,"0.#"),1)=".",FALSE,TRUE)</formula>
    </cfRule>
    <cfRule type="expression" dxfId="2494" priority="1322">
      <formula>IF(RIGHT(TEXT(AQ558,"0.#"),1)=".",TRUE,FALSE)</formula>
    </cfRule>
  </conditionalFormatting>
  <conditionalFormatting sqref="AQ556">
    <cfRule type="expression" dxfId="2493" priority="1319">
      <formula>IF(RIGHT(TEXT(AQ556,"0.#"),1)=".",FALSE,TRUE)</formula>
    </cfRule>
    <cfRule type="expression" dxfId="2492" priority="1320">
      <formula>IF(RIGHT(TEXT(AQ556,"0.#"),1)=".",TRUE,FALSE)</formula>
    </cfRule>
  </conditionalFormatting>
  <conditionalFormatting sqref="AE561">
    <cfRule type="expression" dxfId="2491" priority="1317">
      <formula>IF(RIGHT(TEXT(AE561,"0.#"),1)=".",FALSE,TRUE)</formula>
    </cfRule>
    <cfRule type="expression" dxfId="2490" priority="1318">
      <formula>IF(RIGHT(TEXT(AE561,"0.#"),1)=".",TRUE,FALSE)</formula>
    </cfRule>
  </conditionalFormatting>
  <conditionalFormatting sqref="AE562">
    <cfRule type="expression" dxfId="2489" priority="1315">
      <formula>IF(RIGHT(TEXT(AE562,"0.#"),1)=".",FALSE,TRUE)</formula>
    </cfRule>
    <cfRule type="expression" dxfId="2488" priority="1316">
      <formula>IF(RIGHT(TEXT(AE562,"0.#"),1)=".",TRUE,FALSE)</formula>
    </cfRule>
  </conditionalFormatting>
  <conditionalFormatting sqref="AE563">
    <cfRule type="expression" dxfId="2487" priority="1313">
      <formula>IF(RIGHT(TEXT(AE563,"0.#"),1)=".",FALSE,TRUE)</formula>
    </cfRule>
    <cfRule type="expression" dxfId="2486" priority="1314">
      <formula>IF(RIGHT(TEXT(AE563,"0.#"),1)=".",TRUE,FALSE)</formula>
    </cfRule>
  </conditionalFormatting>
  <conditionalFormatting sqref="AL1102:AO1131">
    <cfRule type="expression" dxfId="2485" priority="2969">
      <formula>IF(AND(AL1102&gt;=0, RIGHT(TEXT(AL1102,"0.#"),1)&lt;&gt;"."),TRUE,FALSE)</formula>
    </cfRule>
    <cfRule type="expression" dxfId="2484" priority="2970">
      <formula>IF(AND(AL1102&gt;=0, RIGHT(TEXT(AL1102,"0.#"),1)="."),TRUE,FALSE)</formula>
    </cfRule>
    <cfRule type="expression" dxfId="2483" priority="2971">
      <formula>IF(AND(AL1102&lt;0, RIGHT(TEXT(AL1102,"0.#"),1)&lt;&gt;"."),TRUE,FALSE)</formula>
    </cfRule>
    <cfRule type="expression" dxfId="2482" priority="2972">
      <formula>IF(AND(AL1102&lt;0, RIGHT(TEXT(AL1102,"0.#"),1)="."),TRUE,FALSE)</formula>
    </cfRule>
  </conditionalFormatting>
  <conditionalFormatting sqref="Y1102:Y1131">
    <cfRule type="expression" dxfId="2481" priority="2967">
      <formula>IF(RIGHT(TEXT(Y1102,"0.#"),1)=".",FALSE,TRUE)</formula>
    </cfRule>
    <cfRule type="expression" dxfId="2480" priority="2968">
      <formula>IF(RIGHT(TEXT(Y1102,"0.#"),1)=".",TRUE,FALSE)</formula>
    </cfRule>
  </conditionalFormatting>
  <conditionalFormatting sqref="AQ553">
    <cfRule type="expression" dxfId="2479" priority="1351">
      <formula>IF(RIGHT(TEXT(AQ553,"0.#"),1)=".",FALSE,TRUE)</formula>
    </cfRule>
    <cfRule type="expression" dxfId="2478" priority="1352">
      <formula>IF(RIGHT(TEXT(AQ553,"0.#"),1)=".",TRUE,FALSE)</formula>
    </cfRule>
  </conditionalFormatting>
  <conditionalFormatting sqref="AU552">
    <cfRule type="expression" dxfId="2477" priority="1363">
      <formula>IF(RIGHT(TEXT(AU552,"0.#"),1)=".",FALSE,TRUE)</formula>
    </cfRule>
    <cfRule type="expression" dxfId="2476" priority="1364">
      <formula>IF(RIGHT(TEXT(AU552,"0.#"),1)=".",TRUE,FALSE)</formula>
    </cfRule>
  </conditionalFormatting>
  <conditionalFormatting sqref="AE552">
    <cfRule type="expression" dxfId="2475" priority="1375">
      <formula>IF(RIGHT(TEXT(AE552,"0.#"),1)=".",FALSE,TRUE)</formula>
    </cfRule>
    <cfRule type="expression" dxfId="2474" priority="1376">
      <formula>IF(RIGHT(TEXT(AE552,"0.#"),1)=".",TRUE,FALSE)</formula>
    </cfRule>
  </conditionalFormatting>
  <conditionalFormatting sqref="AQ548">
    <cfRule type="expression" dxfId="2473" priority="1381">
      <formula>IF(RIGHT(TEXT(AQ548,"0.#"),1)=".",FALSE,TRUE)</formula>
    </cfRule>
    <cfRule type="expression" dxfId="2472" priority="1382">
      <formula>IF(RIGHT(TEXT(AQ548,"0.#"),1)=".",TRUE,FALSE)</formula>
    </cfRule>
  </conditionalFormatting>
  <conditionalFormatting sqref="AE492">
    <cfRule type="expression" dxfId="2471" priority="1707">
      <formula>IF(RIGHT(TEXT(AE492,"0.#"),1)=".",FALSE,TRUE)</formula>
    </cfRule>
    <cfRule type="expression" dxfId="2470" priority="1708">
      <formula>IF(RIGHT(TEXT(AE492,"0.#"),1)=".",TRUE,FALSE)</formula>
    </cfRule>
  </conditionalFormatting>
  <conditionalFormatting sqref="AE493">
    <cfRule type="expression" dxfId="2469" priority="1705">
      <formula>IF(RIGHT(TEXT(AE493,"0.#"),1)=".",FALSE,TRUE)</formula>
    </cfRule>
    <cfRule type="expression" dxfId="2468" priority="1706">
      <formula>IF(RIGHT(TEXT(AE493,"0.#"),1)=".",TRUE,FALSE)</formula>
    </cfRule>
  </conditionalFormatting>
  <conditionalFormatting sqref="AE494">
    <cfRule type="expression" dxfId="2467" priority="1703">
      <formula>IF(RIGHT(TEXT(AE494,"0.#"),1)=".",FALSE,TRUE)</formula>
    </cfRule>
    <cfRule type="expression" dxfId="2466" priority="1704">
      <formula>IF(RIGHT(TEXT(AE494,"0.#"),1)=".",TRUE,FALSE)</formula>
    </cfRule>
  </conditionalFormatting>
  <conditionalFormatting sqref="AQ493">
    <cfRule type="expression" dxfId="2465" priority="1683">
      <formula>IF(RIGHT(TEXT(AQ493,"0.#"),1)=".",FALSE,TRUE)</formula>
    </cfRule>
    <cfRule type="expression" dxfId="2464" priority="1684">
      <formula>IF(RIGHT(TEXT(AQ493,"0.#"),1)=".",TRUE,FALSE)</formula>
    </cfRule>
  </conditionalFormatting>
  <conditionalFormatting sqref="AQ494">
    <cfRule type="expression" dxfId="2463" priority="1681">
      <formula>IF(RIGHT(TEXT(AQ494,"0.#"),1)=".",FALSE,TRUE)</formula>
    </cfRule>
    <cfRule type="expression" dxfId="2462" priority="1682">
      <formula>IF(RIGHT(TEXT(AQ494,"0.#"),1)=".",TRUE,FALSE)</formula>
    </cfRule>
  </conditionalFormatting>
  <conditionalFormatting sqref="AQ492">
    <cfRule type="expression" dxfId="2461" priority="1679">
      <formula>IF(RIGHT(TEXT(AQ492,"0.#"),1)=".",FALSE,TRUE)</formula>
    </cfRule>
    <cfRule type="expression" dxfId="2460" priority="1680">
      <formula>IF(RIGHT(TEXT(AQ492,"0.#"),1)=".",TRUE,FALSE)</formula>
    </cfRule>
  </conditionalFormatting>
  <conditionalFormatting sqref="AU494">
    <cfRule type="expression" dxfId="2459" priority="1691">
      <formula>IF(RIGHT(TEXT(AU494,"0.#"),1)=".",FALSE,TRUE)</formula>
    </cfRule>
    <cfRule type="expression" dxfId="2458" priority="1692">
      <formula>IF(RIGHT(TEXT(AU494,"0.#"),1)=".",TRUE,FALSE)</formula>
    </cfRule>
  </conditionalFormatting>
  <conditionalFormatting sqref="AU492">
    <cfRule type="expression" dxfId="2457" priority="1695">
      <formula>IF(RIGHT(TEXT(AU492,"0.#"),1)=".",FALSE,TRUE)</formula>
    </cfRule>
    <cfRule type="expression" dxfId="2456" priority="1696">
      <formula>IF(RIGHT(TEXT(AU492,"0.#"),1)=".",TRUE,FALSE)</formula>
    </cfRule>
  </conditionalFormatting>
  <conditionalFormatting sqref="AU493">
    <cfRule type="expression" dxfId="2455" priority="1693">
      <formula>IF(RIGHT(TEXT(AU493,"0.#"),1)=".",FALSE,TRUE)</formula>
    </cfRule>
    <cfRule type="expression" dxfId="2454" priority="1694">
      <formula>IF(RIGHT(TEXT(AU493,"0.#"),1)=".",TRUE,FALSE)</formula>
    </cfRule>
  </conditionalFormatting>
  <conditionalFormatting sqref="AU583">
    <cfRule type="expression" dxfId="2453" priority="1211">
      <formula>IF(RIGHT(TEXT(AU583,"0.#"),1)=".",FALSE,TRUE)</formula>
    </cfRule>
    <cfRule type="expression" dxfId="2452" priority="1212">
      <formula>IF(RIGHT(TEXT(AU583,"0.#"),1)=".",TRUE,FALSE)</formula>
    </cfRule>
  </conditionalFormatting>
  <conditionalFormatting sqref="AU582">
    <cfRule type="expression" dxfId="2451" priority="1213">
      <formula>IF(RIGHT(TEXT(AU582,"0.#"),1)=".",FALSE,TRUE)</formula>
    </cfRule>
    <cfRule type="expression" dxfId="2450" priority="1214">
      <formula>IF(RIGHT(TEXT(AU582,"0.#"),1)=".",TRUE,FALSE)</formula>
    </cfRule>
  </conditionalFormatting>
  <conditionalFormatting sqref="AE499">
    <cfRule type="expression" dxfId="2449" priority="1673">
      <formula>IF(RIGHT(TEXT(AE499,"0.#"),1)=".",FALSE,TRUE)</formula>
    </cfRule>
    <cfRule type="expression" dxfId="2448" priority="1674">
      <formula>IF(RIGHT(TEXT(AE499,"0.#"),1)=".",TRUE,FALSE)</formula>
    </cfRule>
  </conditionalFormatting>
  <conditionalFormatting sqref="AE497">
    <cfRule type="expression" dxfId="2447" priority="1677">
      <formula>IF(RIGHT(TEXT(AE497,"0.#"),1)=".",FALSE,TRUE)</formula>
    </cfRule>
    <cfRule type="expression" dxfId="2446" priority="1678">
      <formula>IF(RIGHT(TEXT(AE497,"0.#"),1)=".",TRUE,FALSE)</formula>
    </cfRule>
  </conditionalFormatting>
  <conditionalFormatting sqref="AE498">
    <cfRule type="expression" dxfId="2445" priority="1675">
      <formula>IF(RIGHT(TEXT(AE498,"0.#"),1)=".",FALSE,TRUE)</formula>
    </cfRule>
    <cfRule type="expression" dxfId="2444" priority="1676">
      <formula>IF(RIGHT(TEXT(AE498,"0.#"),1)=".",TRUE,FALSE)</formula>
    </cfRule>
  </conditionalFormatting>
  <conditionalFormatting sqref="AU499">
    <cfRule type="expression" dxfId="2443" priority="1661">
      <formula>IF(RIGHT(TEXT(AU499,"0.#"),1)=".",FALSE,TRUE)</formula>
    </cfRule>
    <cfRule type="expression" dxfId="2442" priority="1662">
      <formula>IF(RIGHT(TEXT(AU499,"0.#"),1)=".",TRUE,FALSE)</formula>
    </cfRule>
  </conditionalFormatting>
  <conditionalFormatting sqref="AU497">
    <cfRule type="expression" dxfId="2441" priority="1665">
      <formula>IF(RIGHT(TEXT(AU497,"0.#"),1)=".",FALSE,TRUE)</formula>
    </cfRule>
    <cfRule type="expression" dxfId="2440" priority="1666">
      <formula>IF(RIGHT(TEXT(AU497,"0.#"),1)=".",TRUE,FALSE)</formula>
    </cfRule>
  </conditionalFormatting>
  <conditionalFormatting sqref="AU498">
    <cfRule type="expression" dxfId="2439" priority="1663">
      <formula>IF(RIGHT(TEXT(AU498,"0.#"),1)=".",FALSE,TRUE)</formula>
    </cfRule>
    <cfRule type="expression" dxfId="2438" priority="1664">
      <formula>IF(RIGHT(TEXT(AU498,"0.#"),1)=".",TRUE,FALSE)</formula>
    </cfRule>
  </conditionalFormatting>
  <conditionalFormatting sqref="AQ497">
    <cfRule type="expression" dxfId="2437" priority="1649">
      <formula>IF(RIGHT(TEXT(AQ497,"0.#"),1)=".",FALSE,TRUE)</formula>
    </cfRule>
    <cfRule type="expression" dxfId="2436" priority="1650">
      <formula>IF(RIGHT(TEXT(AQ497,"0.#"),1)=".",TRUE,FALSE)</formula>
    </cfRule>
  </conditionalFormatting>
  <conditionalFormatting sqref="AQ498">
    <cfRule type="expression" dxfId="2435" priority="1653">
      <formula>IF(RIGHT(TEXT(AQ498,"0.#"),1)=".",FALSE,TRUE)</formula>
    </cfRule>
    <cfRule type="expression" dxfId="2434" priority="1654">
      <formula>IF(RIGHT(TEXT(AQ498,"0.#"),1)=".",TRUE,FALSE)</formula>
    </cfRule>
  </conditionalFormatting>
  <conditionalFormatting sqref="AQ499">
    <cfRule type="expression" dxfId="2433" priority="1651">
      <formula>IF(RIGHT(TEXT(AQ499,"0.#"),1)=".",FALSE,TRUE)</formula>
    </cfRule>
    <cfRule type="expression" dxfId="2432" priority="1652">
      <formula>IF(RIGHT(TEXT(AQ499,"0.#"),1)=".",TRUE,FALSE)</formula>
    </cfRule>
  </conditionalFormatting>
  <conditionalFormatting sqref="AE504">
    <cfRule type="expression" dxfId="2431" priority="1643">
      <formula>IF(RIGHT(TEXT(AE504,"0.#"),1)=".",FALSE,TRUE)</formula>
    </cfRule>
    <cfRule type="expression" dxfId="2430" priority="1644">
      <formula>IF(RIGHT(TEXT(AE504,"0.#"),1)=".",TRUE,FALSE)</formula>
    </cfRule>
  </conditionalFormatting>
  <conditionalFormatting sqref="AE502">
    <cfRule type="expression" dxfId="2429" priority="1647">
      <formula>IF(RIGHT(TEXT(AE502,"0.#"),1)=".",FALSE,TRUE)</formula>
    </cfRule>
    <cfRule type="expression" dxfId="2428" priority="1648">
      <formula>IF(RIGHT(TEXT(AE502,"0.#"),1)=".",TRUE,FALSE)</formula>
    </cfRule>
  </conditionalFormatting>
  <conditionalFormatting sqref="AE503">
    <cfRule type="expression" dxfId="2427" priority="1645">
      <formula>IF(RIGHT(TEXT(AE503,"0.#"),1)=".",FALSE,TRUE)</formula>
    </cfRule>
    <cfRule type="expression" dxfId="2426" priority="1646">
      <formula>IF(RIGHT(TEXT(AE503,"0.#"),1)=".",TRUE,FALSE)</formula>
    </cfRule>
  </conditionalFormatting>
  <conditionalFormatting sqref="AU504">
    <cfRule type="expression" dxfId="2425" priority="1631">
      <formula>IF(RIGHT(TEXT(AU504,"0.#"),1)=".",FALSE,TRUE)</formula>
    </cfRule>
    <cfRule type="expression" dxfId="2424" priority="1632">
      <formula>IF(RIGHT(TEXT(AU504,"0.#"),1)=".",TRUE,FALSE)</formula>
    </cfRule>
  </conditionalFormatting>
  <conditionalFormatting sqref="AU502">
    <cfRule type="expression" dxfId="2423" priority="1635">
      <formula>IF(RIGHT(TEXT(AU502,"0.#"),1)=".",FALSE,TRUE)</formula>
    </cfRule>
    <cfRule type="expression" dxfId="2422" priority="1636">
      <formula>IF(RIGHT(TEXT(AU502,"0.#"),1)=".",TRUE,FALSE)</formula>
    </cfRule>
  </conditionalFormatting>
  <conditionalFormatting sqref="AU503">
    <cfRule type="expression" dxfId="2421" priority="1633">
      <formula>IF(RIGHT(TEXT(AU503,"0.#"),1)=".",FALSE,TRUE)</formula>
    </cfRule>
    <cfRule type="expression" dxfId="2420" priority="1634">
      <formula>IF(RIGHT(TEXT(AU503,"0.#"),1)=".",TRUE,FALSE)</formula>
    </cfRule>
  </conditionalFormatting>
  <conditionalFormatting sqref="AQ502">
    <cfRule type="expression" dxfId="2419" priority="1619">
      <formula>IF(RIGHT(TEXT(AQ502,"0.#"),1)=".",FALSE,TRUE)</formula>
    </cfRule>
    <cfRule type="expression" dxfId="2418" priority="1620">
      <formula>IF(RIGHT(TEXT(AQ502,"0.#"),1)=".",TRUE,FALSE)</formula>
    </cfRule>
  </conditionalFormatting>
  <conditionalFormatting sqref="AQ503">
    <cfRule type="expression" dxfId="2417" priority="1623">
      <formula>IF(RIGHT(TEXT(AQ503,"0.#"),1)=".",FALSE,TRUE)</formula>
    </cfRule>
    <cfRule type="expression" dxfId="2416" priority="1624">
      <formula>IF(RIGHT(TEXT(AQ503,"0.#"),1)=".",TRUE,FALSE)</formula>
    </cfRule>
  </conditionalFormatting>
  <conditionalFormatting sqref="AQ504">
    <cfRule type="expression" dxfId="2415" priority="1621">
      <formula>IF(RIGHT(TEXT(AQ504,"0.#"),1)=".",FALSE,TRUE)</formula>
    </cfRule>
    <cfRule type="expression" dxfId="2414" priority="1622">
      <formula>IF(RIGHT(TEXT(AQ504,"0.#"),1)=".",TRUE,FALSE)</formula>
    </cfRule>
  </conditionalFormatting>
  <conditionalFormatting sqref="AE509">
    <cfRule type="expression" dxfId="2413" priority="1613">
      <formula>IF(RIGHT(TEXT(AE509,"0.#"),1)=".",FALSE,TRUE)</formula>
    </cfRule>
    <cfRule type="expression" dxfId="2412" priority="1614">
      <formula>IF(RIGHT(TEXT(AE509,"0.#"),1)=".",TRUE,FALSE)</formula>
    </cfRule>
  </conditionalFormatting>
  <conditionalFormatting sqref="AE507">
    <cfRule type="expression" dxfId="2411" priority="1617">
      <formula>IF(RIGHT(TEXT(AE507,"0.#"),1)=".",FALSE,TRUE)</formula>
    </cfRule>
    <cfRule type="expression" dxfId="2410" priority="1618">
      <formula>IF(RIGHT(TEXT(AE507,"0.#"),1)=".",TRUE,FALSE)</formula>
    </cfRule>
  </conditionalFormatting>
  <conditionalFormatting sqref="AE508">
    <cfRule type="expression" dxfId="2409" priority="1615">
      <formula>IF(RIGHT(TEXT(AE508,"0.#"),1)=".",FALSE,TRUE)</formula>
    </cfRule>
    <cfRule type="expression" dxfId="2408" priority="1616">
      <formula>IF(RIGHT(TEXT(AE508,"0.#"),1)=".",TRUE,FALSE)</formula>
    </cfRule>
  </conditionalFormatting>
  <conditionalFormatting sqref="AU509">
    <cfRule type="expression" dxfId="2407" priority="1601">
      <formula>IF(RIGHT(TEXT(AU509,"0.#"),1)=".",FALSE,TRUE)</formula>
    </cfRule>
    <cfRule type="expression" dxfId="2406" priority="1602">
      <formula>IF(RIGHT(TEXT(AU509,"0.#"),1)=".",TRUE,FALSE)</formula>
    </cfRule>
  </conditionalFormatting>
  <conditionalFormatting sqref="AU507">
    <cfRule type="expression" dxfId="2405" priority="1605">
      <formula>IF(RIGHT(TEXT(AU507,"0.#"),1)=".",FALSE,TRUE)</formula>
    </cfRule>
    <cfRule type="expression" dxfId="2404" priority="1606">
      <formula>IF(RIGHT(TEXT(AU507,"0.#"),1)=".",TRUE,FALSE)</formula>
    </cfRule>
  </conditionalFormatting>
  <conditionalFormatting sqref="AU508">
    <cfRule type="expression" dxfId="2403" priority="1603">
      <formula>IF(RIGHT(TEXT(AU508,"0.#"),1)=".",FALSE,TRUE)</formula>
    </cfRule>
    <cfRule type="expression" dxfId="2402" priority="1604">
      <formula>IF(RIGHT(TEXT(AU508,"0.#"),1)=".",TRUE,FALSE)</formula>
    </cfRule>
  </conditionalFormatting>
  <conditionalFormatting sqref="AQ507">
    <cfRule type="expression" dxfId="2401" priority="1589">
      <formula>IF(RIGHT(TEXT(AQ507,"0.#"),1)=".",FALSE,TRUE)</formula>
    </cfRule>
    <cfRule type="expression" dxfId="2400" priority="1590">
      <formula>IF(RIGHT(TEXT(AQ507,"0.#"),1)=".",TRUE,FALSE)</formula>
    </cfRule>
  </conditionalFormatting>
  <conditionalFormatting sqref="AQ508">
    <cfRule type="expression" dxfId="2399" priority="1593">
      <formula>IF(RIGHT(TEXT(AQ508,"0.#"),1)=".",FALSE,TRUE)</formula>
    </cfRule>
    <cfRule type="expression" dxfId="2398" priority="1594">
      <formula>IF(RIGHT(TEXT(AQ508,"0.#"),1)=".",TRUE,FALSE)</formula>
    </cfRule>
  </conditionalFormatting>
  <conditionalFormatting sqref="AQ509">
    <cfRule type="expression" dxfId="2397" priority="1591">
      <formula>IF(RIGHT(TEXT(AQ509,"0.#"),1)=".",FALSE,TRUE)</formula>
    </cfRule>
    <cfRule type="expression" dxfId="2396" priority="1592">
      <formula>IF(RIGHT(TEXT(AQ509,"0.#"),1)=".",TRUE,FALSE)</formula>
    </cfRule>
  </conditionalFormatting>
  <conditionalFormatting sqref="AE465">
    <cfRule type="expression" dxfId="2395" priority="1883">
      <formula>IF(RIGHT(TEXT(AE465,"0.#"),1)=".",FALSE,TRUE)</formula>
    </cfRule>
    <cfRule type="expression" dxfId="2394" priority="1884">
      <formula>IF(RIGHT(TEXT(AE465,"0.#"),1)=".",TRUE,FALSE)</formula>
    </cfRule>
  </conditionalFormatting>
  <conditionalFormatting sqref="AE463">
    <cfRule type="expression" dxfId="2393" priority="1887">
      <formula>IF(RIGHT(TEXT(AE463,"0.#"),1)=".",FALSE,TRUE)</formula>
    </cfRule>
    <cfRule type="expression" dxfId="2392" priority="1888">
      <formula>IF(RIGHT(TEXT(AE463,"0.#"),1)=".",TRUE,FALSE)</formula>
    </cfRule>
  </conditionalFormatting>
  <conditionalFormatting sqref="AE464">
    <cfRule type="expression" dxfId="2391" priority="1885">
      <formula>IF(RIGHT(TEXT(AE464,"0.#"),1)=".",FALSE,TRUE)</formula>
    </cfRule>
    <cfRule type="expression" dxfId="2390" priority="1886">
      <formula>IF(RIGHT(TEXT(AE464,"0.#"),1)=".",TRUE,FALSE)</formula>
    </cfRule>
  </conditionalFormatting>
  <conditionalFormatting sqref="AM465">
    <cfRule type="expression" dxfId="2389" priority="1877">
      <formula>IF(RIGHT(TEXT(AM465,"0.#"),1)=".",FALSE,TRUE)</formula>
    </cfRule>
    <cfRule type="expression" dxfId="2388" priority="1878">
      <formula>IF(RIGHT(TEXT(AM465,"0.#"),1)=".",TRUE,FALSE)</formula>
    </cfRule>
  </conditionalFormatting>
  <conditionalFormatting sqref="AM463">
    <cfRule type="expression" dxfId="2387" priority="1881">
      <formula>IF(RIGHT(TEXT(AM463,"0.#"),1)=".",FALSE,TRUE)</formula>
    </cfRule>
    <cfRule type="expression" dxfId="2386" priority="1882">
      <formula>IF(RIGHT(TEXT(AM463,"0.#"),1)=".",TRUE,FALSE)</formula>
    </cfRule>
  </conditionalFormatting>
  <conditionalFormatting sqref="AM464">
    <cfRule type="expression" dxfId="2385" priority="1879">
      <formula>IF(RIGHT(TEXT(AM464,"0.#"),1)=".",FALSE,TRUE)</formula>
    </cfRule>
    <cfRule type="expression" dxfId="2384" priority="1880">
      <formula>IF(RIGHT(TEXT(AM464,"0.#"),1)=".",TRUE,FALSE)</formula>
    </cfRule>
  </conditionalFormatting>
  <conditionalFormatting sqref="AU465">
    <cfRule type="expression" dxfId="2383" priority="1871">
      <formula>IF(RIGHT(TEXT(AU465,"0.#"),1)=".",FALSE,TRUE)</formula>
    </cfRule>
    <cfRule type="expression" dxfId="2382" priority="1872">
      <formula>IF(RIGHT(TEXT(AU465,"0.#"),1)=".",TRUE,FALSE)</formula>
    </cfRule>
  </conditionalFormatting>
  <conditionalFormatting sqref="AU463">
    <cfRule type="expression" dxfId="2381" priority="1875">
      <formula>IF(RIGHT(TEXT(AU463,"0.#"),1)=".",FALSE,TRUE)</formula>
    </cfRule>
    <cfRule type="expression" dxfId="2380" priority="1876">
      <formula>IF(RIGHT(TEXT(AU463,"0.#"),1)=".",TRUE,FALSE)</formula>
    </cfRule>
  </conditionalFormatting>
  <conditionalFormatting sqref="AU464">
    <cfRule type="expression" dxfId="2379" priority="1873">
      <formula>IF(RIGHT(TEXT(AU464,"0.#"),1)=".",FALSE,TRUE)</formula>
    </cfRule>
    <cfRule type="expression" dxfId="2378" priority="1874">
      <formula>IF(RIGHT(TEXT(AU464,"0.#"),1)=".",TRUE,FALSE)</formula>
    </cfRule>
  </conditionalFormatting>
  <conditionalFormatting sqref="AI465">
    <cfRule type="expression" dxfId="2377" priority="1865">
      <formula>IF(RIGHT(TEXT(AI465,"0.#"),1)=".",FALSE,TRUE)</formula>
    </cfRule>
    <cfRule type="expression" dxfId="2376" priority="1866">
      <formula>IF(RIGHT(TEXT(AI465,"0.#"),1)=".",TRUE,FALSE)</formula>
    </cfRule>
  </conditionalFormatting>
  <conditionalFormatting sqref="AI463">
    <cfRule type="expression" dxfId="2375" priority="1869">
      <formula>IF(RIGHT(TEXT(AI463,"0.#"),1)=".",FALSE,TRUE)</formula>
    </cfRule>
    <cfRule type="expression" dxfId="2374" priority="1870">
      <formula>IF(RIGHT(TEXT(AI463,"0.#"),1)=".",TRUE,FALSE)</formula>
    </cfRule>
  </conditionalFormatting>
  <conditionalFormatting sqref="AI464">
    <cfRule type="expression" dxfId="2373" priority="1867">
      <formula>IF(RIGHT(TEXT(AI464,"0.#"),1)=".",FALSE,TRUE)</formula>
    </cfRule>
    <cfRule type="expression" dxfId="2372" priority="1868">
      <formula>IF(RIGHT(TEXT(AI464,"0.#"),1)=".",TRUE,FALSE)</formula>
    </cfRule>
  </conditionalFormatting>
  <conditionalFormatting sqref="AQ463">
    <cfRule type="expression" dxfId="2371" priority="1859">
      <formula>IF(RIGHT(TEXT(AQ463,"0.#"),1)=".",FALSE,TRUE)</formula>
    </cfRule>
    <cfRule type="expression" dxfId="2370" priority="1860">
      <formula>IF(RIGHT(TEXT(AQ463,"0.#"),1)=".",TRUE,FALSE)</formula>
    </cfRule>
  </conditionalFormatting>
  <conditionalFormatting sqref="AQ464">
    <cfRule type="expression" dxfId="2369" priority="1863">
      <formula>IF(RIGHT(TEXT(AQ464,"0.#"),1)=".",FALSE,TRUE)</formula>
    </cfRule>
    <cfRule type="expression" dxfId="2368" priority="1864">
      <formula>IF(RIGHT(TEXT(AQ464,"0.#"),1)=".",TRUE,FALSE)</formula>
    </cfRule>
  </conditionalFormatting>
  <conditionalFormatting sqref="AQ465">
    <cfRule type="expression" dxfId="2367" priority="1861">
      <formula>IF(RIGHT(TEXT(AQ465,"0.#"),1)=".",FALSE,TRUE)</formula>
    </cfRule>
    <cfRule type="expression" dxfId="2366" priority="1862">
      <formula>IF(RIGHT(TEXT(AQ465,"0.#"),1)=".",TRUE,FALSE)</formula>
    </cfRule>
  </conditionalFormatting>
  <conditionalFormatting sqref="AE470">
    <cfRule type="expression" dxfId="2365" priority="1853">
      <formula>IF(RIGHT(TEXT(AE470,"0.#"),1)=".",FALSE,TRUE)</formula>
    </cfRule>
    <cfRule type="expression" dxfId="2364" priority="1854">
      <formula>IF(RIGHT(TEXT(AE470,"0.#"),1)=".",TRUE,FALSE)</formula>
    </cfRule>
  </conditionalFormatting>
  <conditionalFormatting sqref="AE468">
    <cfRule type="expression" dxfId="2363" priority="1857">
      <formula>IF(RIGHT(TEXT(AE468,"0.#"),1)=".",FALSE,TRUE)</formula>
    </cfRule>
    <cfRule type="expression" dxfId="2362" priority="1858">
      <formula>IF(RIGHT(TEXT(AE468,"0.#"),1)=".",TRUE,FALSE)</formula>
    </cfRule>
  </conditionalFormatting>
  <conditionalFormatting sqref="AE469">
    <cfRule type="expression" dxfId="2361" priority="1855">
      <formula>IF(RIGHT(TEXT(AE469,"0.#"),1)=".",FALSE,TRUE)</formula>
    </cfRule>
    <cfRule type="expression" dxfId="2360" priority="1856">
      <formula>IF(RIGHT(TEXT(AE469,"0.#"),1)=".",TRUE,FALSE)</formula>
    </cfRule>
  </conditionalFormatting>
  <conditionalFormatting sqref="AM470">
    <cfRule type="expression" dxfId="2359" priority="1847">
      <formula>IF(RIGHT(TEXT(AM470,"0.#"),1)=".",FALSE,TRUE)</formula>
    </cfRule>
    <cfRule type="expression" dxfId="2358" priority="1848">
      <formula>IF(RIGHT(TEXT(AM470,"0.#"),1)=".",TRUE,FALSE)</formula>
    </cfRule>
  </conditionalFormatting>
  <conditionalFormatting sqref="AM468">
    <cfRule type="expression" dxfId="2357" priority="1851">
      <formula>IF(RIGHT(TEXT(AM468,"0.#"),1)=".",FALSE,TRUE)</formula>
    </cfRule>
    <cfRule type="expression" dxfId="2356" priority="1852">
      <formula>IF(RIGHT(TEXT(AM468,"0.#"),1)=".",TRUE,FALSE)</formula>
    </cfRule>
  </conditionalFormatting>
  <conditionalFormatting sqref="AM469">
    <cfRule type="expression" dxfId="2355" priority="1849">
      <formula>IF(RIGHT(TEXT(AM469,"0.#"),1)=".",FALSE,TRUE)</formula>
    </cfRule>
    <cfRule type="expression" dxfId="2354" priority="1850">
      <formula>IF(RIGHT(TEXT(AM469,"0.#"),1)=".",TRUE,FALSE)</formula>
    </cfRule>
  </conditionalFormatting>
  <conditionalFormatting sqref="AU470">
    <cfRule type="expression" dxfId="2353" priority="1841">
      <formula>IF(RIGHT(TEXT(AU470,"0.#"),1)=".",FALSE,TRUE)</formula>
    </cfRule>
    <cfRule type="expression" dxfId="2352" priority="1842">
      <formula>IF(RIGHT(TEXT(AU470,"0.#"),1)=".",TRUE,FALSE)</formula>
    </cfRule>
  </conditionalFormatting>
  <conditionalFormatting sqref="AU468">
    <cfRule type="expression" dxfId="2351" priority="1845">
      <formula>IF(RIGHT(TEXT(AU468,"0.#"),1)=".",FALSE,TRUE)</formula>
    </cfRule>
    <cfRule type="expression" dxfId="2350" priority="1846">
      <formula>IF(RIGHT(TEXT(AU468,"0.#"),1)=".",TRUE,FALSE)</formula>
    </cfRule>
  </conditionalFormatting>
  <conditionalFormatting sqref="AU469">
    <cfRule type="expression" dxfId="2349" priority="1843">
      <formula>IF(RIGHT(TEXT(AU469,"0.#"),1)=".",FALSE,TRUE)</formula>
    </cfRule>
    <cfRule type="expression" dxfId="2348" priority="1844">
      <formula>IF(RIGHT(TEXT(AU469,"0.#"),1)=".",TRUE,FALSE)</formula>
    </cfRule>
  </conditionalFormatting>
  <conditionalFormatting sqref="AI470">
    <cfRule type="expression" dxfId="2347" priority="1835">
      <formula>IF(RIGHT(TEXT(AI470,"0.#"),1)=".",FALSE,TRUE)</formula>
    </cfRule>
    <cfRule type="expression" dxfId="2346" priority="1836">
      <formula>IF(RIGHT(TEXT(AI470,"0.#"),1)=".",TRUE,FALSE)</formula>
    </cfRule>
  </conditionalFormatting>
  <conditionalFormatting sqref="AI468">
    <cfRule type="expression" dxfId="2345" priority="1839">
      <formula>IF(RIGHT(TEXT(AI468,"0.#"),1)=".",FALSE,TRUE)</formula>
    </cfRule>
    <cfRule type="expression" dxfId="2344" priority="1840">
      <formula>IF(RIGHT(TEXT(AI468,"0.#"),1)=".",TRUE,FALSE)</formula>
    </cfRule>
  </conditionalFormatting>
  <conditionalFormatting sqref="AI469">
    <cfRule type="expression" dxfId="2343" priority="1837">
      <formula>IF(RIGHT(TEXT(AI469,"0.#"),1)=".",FALSE,TRUE)</formula>
    </cfRule>
    <cfRule type="expression" dxfId="2342" priority="1838">
      <formula>IF(RIGHT(TEXT(AI469,"0.#"),1)=".",TRUE,FALSE)</formula>
    </cfRule>
  </conditionalFormatting>
  <conditionalFormatting sqref="AQ468">
    <cfRule type="expression" dxfId="2341" priority="1829">
      <formula>IF(RIGHT(TEXT(AQ468,"0.#"),1)=".",FALSE,TRUE)</formula>
    </cfRule>
    <cfRule type="expression" dxfId="2340" priority="1830">
      <formula>IF(RIGHT(TEXT(AQ468,"0.#"),1)=".",TRUE,FALSE)</formula>
    </cfRule>
  </conditionalFormatting>
  <conditionalFormatting sqref="AQ469">
    <cfRule type="expression" dxfId="2339" priority="1833">
      <formula>IF(RIGHT(TEXT(AQ469,"0.#"),1)=".",FALSE,TRUE)</formula>
    </cfRule>
    <cfRule type="expression" dxfId="2338" priority="1834">
      <formula>IF(RIGHT(TEXT(AQ469,"0.#"),1)=".",TRUE,FALSE)</formula>
    </cfRule>
  </conditionalFormatting>
  <conditionalFormatting sqref="AQ470">
    <cfRule type="expression" dxfId="2337" priority="1831">
      <formula>IF(RIGHT(TEXT(AQ470,"0.#"),1)=".",FALSE,TRUE)</formula>
    </cfRule>
    <cfRule type="expression" dxfId="2336" priority="1832">
      <formula>IF(RIGHT(TEXT(AQ470,"0.#"),1)=".",TRUE,FALSE)</formula>
    </cfRule>
  </conditionalFormatting>
  <conditionalFormatting sqref="AE475">
    <cfRule type="expression" dxfId="2335" priority="1823">
      <formula>IF(RIGHT(TEXT(AE475,"0.#"),1)=".",FALSE,TRUE)</formula>
    </cfRule>
    <cfRule type="expression" dxfId="2334" priority="1824">
      <formula>IF(RIGHT(TEXT(AE475,"0.#"),1)=".",TRUE,FALSE)</formula>
    </cfRule>
  </conditionalFormatting>
  <conditionalFormatting sqref="AE473">
    <cfRule type="expression" dxfId="2333" priority="1827">
      <formula>IF(RIGHT(TEXT(AE473,"0.#"),1)=".",FALSE,TRUE)</formula>
    </cfRule>
    <cfRule type="expression" dxfId="2332" priority="1828">
      <formula>IF(RIGHT(TEXT(AE473,"0.#"),1)=".",TRUE,FALSE)</formula>
    </cfRule>
  </conditionalFormatting>
  <conditionalFormatting sqref="AE474">
    <cfRule type="expression" dxfId="2331" priority="1825">
      <formula>IF(RIGHT(TEXT(AE474,"0.#"),1)=".",FALSE,TRUE)</formula>
    </cfRule>
    <cfRule type="expression" dxfId="2330" priority="1826">
      <formula>IF(RIGHT(TEXT(AE474,"0.#"),1)=".",TRUE,FALSE)</formula>
    </cfRule>
  </conditionalFormatting>
  <conditionalFormatting sqref="AM475">
    <cfRule type="expression" dxfId="2329" priority="1817">
      <formula>IF(RIGHT(TEXT(AM475,"0.#"),1)=".",FALSE,TRUE)</formula>
    </cfRule>
    <cfRule type="expression" dxfId="2328" priority="1818">
      <formula>IF(RIGHT(TEXT(AM475,"0.#"),1)=".",TRUE,FALSE)</formula>
    </cfRule>
  </conditionalFormatting>
  <conditionalFormatting sqref="AM473">
    <cfRule type="expression" dxfId="2327" priority="1821">
      <formula>IF(RIGHT(TEXT(AM473,"0.#"),1)=".",FALSE,TRUE)</formula>
    </cfRule>
    <cfRule type="expression" dxfId="2326" priority="1822">
      <formula>IF(RIGHT(TEXT(AM473,"0.#"),1)=".",TRUE,FALSE)</formula>
    </cfRule>
  </conditionalFormatting>
  <conditionalFormatting sqref="AM474">
    <cfRule type="expression" dxfId="2325" priority="1819">
      <formula>IF(RIGHT(TEXT(AM474,"0.#"),1)=".",FALSE,TRUE)</formula>
    </cfRule>
    <cfRule type="expression" dxfId="2324" priority="1820">
      <formula>IF(RIGHT(TEXT(AM474,"0.#"),1)=".",TRUE,FALSE)</formula>
    </cfRule>
  </conditionalFormatting>
  <conditionalFormatting sqref="AU475">
    <cfRule type="expression" dxfId="2323" priority="1811">
      <formula>IF(RIGHT(TEXT(AU475,"0.#"),1)=".",FALSE,TRUE)</formula>
    </cfRule>
    <cfRule type="expression" dxfId="2322" priority="1812">
      <formula>IF(RIGHT(TEXT(AU475,"0.#"),1)=".",TRUE,FALSE)</formula>
    </cfRule>
  </conditionalFormatting>
  <conditionalFormatting sqref="AU473">
    <cfRule type="expression" dxfId="2321" priority="1815">
      <formula>IF(RIGHT(TEXT(AU473,"0.#"),1)=".",FALSE,TRUE)</formula>
    </cfRule>
    <cfRule type="expression" dxfId="2320" priority="1816">
      <formula>IF(RIGHT(TEXT(AU473,"0.#"),1)=".",TRUE,FALSE)</formula>
    </cfRule>
  </conditionalFormatting>
  <conditionalFormatting sqref="AU474">
    <cfRule type="expression" dxfId="2319" priority="1813">
      <formula>IF(RIGHT(TEXT(AU474,"0.#"),1)=".",FALSE,TRUE)</formula>
    </cfRule>
    <cfRule type="expression" dxfId="2318" priority="1814">
      <formula>IF(RIGHT(TEXT(AU474,"0.#"),1)=".",TRUE,FALSE)</formula>
    </cfRule>
  </conditionalFormatting>
  <conditionalFormatting sqref="AI475">
    <cfRule type="expression" dxfId="2317" priority="1805">
      <formula>IF(RIGHT(TEXT(AI475,"0.#"),1)=".",FALSE,TRUE)</formula>
    </cfRule>
    <cfRule type="expression" dxfId="2316" priority="1806">
      <formula>IF(RIGHT(TEXT(AI475,"0.#"),1)=".",TRUE,FALSE)</formula>
    </cfRule>
  </conditionalFormatting>
  <conditionalFormatting sqref="AI473">
    <cfRule type="expression" dxfId="2315" priority="1809">
      <formula>IF(RIGHT(TEXT(AI473,"0.#"),1)=".",FALSE,TRUE)</formula>
    </cfRule>
    <cfRule type="expression" dxfId="2314" priority="1810">
      <formula>IF(RIGHT(TEXT(AI473,"0.#"),1)=".",TRUE,FALSE)</formula>
    </cfRule>
  </conditionalFormatting>
  <conditionalFormatting sqref="AI474">
    <cfRule type="expression" dxfId="2313" priority="1807">
      <formula>IF(RIGHT(TEXT(AI474,"0.#"),1)=".",FALSE,TRUE)</formula>
    </cfRule>
    <cfRule type="expression" dxfId="2312" priority="1808">
      <formula>IF(RIGHT(TEXT(AI474,"0.#"),1)=".",TRUE,FALSE)</formula>
    </cfRule>
  </conditionalFormatting>
  <conditionalFormatting sqref="AQ473">
    <cfRule type="expression" dxfId="2311" priority="1799">
      <formula>IF(RIGHT(TEXT(AQ473,"0.#"),1)=".",FALSE,TRUE)</formula>
    </cfRule>
    <cfRule type="expression" dxfId="2310" priority="1800">
      <formula>IF(RIGHT(TEXT(AQ473,"0.#"),1)=".",TRUE,FALSE)</formula>
    </cfRule>
  </conditionalFormatting>
  <conditionalFormatting sqref="AQ474">
    <cfRule type="expression" dxfId="2309" priority="1803">
      <formula>IF(RIGHT(TEXT(AQ474,"0.#"),1)=".",FALSE,TRUE)</formula>
    </cfRule>
    <cfRule type="expression" dxfId="2308" priority="1804">
      <formula>IF(RIGHT(TEXT(AQ474,"0.#"),1)=".",TRUE,FALSE)</formula>
    </cfRule>
  </conditionalFormatting>
  <conditionalFormatting sqref="AQ475">
    <cfRule type="expression" dxfId="2307" priority="1801">
      <formula>IF(RIGHT(TEXT(AQ475,"0.#"),1)=".",FALSE,TRUE)</formula>
    </cfRule>
    <cfRule type="expression" dxfId="2306" priority="1802">
      <formula>IF(RIGHT(TEXT(AQ475,"0.#"),1)=".",TRUE,FALSE)</formula>
    </cfRule>
  </conditionalFormatting>
  <conditionalFormatting sqref="AE480">
    <cfRule type="expression" dxfId="2305" priority="1793">
      <formula>IF(RIGHT(TEXT(AE480,"0.#"),1)=".",FALSE,TRUE)</formula>
    </cfRule>
    <cfRule type="expression" dxfId="2304" priority="1794">
      <formula>IF(RIGHT(TEXT(AE480,"0.#"),1)=".",TRUE,FALSE)</formula>
    </cfRule>
  </conditionalFormatting>
  <conditionalFormatting sqref="AE478">
    <cfRule type="expression" dxfId="2303" priority="1797">
      <formula>IF(RIGHT(TEXT(AE478,"0.#"),1)=".",FALSE,TRUE)</formula>
    </cfRule>
    <cfRule type="expression" dxfId="2302" priority="1798">
      <formula>IF(RIGHT(TEXT(AE478,"0.#"),1)=".",TRUE,FALSE)</formula>
    </cfRule>
  </conditionalFormatting>
  <conditionalFormatting sqref="AE479">
    <cfRule type="expression" dxfId="2301" priority="1795">
      <formula>IF(RIGHT(TEXT(AE479,"0.#"),1)=".",FALSE,TRUE)</formula>
    </cfRule>
    <cfRule type="expression" dxfId="2300" priority="1796">
      <formula>IF(RIGHT(TEXT(AE479,"0.#"),1)=".",TRUE,FALSE)</formula>
    </cfRule>
  </conditionalFormatting>
  <conditionalFormatting sqref="AM480">
    <cfRule type="expression" dxfId="2299" priority="1787">
      <formula>IF(RIGHT(TEXT(AM480,"0.#"),1)=".",FALSE,TRUE)</formula>
    </cfRule>
    <cfRule type="expression" dxfId="2298" priority="1788">
      <formula>IF(RIGHT(TEXT(AM480,"0.#"),1)=".",TRUE,FALSE)</formula>
    </cfRule>
  </conditionalFormatting>
  <conditionalFormatting sqref="AM478">
    <cfRule type="expression" dxfId="2297" priority="1791">
      <formula>IF(RIGHT(TEXT(AM478,"0.#"),1)=".",FALSE,TRUE)</formula>
    </cfRule>
    <cfRule type="expression" dxfId="2296" priority="1792">
      <formula>IF(RIGHT(TEXT(AM478,"0.#"),1)=".",TRUE,FALSE)</formula>
    </cfRule>
  </conditionalFormatting>
  <conditionalFormatting sqref="AM479">
    <cfRule type="expression" dxfId="2295" priority="1789">
      <formula>IF(RIGHT(TEXT(AM479,"0.#"),1)=".",FALSE,TRUE)</formula>
    </cfRule>
    <cfRule type="expression" dxfId="2294" priority="1790">
      <formula>IF(RIGHT(TEXT(AM479,"0.#"),1)=".",TRUE,FALSE)</formula>
    </cfRule>
  </conditionalFormatting>
  <conditionalFormatting sqref="AU480">
    <cfRule type="expression" dxfId="2293" priority="1781">
      <formula>IF(RIGHT(TEXT(AU480,"0.#"),1)=".",FALSE,TRUE)</formula>
    </cfRule>
    <cfRule type="expression" dxfId="2292" priority="1782">
      <formula>IF(RIGHT(TEXT(AU480,"0.#"),1)=".",TRUE,FALSE)</formula>
    </cfRule>
  </conditionalFormatting>
  <conditionalFormatting sqref="AU478">
    <cfRule type="expression" dxfId="2291" priority="1785">
      <formula>IF(RIGHT(TEXT(AU478,"0.#"),1)=".",FALSE,TRUE)</formula>
    </cfRule>
    <cfRule type="expression" dxfId="2290" priority="1786">
      <formula>IF(RIGHT(TEXT(AU478,"0.#"),1)=".",TRUE,FALSE)</formula>
    </cfRule>
  </conditionalFormatting>
  <conditionalFormatting sqref="AU479">
    <cfRule type="expression" dxfId="2289" priority="1783">
      <formula>IF(RIGHT(TEXT(AU479,"0.#"),1)=".",FALSE,TRUE)</formula>
    </cfRule>
    <cfRule type="expression" dxfId="2288" priority="1784">
      <formula>IF(RIGHT(TEXT(AU479,"0.#"),1)=".",TRUE,FALSE)</formula>
    </cfRule>
  </conditionalFormatting>
  <conditionalFormatting sqref="AI480">
    <cfRule type="expression" dxfId="2287" priority="1775">
      <formula>IF(RIGHT(TEXT(AI480,"0.#"),1)=".",FALSE,TRUE)</formula>
    </cfRule>
    <cfRule type="expression" dxfId="2286" priority="1776">
      <formula>IF(RIGHT(TEXT(AI480,"0.#"),1)=".",TRUE,FALSE)</formula>
    </cfRule>
  </conditionalFormatting>
  <conditionalFormatting sqref="AI478">
    <cfRule type="expression" dxfId="2285" priority="1779">
      <formula>IF(RIGHT(TEXT(AI478,"0.#"),1)=".",FALSE,TRUE)</formula>
    </cfRule>
    <cfRule type="expression" dxfId="2284" priority="1780">
      <formula>IF(RIGHT(TEXT(AI478,"0.#"),1)=".",TRUE,FALSE)</formula>
    </cfRule>
  </conditionalFormatting>
  <conditionalFormatting sqref="AI479">
    <cfRule type="expression" dxfId="2283" priority="1777">
      <formula>IF(RIGHT(TEXT(AI479,"0.#"),1)=".",FALSE,TRUE)</formula>
    </cfRule>
    <cfRule type="expression" dxfId="2282" priority="1778">
      <formula>IF(RIGHT(TEXT(AI479,"0.#"),1)=".",TRUE,FALSE)</formula>
    </cfRule>
  </conditionalFormatting>
  <conditionalFormatting sqref="AQ478">
    <cfRule type="expression" dxfId="2281" priority="1769">
      <formula>IF(RIGHT(TEXT(AQ478,"0.#"),1)=".",FALSE,TRUE)</formula>
    </cfRule>
    <cfRule type="expression" dxfId="2280" priority="1770">
      <formula>IF(RIGHT(TEXT(AQ478,"0.#"),1)=".",TRUE,FALSE)</formula>
    </cfRule>
  </conditionalFormatting>
  <conditionalFormatting sqref="AQ479">
    <cfRule type="expression" dxfId="2279" priority="1773">
      <formula>IF(RIGHT(TEXT(AQ479,"0.#"),1)=".",FALSE,TRUE)</formula>
    </cfRule>
    <cfRule type="expression" dxfId="2278" priority="1774">
      <formula>IF(RIGHT(TEXT(AQ479,"0.#"),1)=".",TRUE,FALSE)</formula>
    </cfRule>
  </conditionalFormatting>
  <conditionalFormatting sqref="AQ480">
    <cfRule type="expression" dxfId="2277" priority="1771">
      <formula>IF(RIGHT(TEXT(AQ480,"0.#"),1)=".",FALSE,TRUE)</formula>
    </cfRule>
    <cfRule type="expression" dxfId="2276" priority="1772">
      <formula>IF(RIGHT(TEXT(AQ480,"0.#"),1)=".",TRUE,FALSE)</formula>
    </cfRule>
  </conditionalFormatting>
  <conditionalFormatting sqref="AM47">
    <cfRule type="expression" dxfId="2275" priority="2063">
      <formula>IF(RIGHT(TEXT(AM47,"0.#"),1)=".",FALSE,TRUE)</formula>
    </cfRule>
    <cfRule type="expression" dxfId="2274" priority="2064">
      <formula>IF(RIGHT(TEXT(AM47,"0.#"),1)=".",TRUE,FALSE)</formula>
    </cfRule>
  </conditionalFormatting>
  <conditionalFormatting sqref="AI46">
    <cfRule type="expression" dxfId="2273" priority="2067">
      <formula>IF(RIGHT(TEXT(AI46,"0.#"),1)=".",FALSE,TRUE)</formula>
    </cfRule>
    <cfRule type="expression" dxfId="2272" priority="2068">
      <formula>IF(RIGHT(TEXT(AI46,"0.#"),1)=".",TRUE,FALSE)</formula>
    </cfRule>
  </conditionalFormatting>
  <conditionalFormatting sqref="AM46">
    <cfRule type="expression" dxfId="2271" priority="2065">
      <formula>IF(RIGHT(TEXT(AM46,"0.#"),1)=".",FALSE,TRUE)</formula>
    </cfRule>
    <cfRule type="expression" dxfId="2270" priority="2066">
      <formula>IF(RIGHT(TEXT(AM46,"0.#"),1)=".",TRUE,FALSE)</formula>
    </cfRule>
  </conditionalFormatting>
  <conditionalFormatting sqref="AU46:AU48">
    <cfRule type="expression" dxfId="2269" priority="2057">
      <formula>IF(RIGHT(TEXT(AU46,"0.#"),1)=".",FALSE,TRUE)</formula>
    </cfRule>
    <cfRule type="expression" dxfId="2268" priority="2058">
      <formula>IF(RIGHT(TEXT(AU46,"0.#"),1)=".",TRUE,FALSE)</formula>
    </cfRule>
  </conditionalFormatting>
  <conditionalFormatting sqref="AM48">
    <cfRule type="expression" dxfId="2267" priority="2061">
      <formula>IF(RIGHT(TEXT(AM48,"0.#"),1)=".",FALSE,TRUE)</formula>
    </cfRule>
    <cfRule type="expression" dxfId="2266" priority="2062">
      <formula>IF(RIGHT(TEXT(AM48,"0.#"),1)=".",TRUE,FALSE)</formula>
    </cfRule>
  </conditionalFormatting>
  <conditionalFormatting sqref="AQ46:AQ48">
    <cfRule type="expression" dxfId="2265" priority="2059">
      <formula>IF(RIGHT(TEXT(AQ46,"0.#"),1)=".",FALSE,TRUE)</formula>
    </cfRule>
    <cfRule type="expression" dxfId="2264" priority="2060">
      <formula>IF(RIGHT(TEXT(AQ46,"0.#"),1)=".",TRUE,FALSE)</formula>
    </cfRule>
  </conditionalFormatting>
  <conditionalFormatting sqref="AE146:AE147 AI146:AI147 AM146:AM147 AQ146:AQ147 AU146:AU147">
    <cfRule type="expression" dxfId="2263" priority="2051">
      <formula>IF(RIGHT(TEXT(AE146,"0.#"),1)=".",FALSE,TRUE)</formula>
    </cfRule>
    <cfRule type="expression" dxfId="2262" priority="2052">
      <formula>IF(RIGHT(TEXT(AE146,"0.#"),1)=".",TRUE,FALSE)</formula>
    </cfRule>
  </conditionalFormatting>
  <conditionalFormatting sqref="AE138:AE139 AI138:AI139 AM138:AM139 AQ138:AQ139 AU138:AU139">
    <cfRule type="expression" dxfId="2261" priority="2055">
      <formula>IF(RIGHT(TEXT(AE138,"0.#"),1)=".",FALSE,TRUE)</formula>
    </cfRule>
    <cfRule type="expression" dxfId="2260" priority="2056">
      <formula>IF(RIGHT(TEXT(AE138,"0.#"),1)=".",TRUE,FALSE)</formula>
    </cfRule>
  </conditionalFormatting>
  <conditionalFormatting sqref="AE142:AE143 AI142:AI143 AM142:AM143 AQ142:AQ143 AU142:AU143">
    <cfRule type="expression" dxfId="2259" priority="2053">
      <formula>IF(RIGHT(TEXT(AE142,"0.#"),1)=".",FALSE,TRUE)</formula>
    </cfRule>
    <cfRule type="expression" dxfId="2258" priority="2054">
      <formula>IF(RIGHT(TEXT(AE142,"0.#"),1)=".",TRUE,FALSE)</formula>
    </cfRule>
  </conditionalFormatting>
  <conditionalFormatting sqref="AE198:AE199 AI198:AI199 AM198:AM199 AQ198:AQ199 AU198:AU199">
    <cfRule type="expression" dxfId="2257" priority="2045">
      <formula>IF(RIGHT(TEXT(AE198,"0.#"),1)=".",FALSE,TRUE)</formula>
    </cfRule>
    <cfRule type="expression" dxfId="2256" priority="2046">
      <formula>IF(RIGHT(TEXT(AE198,"0.#"),1)=".",TRUE,FALSE)</formula>
    </cfRule>
  </conditionalFormatting>
  <conditionalFormatting sqref="AE150:AE151 AI150:AI151 AM150:AM151 AQ150:AQ151 AU150:AU151">
    <cfRule type="expression" dxfId="2255" priority="2049">
      <formula>IF(RIGHT(TEXT(AE150,"0.#"),1)=".",FALSE,TRUE)</formula>
    </cfRule>
    <cfRule type="expression" dxfId="2254" priority="2050">
      <formula>IF(RIGHT(TEXT(AE150,"0.#"),1)=".",TRUE,FALSE)</formula>
    </cfRule>
  </conditionalFormatting>
  <conditionalFormatting sqref="AE194:AE195 AI194:AI195 AM194:AM195 AQ194:AQ195 AU194:AU195">
    <cfRule type="expression" dxfId="2253" priority="2047">
      <formula>IF(RIGHT(TEXT(AE194,"0.#"),1)=".",FALSE,TRUE)</formula>
    </cfRule>
    <cfRule type="expression" dxfId="2252" priority="2048">
      <formula>IF(RIGHT(TEXT(AE194,"0.#"),1)=".",TRUE,FALSE)</formula>
    </cfRule>
  </conditionalFormatting>
  <conditionalFormatting sqref="AE210:AE211 AI210:AI211 AM210:AM211 AQ210:AQ211 AU210:AU211">
    <cfRule type="expression" dxfId="2251" priority="2039">
      <formula>IF(RIGHT(TEXT(AE210,"0.#"),1)=".",FALSE,TRUE)</formula>
    </cfRule>
    <cfRule type="expression" dxfId="2250" priority="2040">
      <formula>IF(RIGHT(TEXT(AE210,"0.#"),1)=".",TRUE,FALSE)</formula>
    </cfRule>
  </conditionalFormatting>
  <conditionalFormatting sqref="AE202:AE203 AI202:AI203 AM202:AM203 AQ202:AQ203 AU202:AU203">
    <cfRule type="expression" dxfId="2249" priority="2043">
      <formula>IF(RIGHT(TEXT(AE202,"0.#"),1)=".",FALSE,TRUE)</formula>
    </cfRule>
    <cfRule type="expression" dxfId="2248" priority="2044">
      <formula>IF(RIGHT(TEXT(AE202,"0.#"),1)=".",TRUE,FALSE)</formula>
    </cfRule>
  </conditionalFormatting>
  <conditionalFormatting sqref="AE206:AE207 AI206:AI207 AM206:AM207 AQ206:AQ207 AU206:AU207">
    <cfRule type="expression" dxfId="2247" priority="2041">
      <formula>IF(RIGHT(TEXT(AE206,"0.#"),1)=".",FALSE,TRUE)</formula>
    </cfRule>
    <cfRule type="expression" dxfId="2246" priority="2042">
      <formula>IF(RIGHT(TEXT(AE206,"0.#"),1)=".",TRUE,FALSE)</formula>
    </cfRule>
  </conditionalFormatting>
  <conditionalFormatting sqref="AE262:AE263 AI262:AI263 AM262:AM263 AQ262:AQ263 AU262:AU263">
    <cfRule type="expression" dxfId="2245" priority="2033">
      <formula>IF(RIGHT(TEXT(AE262,"0.#"),1)=".",FALSE,TRUE)</formula>
    </cfRule>
    <cfRule type="expression" dxfId="2244" priority="2034">
      <formula>IF(RIGHT(TEXT(AE262,"0.#"),1)=".",TRUE,FALSE)</formula>
    </cfRule>
  </conditionalFormatting>
  <conditionalFormatting sqref="AE254:AE255 AI254:AI255 AM254:AM255 AQ254:AQ255 AU254:AU255">
    <cfRule type="expression" dxfId="2243" priority="2037">
      <formula>IF(RIGHT(TEXT(AE254,"0.#"),1)=".",FALSE,TRUE)</formula>
    </cfRule>
    <cfRule type="expression" dxfId="2242" priority="2038">
      <formula>IF(RIGHT(TEXT(AE254,"0.#"),1)=".",TRUE,FALSE)</formula>
    </cfRule>
  </conditionalFormatting>
  <conditionalFormatting sqref="AE258:AE259 AI258:AI259 AM258:AM259 AQ258:AQ259 AU258:AU259">
    <cfRule type="expression" dxfId="2241" priority="2035">
      <formula>IF(RIGHT(TEXT(AE258,"0.#"),1)=".",FALSE,TRUE)</formula>
    </cfRule>
    <cfRule type="expression" dxfId="2240" priority="2036">
      <formula>IF(RIGHT(TEXT(AE258,"0.#"),1)=".",TRUE,FALSE)</formula>
    </cfRule>
  </conditionalFormatting>
  <conditionalFormatting sqref="AE314:AE315 AI314:AI315 AM314:AM315 AQ314:AQ315 AU314:AU315">
    <cfRule type="expression" dxfId="2239" priority="2027">
      <formula>IF(RIGHT(TEXT(AE314,"0.#"),1)=".",FALSE,TRUE)</formula>
    </cfRule>
    <cfRule type="expression" dxfId="2238" priority="2028">
      <formula>IF(RIGHT(TEXT(AE314,"0.#"),1)=".",TRUE,FALSE)</formula>
    </cfRule>
  </conditionalFormatting>
  <conditionalFormatting sqref="AE266:AE267 AI266:AI267 AM266:AM267 AQ266:AQ267 AU266:AU267">
    <cfRule type="expression" dxfId="2237" priority="2031">
      <formula>IF(RIGHT(TEXT(AE266,"0.#"),1)=".",FALSE,TRUE)</formula>
    </cfRule>
    <cfRule type="expression" dxfId="2236" priority="2032">
      <formula>IF(RIGHT(TEXT(AE266,"0.#"),1)=".",TRUE,FALSE)</formula>
    </cfRule>
  </conditionalFormatting>
  <conditionalFormatting sqref="AE270:AE271 AI270:AI271 AM270:AM271 AQ270:AQ271 AU270:AU271">
    <cfRule type="expression" dxfId="2235" priority="2029">
      <formula>IF(RIGHT(TEXT(AE270,"0.#"),1)=".",FALSE,TRUE)</formula>
    </cfRule>
    <cfRule type="expression" dxfId="2234" priority="2030">
      <formula>IF(RIGHT(TEXT(AE270,"0.#"),1)=".",TRUE,FALSE)</formula>
    </cfRule>
  </conditionalFormatting>
  <conditionalFormatting sqref="AE326:AE327 AI326:AI327 AM326:AM327 AQ326:AQ327 AU326:AU327">
    <cfRule type="expression" dxfId="2233" priority="2021">
      <formula>IF(RIGHT(TEXT(AE326,"0.#"),1)=".",FALSE,TRUE)</formula>
    </cfRule>
    <cfRule type="expression" dxfId="2232" priority="2022">
      <formula>IF(RIGHT(TEXT(AE326,"0.#"),1)=".",TRUE,FALSE)</formula>
    </cfRule>
  </conditionalFormatting>
  <conditionalFormatting sqref="AE318:AE319 AI318:AI319 AM318:AM319 AQ318:AQ319 AU318:AU319">
    <cfRule type="expression" dxfId="2231" priority="2025">
      <formula>IF(RIGHT(TEXT(AE318,"0.#"),1)=".",FALSE,TRUE)</formula>
    </cfRule>
    <cfRule type="expression" dxfId="2230" priority="2026">
      <formula>IF(RIGHT(TEXT(AE318,"0.#"),1)=".",TRUE,FALSE)</formula>
    </cfRule>
  </conditionalFormatting>
  <conditionalFormatting sqref="AE322:AE323 AI322:AI323 AM322:AM323 AQ322:AQ323 AU322:AU323">
    <cfRule type="expression" dxfId="2229" priority="2023">
      <formula>IF(RIGHT(TEXT(AE322,"0.#"),1)=".",FALSE,TRUE)</formula>
    </cfRule>
    <cfRule type="expression" dxfId="2228" priority="2024">
      <formula>IF(RIGHT(TEXT(AE322,"0.#"),1)=".",TRUE,FALSE)</formula>
    </cfRule>
  </conditionalFormatting>
  <conditionalFormatting sqref="AE378:AE379 AI378:AI379 AM378:AM379 AQ378:AQ379 AU378:AU379">
    <cfRule type="expression" dxfId="2227" priority="2015">
      <formula>IF(RIGHT(TEXT(AE378,"0.#"),1)=".",FALSE,TRUE)</formula>
    </cfRule>
    <cfRule type="expression" dxfId="2226" priority="2016">
      <formula>IF(RIGHT(TEXT(AE378,"0.#"),1)=".",TRUE,FALSE)</formula>
    </cfRule>
  </conditionalFormatting>
  <conditionalFormatting sqref="AE330:AE331 AI330:AI331 AM330:AM331 AQ330:AQ331 AU330:AU331">
    <cfRule type="expression" dxfId="2225" priority="2019">
      <formula>IF(RIGHT(TEXT(AE330,"0.#"),1)=".",FALSE,TRUE)</formula>
    </cfRule>
    <cfRule type="expression" dxfId="2224" priority="2020">
      <formula>IF(RIGHT(TEXT(AE330,"0.#"),1)=".",TRUE,FALSE)</formula>
    </cfRule>
  </conditionalFormatting>
  <conditionalFormatting sqref="AE374:AE375 AI374:AI375 AM374:AM375 AQ374:AQ375 AU374:AU375">
    <cfRule type="expression" dxfId="2223" priority="2017">
      <formula>IF(RIGHT(TEXT(AE374,"0.#"),1)=".",FALSE,TRUE)</formula>
    </cfRule>
    <cfRule type="expression" dxfId="2222" priority="2018">
      <formula>IF(RIGHT(TEXT(AE374,"0.#"),1)=".",TRUE,FALSE)</formula>
    </cfRule>
  </conditionalFormatting>
  <conditionalFormatting sqref="AE390:AE391 AI390:AI391 AM390:AM391 AQ390:AQ391 AU390:AU391">
    <cfRule type="expression" dxfId="2221" priority="2009">
      <formula>IF(RIGHT(TEXT(AE390,"0.#"),1)=".",FALSE,TRUE)</formula>
    </cfRule>
    <cfRule type="expression" dxfId="2220" priority="2010">
      <formula>IF(RIGHT(TEXT(AE390,"0.#"),1)=".",TRUE,FALSE)</formula>
    </cfRule>
  </conditionalFormatting>
  <conditionalFormatting sqref="AE382:AE383 AI382:AI383 AM382:AM383 AQ382:AQ383 AU382:AU383">
    <cfRule type="expression" dxfId="2219" priority="2013">
      <formula>IF(RIGHT(TEXT(AE382,"0.#"),1)=".",FALSE,TRUE)</formula>
    </cfRule>
    <cfRule type="expression" dxfId="2218" priority="2014">
      <formula>IF(RIGHT(TEXT(AE382,"0.#"),1)=".",TRUE,FALSE)</formula>
    </cfRule>
  </conditionalFormatting>
  <conditionalFormatting sqref="AE386:AE387 AI386:AI387 AM386:AM387 AQ386:AQ387 AU386:AU387">
    <cfRule type="expression" dxfId="2217" priority="2011">
      <formula>IF(RIGHT(TEXT(AE386,"0.#"),1)=".",FALSE,TRUE)</formula>
    </cfRule>
    <cfRule type="expression" dxfId="2216" priority="2012">
      <formula>IF(RIGHT(TEXT(AE386,"0.#"),1)=".",TRUE,FALSE)</formula>
    </cfRule>
  </conditionalFormatting>
  <conditionalFormatting sqref="AE440">
    <cfRule type="expression" dxfId="2215" priority="2003">
      <formula>IF(RIGHT(TEXT(AE440,"0.#"),1)=".",FALSE,TRUE)</formula>
    </cfRule>
    <cfRule type="expression" dxfId="2214" priority="2004">
      <formula>IF(RIGHT(TEXT(AE440,"0.#"),1)=".",TRUE,FALSE)</formula>
    </cfRule>
  </conditionalFormatting>
  <conditionalFormatting sqref="AE438">
    <cfRule type="expression" dxfId="2213" priority="2007">
      <formula>IF(RIGHT(TEXT(AE438,"0.#"),1)=".",FALSE,TRUE)</formula>
    </cfRule>
    <cfRule type="expression" dxfId="2212" priority="2008">
      <formula>IF(RIGHT(TEXT(AE438,"0.#"),1)=".",TRUE,FALSE)</formula>
    </cfRule>
  </conditionalFormatting>
  <conditionalFormatting sqref="AE439">
    <cfRule type="expression" dxfId="2211" priority="2005">
      <formula>IF(RIGHT(TEXT(AE439,"0.#"),1)=".",FALSE,TRUE)</formula>
    </cfRule>
    <cfRule type="expression" dxfId="2210" priority="2006">
      <formula>IF(RIGHT(TEXT(AE439,"0.#"),1)=".",TRUE,FALSE)</formula>
    </cfRule>
  </conditionalFormatting>
  <conditionalFormatting sqref="AM440">
    <cfRule type="expression" dxfId="2209" priority="1997">
      <formula>IF(RIGHT(TEXT(AM440,"0.#"),1)=".",FALSE,TRUE)</formula>
    </cfRule>
    <cfRule type="expression" dxfId="2208" priority="1998">
      <formula>IF(RIGHT(TEXT(AM440,"0.#"),1)=".",TRUE,FALSE)</formula>
    </cfRule>
  </conditionalFormatting>
  <conditionalFormatting sqref="AM438">
    <cfRule type="expression" dxfId="2207" priority="2001">
      <formula>IF(RIGHT(TEXT(AM438,"0.#"),1)=".",FALSE,TRUE)</formula>
    </cfRule>
    <cfRule type="expression" dxfId="2206" priority="2002">
      <formula>IF(RIGHT(TEXT(AM438,"0.#"),1)=".",TRUE,FALSE)</formula>
    </cfRule>
  </conditionalFormatting>
  <conditionalFormatting sqref="AM439">
    <cfRule type="expression" dxfId="2205" priority="1999">
      <formula>IF(RIGHT(TEXT(AM439,"0.#"),1)=".",FALSE,TRUE)</formula>
    </cfRule>
    <cfRule type="expression" dxfId="2204" priority="2000">
      <formula>IF(RIGHT(TEXT(AM439,"0.#"),1)=".",TRUE,FALSE)</formula>
    </cfRule>
  </conditionalFormatting>
  <conditionalFormatting sqref="AU440">
    <cfRule type="expression" dxfId="2203" priority="1991">
      <formula>IF(RIGHT(TEXT(AU440,"0.#"),1)=".",FALSE,TRUE)</formula>
    </cfRule>
    <cfRule type="expression" dxfId="2202" priority="1992">
      <formula>IF(RIGHT(TEXT(AU440,"0.#"),1)=".",TRUE,FALSE)</formula>
    </cfRule>
  </conditionalFormatting>
  <conditionalFormatting sqref="AU438">
    <cfRule type="expression" dxfId="2201" priority="1995">
      <formula>IF(RIGHT(TEXT(AU438,"0.#"),1)=".",FALSE,TRUE)</formula>
    </cfRule>
    <cfRule type="expression" dxfId="2200" priority="1996">
      <formula>IF(RIGHT(TEXT(AU438,"0.#"),1)=".",TRUE,FALSE)</formula>
    </cfRule>
  </conditionalFormatting>
  <conditionalFormatting sqref="AU439">
    <cfRule type="expression" dxfId="2199" priority="1993">
      <formula>IF(RIGHT(TEXT(AU439,"0.#"),1)=".",FALSE,TRUE)</formula>
    </cfRule>
    <cfRule type="expression" dxfId="2198" priority="1994">
      <formula>IF(RIGHT(TEXT(AU439,"0.#"),1)=".",TRUE,FALSE)</formula>
    </cfRule>
  </conditionalFormatting>
  <conditionalFormatting sqref="AI440">
    <cfRule type="expression" dxfId="2197" priority="1985">
      <formula>IF(RIGHT(TEXT(AI440,"0.#"),1)=".",FALSE,TRUE)</formula>
    </cfRule>
    <cfRule type="expression" dxfId="2196" priority="1986">
      <formula>IF(RIGHT(TEXT(AI440,"0.#"),1)=".",TRUE,FALSE)</formula>
    </cfRule>
  </conditionalFormatting>
  <conditionalFormatting sqref="AI438">
    <cfRule type="expression" dxfId="2195" priority="1989">
      <formula>IF(RIGHT(TEXT(AI438,"0.#"),1)=".",FALSE,TRUE)</formula>
    </cfRule>
    <cfRule type="expression" dxfId="2194" priority="1990">
      <formula>IF(RIGHT(TEXT(AI438,"0.#"),1)=".",TRUE,FALSE)</formula>
    </cfRule>
  </conditionalFormatting>
  <conditionalFormatting sqref="AI439">
    <cfRule type="expression" dxfId="2193" priority="1987">
      <formula>IF(RIGHT(TEXT(AI439,"0.#"),1)=".",FALSE,TRUE)</formula>
    </cfRule>
    <cfRule type="expression" dxfId="2192" priority="1988">
      <formula>IF(RIGHT(TEXT(AI439,"0.#"),1)=".",TRUE,FALSE)</formula>
    </cfRule>
  </conditionalFormatting>
  <conditionalFormatting sqref="AQ438">
    <cfRule type="expression" dxfId="2191" priority="1979">
      <formula>IF(RIGHT(TEXT(AQ438,"0.#"),1)=".",FALSE,TRUE)</formula>
    </cfRule>
    <cfRule type="expression" dxfId="2190" priority="1980">
      <formula>IF(RIGHT(TEXT(AQ438,"0.#"),1)=".",TRUE,FALSE)</formula>
    </cfRule>
  </conditionalFormatting>
  <conditionalFormatting sqref="AQ439">
    <cfRule type="expression" dxfId="2189" priority="1983">
      <formula>IF(RIGHT(TEXT(AQ439,"0.#"),1)=".",FALSE,TRUE)</formula>
    </cfRule>
    <cfRule type="expression" dxfId="2188" priority="1984">
      <formula>IF(RIGHT(TEXT(AQ439,"0.#"),1)=".",TRUE,FALSE)</formula>
    </cfRule>
  </conditionalFormatting>
  <conditionalFormatting sqref="AQ440">
    <cfRule type="expression" dxfId="2187" priority="1981">
      <formula>IF(RIGHT(TEXT(AQ440,"0.#"),1)=".",FALSE,TRUE)</formula>
    </cfRule>
    <cfRule type="expression" dxfId="2186" priority="1982">
      <formula>IF(RIGHT(TEXT(AQ440,"0.#"),1)=".",TRUE,FALSE)</formula>
    </cfRule>
  </conditionalFormatting>
  <conditionalFormatting sqref="AE445">
    <cfRule type="expression" dxfId="2185" priority="1973">
      <formula>IF(RIGHT(TEXT(AE445,"0.#"),1)=".",FALSE,TRUE)</formula>
    </cfRule>
    <cfRule type="expression" dxfId="2184" priority="1974">
      <formula>IF(RIGHT(TEXT(AE445,"0.#"),1)=".",TRUE,FALSE)</formula>
    </cfRule>
  </conditionalFormatting>
  <conditionalFormatting sqref="AE443">
    <cfRule type="expression" dxfId="2183" priority="1977">
      <formula>IF(RIGHT(TEXT(AE443,"0.#"),1)=".",FALSE,TRUE)</formula>
    </cfRule>
    <cfRule type="expression" dxfId="2182" priority="1978">
      <formula>IF(RIGHT(TEXT(AE443,"0.#"),1)=".",TRUE,FALSE)</formula>
    </cfRule>
  </conditionalFormatting>
  <conditionalFormatting sqref="AE444">
    <cfRule type="expression" dxfId="2181" priority="1975">
      <formula>IF(RIGHT(TEXT(AE444,"0.#"),1)=".",FALSE,TRUE)</formula>
    </cfRule>
    <cfRule type="expression" dxfId="2180" priority="1976">
      <formula>IF(RIGHT(TEXT(AE444,"0.#"),1)=".",TRUE,FALSE)</formula>
    </cfRule>
  </conditionalFormatting>
  <conditionalFormatting sqref="AM445">
    <cfRule type="expression" dxfId="2179" priority="1967">
      <formula>IF(RIGHT(TEXT(AM445,"0.#"),1)=".",FALSE,TRUE)</formula>
    </cfRule>
    <cfRule type="expression" dxfId="2178" priority="1968">
      <formula>IF(RIGHT(TEXT(AM445,"0.#"),1)=".",TRUE,FALSE)</formula>
    </cfRule>
  </conditionalFormatting>
  <conditionalFormatting sqref="AM443">
    <cfRule type="expression" dxfId="2177" priority="1971">
      <formula>IF(RIGHT(TEXT(AM443,"0.#"),1)=".",FALSE,TRUE)</formula>
    </cfRule>
    <cfRule type="expression" dxfId="2176" priority="1972">
      <formula>IF(RIGHT(TEXT(AM443,"0.#"),1)=".",TRUE,FALSE)</formula>
    </cfRule>
  </conditionalFormatting>
  <conditionalFormatting sqref="AM444">
    <cfRule type="expression" dxfId="2175" priority="1969">
      <formula>IF(RIGHT(TEXT(AM444,"0.#"),1)=".",FALSE,TRUE)</formula>
    </cfRule>
    <cfRule type="expression" dxfId="2174" priority="1970">
      <formula>IF(RIGHT(TEXT(AM444,"0.#"),1)=".",TRUE,FALSE)</formula>
    </cfRule>
  </conditionalFormatting>
  <conditionalFormatting sqref="AU445">
    <cfRule type="expression" dxfId="2173" priority="1961">
      <formula>IF(RIGHT(TEXT(AU445,"0.#"),1)=".",FALSE,TRUE)</formula>
    </cfRule>
    <cfRule type="expression" dxfId="2172" priority="1962">
      <formula>IF(RIGHT(TEXT(AU445,"0.#"),1)=".",TRUE,FALSE)</formula>
    </cfRule>
  </conditionalFormatting>
  <conditionalFormatting sqref="AU443">
    <cfRule type="expression" dxfId="2171" priority="1965">
      <formula>IF(RIGHT(TEXT(AU443,"0.#"),1)=".",FALSE,TRUE)</formula>
    </cfRule>
    <cfRule type="expression" dxfId="2170" priority="1966">
      <formula>IF(RIGHT(TEXT(AU443,"0.#"),1)=".",TRUE,FALSE)</formula>
    </cfRule>
  </conditionalFormatting>
  <conditionalFormatting sqref="AU444">
    <cfRule type="expression" dxfId="2169" priority="1963">
      <formula>IF(RIGHT(TEXT(AU444,"0.#"),1)=".",FALSE,TRUE)</formula>
    </cfRule>
    <cfRule type="expression" dxfId="2168" priority="1964">
      <formula>IF(RIGHT(TEXT(AU444,"0.#"),1)=".",TRUE,FALSE)</formula>
    </cfRule>
  </conditionalFormatting>
  <conditionalFormatting sqref="AI445">
    <cfRule type="expression" dxfId="2167" priority="1955">
      <formula>IF(RIGHT(TEXT(AI445,"0.#"),1)=".",FALSE,TRUE)</formula>
    </cfRule>
    <cfRule type="expression" dxfId="2166" priority="1956">
      <formula>IF(RIGHT(TEXT(AI445,"0.#"),1)=".",TRUE,FALSE)</formula>
    </cfRule>
  </conditionalFormatting>
  <conditionalFormatting sqref="AI443">
    <cfRule type="expression" dxfId="2165" priority="1959">
      <formula>IF(RIGHT(TEXT(AI443,"0.#"),1)=".",FALSE,TRUE)</formula>
    </cfRule>
    <cfRule type="expression" dxfId="2164" priority="1960">
      <formula>IF(RIGHT(TEXT(AI443,"0.#"),1)=".",TRUE,FALSE)</formula>
    </cfRule>
  </conditionalFormatting>
  <conditionalFormatting sqref="AI444">
    <cfRule type="expression" dxfId="2163" priority="1957">
      <formula>IF(RIGHT(TEXT(AI444,"0.#"),1)=".",FALSE,TRUE)</formula>
    </cfRule>
    <cfRule type="expression" dxfId="2162" priority="1958">
      <formula>IF(RIGHT(TEXT(AI444,"0.#"),1)=".",TRUE,FALSE)</formula>
    </cfRule>
  </conditionalFormatting>
  <conditionalFormatting sqref="AQ443">
    <cfRule type="expression" dxfId="2161" priority="1949">
      <formula>IF(RIGHT(TEXT(AQ443,"0.#"),1)=".",FALSE,TRUE)</formula>
    </cfRule>
    <cfRule type="expression" dxfId="2160" priority="1950">
      <formula>IF(RIGHT(TEXT(AQ443,"0.#"),1)=".",TRUE,FALSE)</formula>
    </cfRule>
  </conditionalFormatting>
  <conditionalFormatting sqref="AQ444">
    <cfRule type="expression" dxfId="2159" priority="1953">
      <formula>IF(RIGHT(TEXT(AQ444,"0.#"),1)=".",FALSE,TRUE)</formula>
    </cfRule>
    <cfRule type="expression" dxfId="2158" priority="1954">
      <formula>IF(RIGHT(TEXT(AQ444,"0.#"),1)=".",TRUE,FALSE)</formula>
    </cfRule>
  </conditionalFormatting>
  <conditionalFormatting sqref="AQ445">
    <cfRule type="expression" dxfId="2157" priority="1951">
      <formula>IF(RIGHT(TEXT(AQ445,"0.#"),1)=".",FALSE,TRUE)</formula>
    </cfRule>
    <cfRule type="expression" dxfId="2156" priority="1952">
      <formula>IF(RIGHT(TEXT(AQ445,"0.#"),1)=".",TRUE,FALSE)</formula>
    </cfRule>
  </conditionalFormatting>
  <conditionalFormatting sqref="Y880:Y899">
    <cfRule type="expression" dxfId="2155" priority="2179">
      <formula>IF(RIGHT(TEXT(Y880,"0.#"),1)=".",FALSE,TRUE)</formula>
    </cfRule>
    <cfRule type="expression" dxfId="2154" priority="2180">
      <formula>IF(RIGHT(TEXT(Y880,"0.#"),1)=".",TRUE,FALSE)</formula>
    </cfRule>
  </conditionalFormatting>
  <conditionalFormatting sqref="Y913:Y932">
    <cfRule type="expression" dxfId="2153" priority="2167">
      <formula>IF(RIGHT(TEXT(Y913,"0.#"),1)=".",FALSE,TRUE)</formula>
    </cfRule>
    <cfRule type="expression" dxfId="2152" priority="2168">
      <formula>IF(RIGHT(TEXT(Y913,"0.#"),1)=".",TRUE,FALSE)</formula>
    </cfRule>
  </conditionalFormatting>
  <conditionalFormatting sqref="Y938:Y965">
    <cfRule type="expression" dxfId="2151" priority="2155">
      <formula>IF(RIGHT(TEXT(Y938,"0.#"),1)=".",FALSE,TRUE)</formula>
    </cfRule>
    <cfRule type="expression" dxfId="2150" priority="2156">
      <formula>IF(RIGHT(TEXT(Y938,"0.#"),1)=".",TRUE,FALSE)</formula>
    </cfRule>
  </conditionalFormatting>
  <conditionalFormatting sqref="Y936:Y937">
    <cfRule type="expression" dxfId="2149" priority="2149">
      <formula>IF(RIGHT(TEXT(Y936,"0.#"),1)=".",FALSE,TRUE)</formula>
    </cfRule>
    <cfRule type="expression" dxfId="2148" priority="2150">
      <formula>IF(RIGHT(TEXT(Y936,"0.#"),1)=".",TRUE,FALSE)</formula>
    </cfRule>
  </conditionalFormatting>
  <conditionalFormatting sqref="Y971:Y998">
    <cfRule type="expression" dxfId="2147" priority="2143">
      <formula>IF(RIGHT(TEXT(Y971,"0.#"),1)=".",FALSE,TRUE)</formula>
    </cfRule>
    <cfRule type="expression" dxfId="2146" priority="2144">
      <formula>IF(RIGHT(TEXT(Y971,"0.#"),1)=".",TRUE,FALSE)</formula>
    </cfRule>
  </conditionalFormatting>
  <conditionalFormatting sqref="Y969:Y970">
    <cfRule type="expression" dxfId="2145" priority="2137">
      <formula>IF(RIGHT(TEXT(Y969,"0.#"),1)=".",FALSE,TRUE)</formula>
    </cfRule>
    <cfRule type="expression" dxfId="2144" priority="2138">
      <formula>IF(RIGHT(TEXT(Y969,"0.#"),1)=".",TRUE,FALSE)</formula>
    </cfRule>
  </conditionalFormatting>
  <conditionalFormatting sqref="Y1004:Y1031">
    <cfRule type="expression" dxfId="2143" priority="2131">
      <formula>IF(RIGHT(TEXT(Y1004,"0.#"),1)=".",FALSE,TRUE)</formula>
    </cfRule>
    <cfRule type="expression" dxfId="2142" priority="2132">
      <formula>IF(RIGHT(TEXT(Y1004,"0.#"),1)=".",TRUE,FALSE)</formula>
    </cfRule>
  </conditionalFormatting>
  <conditionalFormatting sqref="W23">
    <cfRule type="expression" dxfId="2141" priority="2415">
      <formula>IF(RIGHT(TEXT(W23,"0.#"),1)=".",FALSE,TRUE)</formula>
    </cfRule>
    <cfRule type="expression" dxfId="2140" priority="2416">
      <formula>IF(RIGHT(TEXT(W23,"0.#"),1)=".",TRUE,FALSE)</formula>
    </cfRule>
  </conditionalFormatting>
  <conditionalFormatting sqref="W24:W27">
    <cfRule type="expression" dxfId="2139" priority="2413">
      <formula>IF(RIGHT(TEXT(W24,"0.#"),1)=".",FALSE,TRUE)</formula>
    </cfRule>
    <cfRule type="expression" dxfId="2138" priority="2414">
      <formula>IF(RIGHT(TEXT(W24,"0.#"),1)=".",TRUE,FALSE)</formula>
    </cfRule>
  </conditionalFormatting>
  <conditionalFormatting sqref="W28">
    <cfRule type="expression" dxfId="2137" priority="2405">
      <formula>IF(RIGHT(TEXT(W28,"0.#"),1)=".",FALSE,TRUE)</formula>
    </cfRule>
    <cfRule type="expression" dxfId="2136" priority="2406">
      <formula>IF(RIGHT(TEXT(W28,"0.#"),1)=".",TRUE,FALSE)</formula>
    </cfRule>
  </conditionalFormatting>
  <conditionalFormatting sqref="P23">
    <cfRule type="expression" dxfId="2135" priority="2403">
      <formula>IF(RIGHT(TEXT(P23,"0.#"),1)=".",FALSE,TRUE)</formula>
    </cfRule>
    <cfRule type="expression" dxfId="2134" priority="2404">
      <formula>IF(RIGHT(TEXT(P23,"0.#"),1)=".",TRUE,FALSE)</formula>
    </cfRule>
  </conditionalFormatting>
  <conditionalFormatting sqref="P24:P25 P27">
    <cfRule type="expression" dxfId="2133" priority="2401">
      <formula>IF(RIGHT(TEXT(P24,"0.#"),1)=".",FALSE,TRUE)</formula>
    </cfRule>
    <cfRule type="expression" dxfId="2132" priority="2402">
      <formula>IF(RIGHT(TEXT(P24,"0.#"),1)=".",TRUE,FALSE)</formula>
    </cfRule>
  </conditionalFormatting>
  <conditionalFormatting sqref="P28">
    <cfRule type="expression" dxfId="2131" priority="2399">
      <formula>IF(RIGHT(TEXT(P28,"0.#"),1)=".",FALSE,TRUE)</formula>
    </cfRule>
    <cfRule type="expression" dxfId="2130" priority="2400">
      <formula>IF(RIGHT(TEXT(P28,"0.#"),1)=".",TRUE,FALSE)</formula>
    </cfRule>
  </conditionalFormatting>
  <conditionalFormatting sqref="AQ114">
    <cfRule type="expression" dxfId="2129" priority="2383">
      <formula>IF(RIGHT(TEXT(AQ114,"0.#"),1)=".",FALSE,TRUE)</formula>
    </cfRule>
    <cfRule type="expression" dxfId="2128" priority="2384">
      <formula>IF(RIGHT(TEXT(AQ114,"0.#"),1)=".",TRUE,FALSE)</formula>
    </cfRule>
  </conditionalFormatting>
  <conditionalFormatting sqref="AQ104">
    <cfRule type="expression" dxfId="2127" priority="2397">
      <formula>IF(RIGHT(TEXT(AQ104,"0.#"),1)=".",FALSE,TRUE)</formula>
    </cfRule>
    <cfRule type="expression" dxfId="2126" priority="2398">
      <formula>IF(RIGHT(TEXT(AQ104,"0.#"),1)=".",TRUE,FALSE)</formula>
    </cfRule>
  </conditionalFormatting>
  <conditionalFormatting sqref="AQ105">
    <cfRule type="expression" dxfId="2125" priority="2395">
      <formula>IF(RIGHT(TEXT(AQ105,"0.#"),1)=".",FALSE,TRUE)</formula>
    </cfRule>
    <cfRule type="expression" dxfId="2124" priority="2396">
      <formula>IF(RIGHT(TEXT(AQ105,"0.#"),1)=".",TRUE,FALSE)</formula>
    </cfRule>
  </conditionalFormatting>
  <conditionalFormatting sqref="AQ107">
    <cfRule type="expression" dxfId="2123" priority="2393">
      <formula>IF(RIGHT(TEXT(AQ107,"0.#"),1)=".",FALSE,TRUE)</formula>
    </cfRule>
    <cfRule type="expression" dxfId="2122" priority="2394">
      <formula>IF(RIGHT(TEXT(AQ107,"0.#"),1)=".",TRUE,FALSE)</formula>
    </cfRule>
  </conditionalFormatting>
  <conditionalFormatting sqref="AQ108">
    <cfRule type="expression" dxfId="2121" priority="2391">
      <formula>IF(RIGHT(TEXT(AQ108,"0.#"),1)=".",FALSE,TRUE)</formula>
    </cfRule>
    <cfRule type="expression" dxfId="2120" priority="2392">
      <formula>IF(RIGHT(TEXT(AQ108,"0.#"),1)=".",TRUE,FALSE)</formula>
    </cfRule>
  </conditionalFormatting>
  <conditionalFormatting sqref="AQ110">
    <cfRule type="expression" dxfId="2119" priority="2389">
      <formula>IF(RIGHT(TEXT(AQ110,"0.#"),1)=".",FALSE,TRUE)</formula>
    </cfRule>
    <cfRule type="expression" dxfId="2118" priority="2390">
      <formula>IF(RIGHT(TEXT(AQ110,"0.#"),1)=".",TRUE,FALSE)</formula>
    </cfRule>
  </conditionalFormatting>
  <conditionalFormatting sqref="AQ111">
    <cfRule type="expression" dxfId="2117" priority="2387">
      <formula>IF(RIGHT(TEXT(AQ111,"0.#"),1)=".",FALSE,TRUE)</formula>
    </cfRule>
    <cfRule type="expression" dxfId="2116" priority="2388">
      <formula>IF(RIGHT(TEXT(AQ111,"0.#"),1)=".",TRUE,FALSE)</formula>
    </cfRule>
  </conditionalFormatting>
  <conditionalFormatting sqref="AQ113">
    <cfRule type="expression" dxfId="2115" priority="2385">
      <formula>IF(RIGHT(TEXT(AQ113,"0.#"),1)=".",FALSE,TRUE)</formula>
    </cfRule>
    <cfRule type="expression" dxfId="2114" priority="2386">
      <formula>IF(RIGHT(TEXT(AQ113,"0.#"),1)=".",TRUE,FALSE)</formula>
    </cfRule>
  </conditionalFormatting>
  <conditionalFormatting sqref="AE67">
    <cfRule type="expression" dxfId="2113" priority="2315">
      <formula>IF(RIGHT(TEXT(AE67,"0.#"),1)=".",FALSE,TRUE)</formula>
    </cfRule>
    <cfRule type="expression" dxfId="2112" priority="2316">
      <formula>IF(RIGHT(TEXT(AE67,"0.#"),1)=".",TRUE,FALSE)</formula>
    </cfRule>
  </conditionalFormatting>
  <conditionalFormatting sqref="AE68">
    <cfRule type="expression" dxfId="2111" priority="2313">
      <formula>IF(RIGHT(TEXT(AE68,"0.#"),1)=".",FALSE,TRUE)</formula>
    </cfRule>
    <cfRule type="expression" dxfId="2110" priority="2314">
      <formula>IF(RIGHT(TEXT(AE68,"0.#"),1)=".",TRUE,FALSE)</formula>
    </cfRule>
  </conditionalFormatting>
  <conditionalFormatting sqref="AE69">
    <cfRule type="expression" dxfId="2109" priority="2311">
      <formula>IF(RIGHT(TEXT(AE69,"0.#"),1)=".",FALSE,TRUE)</formula>
    </cfRule>
    <cfRule type="expression" dxfId="2108" priority="2312">
      <formula>IF(RIGHT(TEXT(AE69,"0.#"),1)=".",TRUE,FALSE)</formula>
    </cfRule>
  </conditionalFormatting>
  <conditionalFormatting sqref="AI69">
    <cfRule type="expression" dxfId="2107" priority="2309">
      <formula>IF(RIGHT(TEXT(AI69,"0.#"),1)=".",FALSE,TRUE)</formula>
    </cfRule>
    <cfRule type="expression" dxfId="2106" priority="2310">
      <formula>IF(RIGHT(TEXT(AI69,"0.#"),1)=".",TRUE,FALSE)</formula>
    </cfRule>
  </conditionalFormatting>
  <conditionalFormatting sqref="AI68">
    <cfRule type="expression" dxfId="2105" priority="2307">
      <formula>IF(RIGHT(TEXT(AI68,"0.#"),1)=".",FALSE,TRUE)</formula>
    </cfRule>
    <cfRule type="expression" dxfId="2104" priority="2308">
      <formula>IF(RIGHT(TEXT(AI68,"0.#"),1)=".",TRUE,FALSE)</formula>
    </cfRule>
  </conditionalFormatting>
  <conditionalFormatting sqref="AI67">
    <cfRule type="expression" dxfId="2103" priority="2305">
      <formula>IF(RIGHT(TEXT(AI67,"0.#"),1)=".",FALSE,TRUE)</formula>
    </cfRule>
    <cfRule type="expression" dxfId="2102" priority="2306">
      <formula>IF(RIGHT(TEXT(AI67,"0.#"),1)=".",TRUE,FALSE)</formula>
    </cfRule>
  </conditionalFormatting>
  <conditionalFormatting sqref="AM67">
    <cfRule type="expression" dxfId="2101" priority="2303">
      <formula>IF(RIGHT(TEXT(AM67,"0.#"),1)=".",FALSE,TRUE)</formula>
    </cfRule>
    <cfRule type="expression" dxfId="2100" priority="2304">
      <formula>IF(RIGHT(TEXT(AM67,"0.#"),1)=".",TRUE,FALSE)</formula>
    </cfRule>
  </conditionalFormatting>
  <conditionalFormatting sqref="AM68">
    <cfRule type="expression" dxfId="2099" priority="2301">
      <formula>IF(RIGHT(TEXT(AM68,"0.#"),1)=".",FALSE,TRUE)</formula>
    </cfRule>
    <cfRule type="expression" dxfId="2098" priority="2302">
      <formula>IF(RIGHT(TEXT(AM68,"0.#"),1)=".",TRUE,FALSE)</formula>
    </cfRule>
  </conditionalFormatting>
  <conditionalFormatting sqref="AM69">
    <cfRule type="expression" dxfId="2097" priority="2299">
      <formula>IF(RIGHT(TEXT(AM69,"0.#"),1)=".",FALSE,TRUE)</formula>
    </cfRule>
    <cfRule type="expression" dxfId="2096" priority="2300">
      <formula>IF(RIGHT(TEXT(AM69,"0.#"),1)=".",TRUE,FALSE)</formula>
    </cfRule>
  </conditionalFormatting>
  <conditionalFormatting sqref="AQ67:AQ69">
    <cfRule type="expression" dxfId="2095" priority="2297">
      <formula>IF(RIGHT(TEXT(AQ67,"0.#"),1)=".",FALSE,TRUE)</formula>
    </cfRule>
    <cfRule type="expression" dxfId="2094" priority="2298">
      <formula>IF(RIGHT(TEXT(AQ67,"0.#"),1)=".",TRUE,FALSE)</formula>
    </cfRule>
  </conditionalFormatting>
  <conditionalFormatting sqref="AU67:AU69">
    <cfRule type="expression" dxfId="2093" priority="2295">
      <formula>IF(RIGHT(TEXT(AU67,"0.#"),1)=".",FALSE,TRUE)</formula>
    </cfRule>
    <cfRule type="expression" dxfId="2092" priority="2296">
      <formula>IF(RIGHT(TEXT(AU67,"0.#"),1)=".",TRUE,FALSE)</formula>
    </cfRule>
  </conditionalFormatting>
  <conditionalFormatting sqref="AE70">
    <cfRule type="expression" dxfId="2091" priority="2293">
      <formula>IF(RIGHT(TEXT(AE70,"0.#"),1)=".",FALSE,TRUE)</formula>
    </cfRule>
    <cfRule type="expression" dxfId="2090" priority="2294">
      <formula>IF(RIGHT(TEXT(AE70,"0.#"),1)=".",TRUE,FALSE)</formula>
    </cfRule>
  </conditionalFormatting>
  <conditionalFormatting sqref="AE71">
    <cfRule type="expression" dxfId="2089" priority="2291">
      <formula>IF(RIGHT(TEXT(AE71,"0.#"),1)=".",FALSE,TRUE)</formula>
    </cfRule>
    <cfRule type="expression" dxfId="2088" priority="2292">
      <formula>IF(RIGHT(TEXT(AE71,"0.#"),1)=".",TRUE,FALSE)</formula>
    </cfRule>
  </conditionalFormatting>
  <conditionalFormatting sqref="AE72">
    <cfRule type="expression" dxfId="2087" priority="2289">
      <formula>IF(RIGHT(TEXT(AE72,"0.#"),1)=".",FALSE,TRUE)</formula>
    </cfRule>
    <cfRule type="expression" dxfId="2086" priority="2290">
      <formula>IF(RIGHT(TEXT(AE72,"0.#"),1)=".",TRUE,FALSE)</formula>
    </cfRule>
  </conditionalFormatting>
  <conditionalFormatting sqref="AI72">
    <cfRule type="expression" dxfId="2085" priority="2287">
      <formula>IF(RIGHT(TEXT(AI72,"0.#"),1)=".",FALSE,TRUE)</formula>
    </cfRule>
    <cfRule type="expression" dxfId="2084" priority="2288">
      <formula>IF(RIGHT(TEXT(AI72,"0.#"),1)=".",TRUE,FALSE)</formula>
    </cfRule>
  </conditionalFormatting>
  <conditionalFormatting sqref="AI71">
    <cfRule type="expression" dxfId="2083" priority="2285">
      <formula>IF(RIGHT(TEXT(AI71,"0.#"),1)=".",FALSE,TRUE)</formula>
    </cfRule>
    <cfRule type="expression" dxfId="2082" priority="2286">
      <formula>IF(RIGHT(TEXT(AI71,"0.#"),1)=".",TRUE,FALSE)</formula>
    </cfRule>
  </conditionalFormatting>
  <conditionalFormatting sqref="AI70">
    <cfRule type="expression" dxfId="2081" priority="2283">
      <formula>IF(RIGHT(TEXT(AI70,"0.#"),1)=".",FALSE,TRUE)</formula>
    </cfRule>
    <cfRule type="expression" dxfId="2080" priority="2284">
      <formula>IF(RIGHT(TEXT(AI70,"0.#"),1)=".",TRUE,FALSE)</formula>
    </cfRule>
  </conditionalFormatting>
  <conditionalFormatting sqref="AM70">
    <cfRule type="expression" dxfId="2079" priority="2281">
      <formula>IF(RIGHT(TEXT(AM70,"0.#"),1)=".",FALSE,TRUE)</formula>
    </cfRule>
    <cfRule type="expression" dxfId="2078" priority="2282">
      <formula>IF(RIGHT(TEXT(AM70,"0.#"),1)=".",TRUE,FALSE)</formula>
    </cfRule>
  </conditionalFormatting>
  <conditionalFormatting sqref="AM71">
    <cfRule type="expression" dxfId="2077" priority="2279">
      <formula>IF(RIGHT(TEXT(AM71,"0.#"),1)=".",FALSE,TRUE)</formula>
    </cfRule>
    <cfRule type="expression" dxfId="2076" priority="2280">
      <formula>IF(RIGHT(TEXT(AM71,"0.#"),1)=".",TRUE,FALSE)</formula>
    </cfRule>
  </conditionalFormatting>
  <conditionalFormatting sqref="AM72">
    <cfRule type="expression" dxfId="2075" priority="2277">
      <formula>IF(RIGHT(TEXT(AM72,"0.#"),1)=".",FALSE,TRUE)</formula>
    </cfRule>
    <cfRule type="expression" dxfId="2074" priority="2278">
      <formula>IF(RIGHT(TEXT(AM72,"0.#"),1)=".",TRUE,FALSE)</formula>
    </cfRule>
  </conditionalFormatting>
  <conditionalFormatting sqref="AQ70:AQ72">
    <cfRule type="expression" dxfId="2073" priority="2275">
      <formula>IF(RIGHT(TEXT(AQ70,"0.#"),1)=".",FALSE,TRUE)</formula>
    </cfRule>
    <cfRule type="expression" dxfId="2072" priority="2276">
      <formula>IF(RIGHT(TEXT(AQ70,"0.#"),1)=".",TRUE,FALSE)</formula>
    </cfRule>
  </conditionalFormatting>
  <conditionalFormatting sqref="AU70:AU72">
    <cfRule type="expression" dxfId="2071" priority="2273">
      <formula>IF(RIGHT(TEXT(AU70,"0.#"),1)=".",FALSE,TRUE)</formula>
    </cfRule>
    <cfRule type="expression" dxfId="2070" priority="2274">
      <formula>IF(RIGHT(TEXT(AU70,"0.#"),1)=".",TRUE,FALSE)</formula>
    </cfRule>
  </conditionalFormatting>
  <conditionalFormatting sqref="AU656">
    <cfRule type="expression" dxfId="2069" priority="791">
      <formula>IF(RIGHT(TEXT(AU656,"0.#"),1)=".",FALSE,TRUE)</formula>
    </cfRule>
    <cfRule type="expression" dxfId="2068" priority="792">
      <formula>IF(RIGHT(TEXT(AU656,"0.#"),1)=".",TRUE,FALSE)</formula>
    </cfRule>
  </conditionalFormatting>
  <conditionalFormatting sqref="AQ655">
    <cfRule type="expression" dxfId="2067" priority="783">
      <formula>IF(RIGHT(TEXT(AQ655,"0.#"),1)=".",FALSE,TRUE)</formula>
    </cfRule>
    <cfRule type="expression" dxfId="2066" priority="784">
      <formula>IF(RIGHT(TEXT(AQ655,"0.#"),1)=".",TRUE,FALSE)</formula>
    </cfRule>
  </conditionalFormatting>
  <conditionalFormatting sqref="AI696">
    <cfRule type="expression" dxfId="2065" priority="575">
      <formula>IF(RIGHT(TEXT(AI696,"0.#"),1)=".",FALSE,TRUE)</formula>
    </cfRule>
    <cfRule type="expression" dxfId="2064" priority="576">
      <formula>IF(RIGHT(TEXT(AI696,"0.#"),1)=".",TRUE,FALSE)</formula>
    </cfRule>
  </conditionalFormatting>
  <conditionalFormatting sqref="AQ694">
    <cfRule type="expression" dxfId="2063" priority="569">
      <formula>IF(RIGHT(TEXT(AQ694,"0.#"),1)=".",FALSE,TRUE)</formula>
    </cfRule>
    <cfRule type="expression" dxfId="2062" priority="570">
      <formula>IF(RIGHT(TEXT(AQ694,"0.#"),1)=".",TRUE,FALSE)</formula>
    </cfRule>
  </conditionalFormatting>
  <conditionalFormatting sqref="AL880:AO899">
    <cfRule type="expression" dxfId="2061" priority="2181">
      <formula>IF(AND(AL880&gt;=0, RIGHT(TEXT(AL880,"0.#"),1)&lt;&gt;"."),TRUE,FALSE)</formula>
    </cfRule>
    <cfRule type="expression" dxfId="2060" priority="2182">
      <formula>IF(AND(AL880&gt;=0, RIGHT(TEXT(AL880,"0.#"),1)="."),TRUE,FALSE)</formula>
    </cfRule>
    <cfRule type="expression" dxfId="2059" priority="2183">
      <formula>IF(AND(AL880&lt;0, RIGHT(TEXT(AL880,"0.#"),1)&lt;&gt;"."),TRUE,FALSE)</formula>
    </cfRule>
    <cfRule type="expression" dxfId="2058" priority="2184">
      <formula>IF(AND(AL880&lt;0, RIGHT(TEXT(AL880,"0.#"),1)="."),TRUE,FALSE)</formula>
    </cfRule>
  </conditionalFormatting>
  <conditionalFormatting sqref="AL913:AO932">
    <cfRule type="expression" dxfId="2057" priority="2169">
      <formula>IF(AND(AL913&gt;=0, RIGHT(TEXT(AL913,"0.#"),1)&lt;&gt;"."),TRUE,FALSE)</formula>
    </cfRule>
    <cfRule type="expression" dxfId="2056" priority="2170">
      <formula>IF(AND(AL913&gt;=0, RIGHT(TEXT(AL913,"0.#"),1)="."),TRUE,FALSE)</formula>
    </cfRule>
    <cfRule type="expression" dxfId="2055" priority="2171">
      <formula>IF(AND(AL913&lt;0, RIGHT(TEXT(AL913,"0.#"),1)&lt;&gt;"."),TRUE,FALSE)</formula>
    </cfRule>
    <cfRule type="expression" dxfId="2054" priority="2172">
      <formula>IF(AND(AL913&lt;0, RIGHT(TEXT(AL913,"0.#"),1)="."),TRUE,FALSE)</formula>
    </cfRule>
  </conditionalFormatting>
  <conditionalFormatting sqref="AL938:AO965">
    <cfRule type="expression" dxfId="2053" priority="2157">
      <formula>IF(AND(AL938&gt;=0, RIGHT(TEXT(AL938,"0.#"),1)&lt;&gt;"."),TRUE,FALSE)</formula>
    </cfRule>
    <cfRule type="expression" dxfId="2052" priority="2158">
      <formula>IF(AND(AL938&gt;=0, RIGHT(TEXT(AL938,"0.#"),1)="."),TRUE,FALSE)</formula>
    </cfRule>
    <cfRule type="expression" dxfId="2051" priority="2159">
      <formula>IF(AND(AL938&lt;0, RIGHT(TEXT(AL938,"0.#"),1)&lt;&gt;"."),TRUE,FALSE)</formula>
    </cfRule>
    <cfRule type="expression" dxfId="2050" priority="2160">
      <formula>IF(AND(AL938&lt;0, RIGHT(TEXT(AL938,"0.#"),1)="."),TRUE,FALSE)</formula>
    </cfRule>
  </conditionalFormatting>
  <conditionalFormatting sqref="AL936:AO937">
    <cfRule type="expression" dxfId="2049" priority="2151">
      <formula>IF(AND(AL936&gt;=0, RIGHT(TEXT(AL936,"0.#"),1)&lt;&gt;"."),TRUE,FALSE)</formula>
    </cfRule>
    <cfRule type="expression" dxfId="2048" priority="2152">
      <formula>IF(AND(AL936&gt;=0, RIGHT(TEXT(AL936,"0.#"),1)="."),TRUE,FALSE)</formula>
    </cfRule>
    <cfRule type="expression" dxfId="2047" priority="2153">
      <formula>IF(AND(AL936&lt;0, RIGHT(TEXT(AL936,"0.#"),1)&lt;&gt;"."),TRUE,FALSE)</formula>
    </cfRule>
    <cfRule type="expression" dxfId="2046" priority="2154">
      <formula>IF(AND(AL936&lt;0, RIGHT(TEXT(AL936,"0.#"),1)="."),TRUE,FALSE)</formula>
    </cfRule>
  </conditionalFormatting>
  <conditionalFormatting sqref="AL971:AO998">
    <cfRule type="expression" dxfId="2045" priority="2145">
      <formula>IF(AND(AL971&gt;=0, RIGHT(TEXT(AL971,"0.#"),1)&lt;&gt;"."),TRUE,FALSE)</formula>
    </cfRule>
    <cfRule type="expression" dxfId="2044" priority="2146">
      <formula>IF(AND(AL971&gt;=0, RIGHT(TEXT(AL971,"0.#"),1)="."),TRUE,FALSE)</formula>
    </cfRule>
    <cfRule type="expression" dxfId="2043" priority="2147">
      <formula>IF(AND(AL971&lt;0, RIGHT(TEXT(AL971,"0.#"),1)&lt;&gt;"."),TRUE,FALSE)</formula>
    </cfRule>
    <cfRule type="expression" dxfId="2042" priority="2148">
      <formula>IF(AND(AL971&lt;0, RIGHT(TEXT(AL971,"0.#"),1)="."),TRUE,FALSE)</formula>
    </cfRule>
  </conditionalFormatting>
  <conditionalFormatting sqref="AL969:AO970">
    <cfRule type="expression" dxfId="2041" priority="2139">
      <formula>IF(AND(AL969&gt;=0, RIGHT(TEXT(AL969,"0.#"),1)&lt;&gt;"."),TRUE,FALSE)</formula>
    </cfRule>
    <cfRule type="expression" dxfId="2040" priority="2140">
      <formula>IF(AND(AL969&gt;=0, RIGHT(TEXT(AL969,"0.#"),1)="."),TRUE,FALSE)</formula>
    </cfRule>
    <cfRule type="expression" dxfId="2039" priority="2141">
      <formula>IF(AND(AL969&lt;0, RIGHT(TEXT(AL969,"0.#"),1)&lt;&gt;"."),TRUE,FALSE)</formula>
    </cfRule>
    <cfRule type="expression" dxfId="2038" priority="2142">
      <formula>IF(AND(AL969&lt;0, RIGHT(TEXT(AL969,"0.#"),1)="."),TRUE,FALSE)</formula>
    </cfRule>
  </conditionalFormatting>
  <conditionalFormatting sqref="AL1004:AO1031">
    <cfRule type="expression" dxfId="2037" priority="2133">
      <formula>IF(AND(AL1004&gt;=0, RIGHT(TEXT(AL1004,"0.#"),1)&lt;&gt;"."),TRUE,FALSE)</formula>
    </cfRule>
    <cfRule type="expression" dxfId="2036" priority="2134">
      <formula>IF(AND(AL1004&gt;=0, RIGHT(TEXT(AL1004,"0.#"),1)="."),TRUE,FALSE)</formula>
    </cfRule>
    <cfRule type="expression" dxfId="2035" priority="2135">
      <formula>IF(AND(AL1004&lt;0, RIGHT(TEXT(AL1004,"0.#"),1)&lt;&gt;"."),TRUE,FALSE)</formula>
    </cfRule>
    <cfRule type="expression" dxfId="2034" priority="2136">
      <formula>IF(AND(AL1004&lt;0, RIGHT(TEXT(AL1004,"0.#"),1)="."),TRUE,FALSE)</formula>
    </cfRule>
  </conditionalFormatting>
  <conditionalFormatting sqref="AL1002:AO1003">
    <cfRule type="expression" dxfId="2033" priority="2127">
      <formula>IF(AND(AL1002&gt;=0, RIGHT(TEXT(AL1002,"0.#"),1)&lt;&gt;"."),TRUE,FALSE)</formula>
    </cfRule>
    <cfRule type="expression" dxfId="2032" priority="2128">
      <formula>IF(AND(AL1002&gt;=0, RIGHT(TEXT(AL1002,"0.#"),1)="."),TRUE,FALSE)</formula>
    </cfRule>
    <cfRule type="expression" dxfId="2031" priority="2129">
      <formula>IF(AND(AL1002&lt;0, RIGHT(TEXT(AL1002,"0.#"),1)&lt;&gt;"."),TRUE,FALSE)</formula>
    </cfRule>
    <cfRule type="expression" dxfId="2030" priority="2130">
      <formula>IF(AND(AL1002&lt;0, RIGHT(TEXT(AL1002,"0.#"),1)="."),TRUE,FALSE)</formula>
    </cfRule>
  </conditionalFormatting>
  <conditionalFormatting sqref="Y1002:Y1003">
    <cfRule type="expression" dxfId="2029" priority="2125">
      <formula>IF(RIGHT(TEXT(Y1002,"0.#"),1)=".",FALSE,TRUE)</formula>
    </cfRule>
    <cfRule type="expression" dxfId="2028" priority="2126">
      <formula>IF(RIGHT(TEXT(Y1002,"0.#"),1)=".",TRUE,FALSE)</formula>
    </cfRule>
  </conditionalFormatting>
  <conditionalFormatting sqref="AL1037:AO1064">
    <cfRule type="expression" dxfId="2027" priority="2121">
      <formula>IF(AND(AL1037&gt;=0, RIGHT(TEXT(AL1037,"0.#"),1)&lt;&gt;"."),TRUE,FALSE)</formula>
    </cfRule>
    <cfRule type="expression" dxfId="2026" priority="2122">
      <formula>IF(AND(AL1037&gt;=0, RIGHT(TEXT(AL1037,"0.#"),1)="."),TRUE,FALSE)</formula>
    </cfRule>
    <cfRule type="expression" dxfId="2025" priority="2123">
      <formula>IF(AND(AL1037&lt;0, RIGHT(TEXT(AL1037,"0.#"),1)&lt;&gt;"."),TRUE,FALSE)</formula>
    </cfRule>
    <cfRule type="expression" dxfId="2024" priority="2124">
      <formula>IF(AND(AL1037&lt;0, RIGHT(TEXT(AL1037,"0.#"),1)="."),TRUE,FALSE)</formula>
    </cfRule>
  </conditionalFormatting>
  <conditionalFormatting sqref="Y1037:Y1064">
    <cfRule type="expression" dxfId="2023" priority="2119">
      <formula>IF(RIGHT(TEXT(Y1037,"0.#"),1)=".",FALSE,TRUE)</formula>
    </cfRule>
    <cfRule type="expression" dxfId="2022" priority="2120">
      <formula>IF(RIGHT(TEXT(Y1037,"0.#"),1)=".",TRUE,FALSE)</formula>
    </cfRule>
  </conditionalFormatting>
  <conditionalFormatting sqref="AL1035:AO1036">
    <cfRule type="expression" dxfId="2021" priority="2115">
      <formula>IF(AND(AL1035&gt;=0, RIGHT(TEXT(AL1035,"0.#"),1)&lt;&gt;"."),TRUE,FALSE)</formula>
    </cfRule>
    <cfRule type="expression" dxfId="2020" priority="2116">
      <formula>IF(AND(AL1035&gt;=0, RIGHT(TEXT(AL1035,"0.#"),1)="."),TRUE,FALSE)</formula>
    </cfRule>
    <cfRule type="expression" dxfId="2019" priority="2117">
      <formula>IF(AND(AL1035&lt;0, RIGHT(TEXT(AL1035,"0.#"),1)&lt;&gt;"."),TRUE,FALSE)</formula>
    </cfRule>
    <cfRule type="expression" dxfId="2018" priority="2118">
      <formula>IF(AND(AL1035&lt;0, RIGHT(TEXT(AL1035,"0.#"),1)="."),TRUE,FALSE)</formula>
    </cfRule>
  </conditionalFormatting>
  <conditionalFormatting sqref="Y1035:Y1036">
    <cfRule type="expression" dxfId="2017" priority="2113">
      <formula>IF(RIGHT(TEXT(Y1035,"0.#"),1)=".",FALSE,TRUE)</formula>
    </cfRule>
    <cfRule type="expression" dxfId="2016" priority="2114">
      <formula>IF(RIGHT(TEXT(Y1035,"0.#"),1)=".",TRUE,FALSE)</formula>
    </cfRule>
  </conditionalFormatting>
  <conditionalFormatting sqref="AL1070:AO1097">
    <cfRule type="expression" dxfId="2015" priority="2109">
      <formula>IF(AND(AL1070&gt;=0, RIGHT(TEXT(AL1070,"0.#"),1)&lt;&gt;"."),TRUE,FALSE)</formula>
    </cfRule>
    <cfRule type="expression" dxfId="2014" priority="2110">
      <formula>IF(AND(AL1070&gt;=0, RIGHT(TEXT(AL1070,"0.#"),1)="."),TRUE,FALSE)</formula>
    </cfRule>
    <cfRule type="expression" dxfId="2013" priority="2111">
      <formula>IF(AND(AL1070&lt;0, RIGHT(TEXT(AL1070,"0.#"),1)&lt;&gt;"."),TRUE,FALSE)</formula>
    </cfRule>
    <cfRule type="expression" dxfId="2012" priority="2112">
      <formula>IF(AND(AL1070&lt;0, RIGHT(TEXT(AL1070,"0.#"),1)="."),TRUE,FALSE)</formula>
    </cfRule>
  </conditionalFormatting>
  <conditionalFormatting sqref="Y1070:Y1097">
    <cfRule type="expression" dxfId="2011" priority="2107">
      <formula>IF(RIGHT(TEXT(Y1070,"0.#"),1)=".",FALSE,TRUE)</formula>
    </cfRule>
    <cfRule type="expression" dxfId="2010" priority="2108">
      <formula>IF(RIGHT(TEXT(Y1070,"0.#"),1)=".",TRUE,FALSE)</formula>
    </cfRule>
  </conditionalFormatting>
  <conditionalFormatting sqref="AL1068:AO1069">
    <cfRule type="expression" dxfId="2009" priority="2103">
      <formula>IF(AND(AL1068&gt;=0, RIGHT(TEXT(AL1068,"0.#"),1)&lt;&gt;"."),TRUE,FALSE)</formula>
    </cfRule>
    <cfRule type="expression" dxfId="2008" priority="2104">
      <formula>IF(AND(AL1068&gt;=0, RIGHT(TEXT(AL1068,"0.#"),1)="."),TRUE,FALSE)</formula>
    </cfRule>
    <cfRule type="expression" dxfId="2007" priority="2105">
      <formula>IF(AND(AL1068&lt;0, RIGHT(TEXT(AL1068,"0.#"),1)&lt;&gt;"."),TRUE,FALSE)</formula>
    </cfRule>
    <cfRule type="expression" dxfId="2006" priority="2106">
      <formula>IF(AND(AL1068&lt;0, RIGHT(TEXT(AL1068,"0.#"),1)="."),TRUE,FALSE)</formula>
    </cfRule>
  </conditionalFormatting>
  <conditionalFormatting sqref="Y1068:Y1069">
    <cfRule type="expression" dxfId="2005" priority="2101">
      <formula>IF(RIGHT(TEXT(Y1068,"0.#"),1)=".",FALSE,TRUE)</formula>
    </cfRule>
    <cfRule type="expression" dxfId="2004" priority="2102">
      <formula>IF(RIGHT(TEXT(Y1068,"0.#"),1)=".",TRUE,FALSE)</formula>
    </cfRule>
  </conditionalFormatting>
  <conditionalFormatting sqref="AE39">
    <cfRule type="expression" dxfId="2003" priority="2099">
      <formula>IF(RIGHT(TEXT(AE39,"0.#"),1)=".",FALSE,TRUE)</formula>
    </cfRule>
    <cfRule type="expression" dxfId="2002" priority="2100">
      <formula>IF(RIGHT(TEXT(AE39,"0.#"),1)=".",TRUE,FALSE)</formula>
    </cfRule>
  </conditionalFormatting>
  <conditionalFormatting sqref="AM41">
    <cfRule type="expression" dxfId="2001" priority="2083">
      <formula>IF(RIGHT(TEXT(AM41,"0.#"),1)=".",FALSE,TRUE)</formula>
    </cfRule>
    <cfRule type="expression" dxfId="2000" priority="2084">
      <formula>IF(RIGHT(TEXT(AM41,"0.#"),1)=".",TRUE,FALSE)</formula>
    </cfRule>
  </conditionalFormatting>
  <conditionalFormatting sqref="AE40">
    <cfRule type="expression" dxfId="1999" priority="2097">
      <formula>IF(RIGHT(TEXT(AE40,"0.#"),1)=".",FALSE,TRUE)</formula>
    </cfRule>
    <cfRule type="expression" dxfId="1998" priority="2098">
      <formula>IF(RIGHT(TEXT(AE40,"0.#"),1)=".",TRUE,FALSE)</formula>
    </cfRule>
  </conditionalFormatting>
  <conditionalFormatting sqref="AE41">
    <cfRule type="expression" dxfId="1997" priority="2095">
      <formula>IF(RIGHT(TEXT(AE41,"0.#"),1)=".",FALSE,TRUE)</formula>
    </cfRule>
    <cfRule type="expression" dxfId="1996" priority="2096">
      <formula>IF(RIGHT(TEXT(AE41,"0.#"),1)=".",TRUE,FALSE)</formula>
    </cfRule>
  </conditionalFormatting>
  <conditionalFormatting sqref="AI41">
    <cfRule type="expression" dxfId="1995" priority="2093">
      <formula>IF(RIGHT(TEXT(AI41,"0.#"),1)=".",FALSE,TRUE)</formula>
    </cfRule>
    <cfRule type="expression" dxfId="1994" priority="2094">
      <formula>IF(RIGHT(TEXT(AI41,"0.#"),1)=".",TRUE,FALSE)</formula>
    </cfRule>
  </conditionalFormatting>
  <conditionalFormatting sqref="AI40">
    <cfRule type="expression" dxfId="1993" priority="2091">
      <formula>IF(RIGHT(TEXT(AI40,"0.#"),1)=".",FALSE,TRUE)</formula>
    </cfRule>
    <cfRule type="expression" dxfId="1992" priority="2092">
      <formula>IF(RIGHT(TEXT(AI40,"0.#"),1)=".",TRUE,FALSE)</formula>
    </cfRule>
  </conditionalFormatting>
  <conditionalFormatting sqref="AI39">
    <cfRule type="expression" dxfId="1991" priority="2089">
      <formula>IF(RIGHT(TEXT(AI39,"0.#"),1)=".",FALSE,TRUE)</formula>
    </cfRule>
    <cfRule type="expression" dxfId="1990" priority="2090">
      <formula>IF(RIGHT(TEXT(AI39,"0.#"),1)=".",TRUE,FALSE)</formula>
    </cfRule>
  </conditionalFormatting>
  <conditionalFormatting sqref="AM39">
    <cfRule type="expression" dxfId="1989" priority="2087">
      <formula>IF(RIGHT(TEXT(AM39,"0.#"),1)=".",FALSE,TRUE)</formula>
    </cfRule>
    <cfRule type="expression" dxfId="1988" priority="2088">
      <formula>IF(RIGHT(TEXT(AM39,"0.#"),1)=".",TRUE,FALSE)</formula>
    </cfRule>
  </conditionalFormatting>
  <conditionalFormatting sqref="AM40">
    <cfRule type="expression" dxfId="1987" priority="2085">
      <formula>IF(RIGHT(TEXT(AM40,"0.#"),1)=".",FALSE,TRUE)</formula>
    </cfRule>
    <cfRule type="expression" dxfId="1986" priority="2086">
      <formula>IF(RIGHT(TEXT(AM40,"0.#"),1)=".",TRUE,FALSE)</formula>
    </cfRule>
  </conditionalFormatting>
  <conditionalFormatting sqref="AQ39:AQ41">
    <cfRule type="expression" dxfId="1985" priority="2081">
      <formula>IF(RIGHT(TEXT(AQ39,"0.#"),1)=".",FALSE,TRUE)</formula>
    </cfRule>
    <cfRule type="expression" dxfId="1984" priority="2082">
      <formula>IF(RIGHT(TEXT(AQ39,"0.#"),1)=".",TRUE,FALSE)</formula>
    </cfRule>
  </conditionalFormatting>
  <conditionalFormatting sqref="AU39:AU41">
    <cfRule type="expression" dxfId="1983" priority="2079">
      <formula>IF(RIGHT(TEXT(AU39,"0.#"),1)=".",FALSE,TRUE)</formula>
    </cfRule>
    <cfRule type="expression" dxfId="1982" priority="2080">
      <formula>IF(RIGHT(TEXT(AU39,"0.#"),1)=".",TRUE,FALSE)</formula>
    </cfRule>
  </conditionalFormatting>
  <conditionalFormatting sqref="AE46">
    <cfRule type="expression" dxfId="1981" priority="2077">
      <formula>IF(RIGHT(TEXT(AE46,"0.#"),1)=".",FALSE,TRUE)</formula>
    </cfRule>
    <cfRule type="expression" dxfId="1980" priority="2078">
      <formula>IF(RIGHT(TEXT(AE46,"0.#"),1)=".",TRUE,FALSE)</formula>
    </cfRule>
  </conditionalFormatting>
  <conditionalFormatting sqref="AE47">
    <cfRule type="expression" dxfId="1979" priority="2075">
      <formula>IF(RIGHT(TEXT(AE47,"0.#"),1)=".",FALSE,TRUE)</formula>
    </cfRule>
    <cfRule type="expression" dxfId="1978" priority="2076">
      <formula>IF(RIGHT(TEXT(AE47,"0.#"),1)=".",TRUE,FALSE)</formula>
    </cfRule>
  </conditionalFormatting>
  <conditionalFormatting sqref="AE48">
    <cfRule type="expression" dxfId="1977" priority="2073">
      <formula>IF(RIGHT(TEXT(AE48,"0.#"),1)=".",FALSE,TRUE)</formula>
    </cfRule>
    <cfRule type="expression" dxfId="1976" priority="2074">
      <formula>IF(RIGHT(TEXT(AE48,"0.#"),1)=".",TRUE,FALSE)</formula>
    </cfRule>
  </conditionalFormatting>
  <conditionalFormatting sqref="AI48">
    <cfRule type="expression" dxfId="1975" priority="2071">
      <formula>IF(RIGHT(TEXT(AI48,"0.#"),1)=".",FALSE,TRUE)</formula>
    </cfRule>
    <cfRule type="expression" dxfId="1974" priority="2072">
      <formula>IF(RIGHT(TEXT(AI48,"0.#"),1)=".",TRUE,FALSE)</formula>
    </cfRule>
  </conditionalFormatting>
  <conditionalFormatting sqref="AI47">
    <cfRule type="expression" dxfId="1973" priority="2069">
      <formula>IF(RIGHT(TEXT(AI47,"0.#"),1)=".",FALSE,TRUE)</formula>
    </cfRule>
    <cfRule type="expression" dxfId="1972" priority="2070">
      <formula>IF(RIGHT(TEXT(AI47,"0.#"),1)=".",TRUE,FALSE)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E107">
    <cfRule type="expression" dxfId="809" priority="109">
      <formula>IF(RIGHT(TEXT(AE107,"0.#"),1)=".",FALSE,TRUE)</formula>
    </cfRule>
    <cfRule type="expression" dxfId="808" priority="110">
      <formula>IF(RIGHT(TEXT(AE107,"0.#"),1)=".",TRUE,FALSE)</formula>
    </cfRule>
  </conditionalFormatting>
  <conditionalFormatting sqref="AI107">
    <cfRule type="expression" dxfId="807" priority="107">
      <formula>IF(RIGHT(TEXT(AI107,"0.#"),1)=".",FALSE,TRUE)</formula>
    </cfRule>
    <cfRule type="expression" dxfId="806" priority="108">
      <formula>IF(RIGHT(TEXT(AI107,"0.#"),1)=".",TRUE,FALSE)</formula>
    </cfRule>
  </conditionalFormatting>
  <conditionalFormatting sqref="AE108">
    <cfRule type="expression" dxfId="805" priority="105">
      <formula>IF(RIGHT(TEXT(AE108,"0.#"),1)=".",FALSE,TRUE)</formula>
    </cfRule>
    <cfRule type="expression" dxfId="804" priority="106">
      <formula>IF(RIGHT(TEXT(AE108,"0.#"),1)=".",TRUE,FALSE)</formula>
    </cfRule>
  </conditionalFormatting>
  <conditionalFormatting sqref="AM107">
    <cfRule type="expression" dxfId="803" priority="103">
      <formula>IF(RIGHT(TEXT(AM107,"0.#"),1)=".",FALSE,TRUE)</formula>
    </cfRule>
    <cfRule type="expression" dxfId="802" priority="104">
      <formula>IF(RIGHT(TEXT(AM107,"0.#"),1)=".",TRUE,FALSE)</formula>
    </cfRule>
  </conditionalFormatting>
  <conditionalFormatting sqref="AM108">
    <cfRule type="expression" dxfId="801" priority="101">
      <formula>IF(RIGHT(TEXT(AM108,"0.#"),1)=".",FALSE,TRUE)</formula>
    </cfRule>
    <cfRule type="expression" dxfId="800" priority="102">
      <formula>IF(RIGHT(TEXT(AM108,"0.#"),1)=".",TRUE,FALSE)</formula>
    </cfRule>
  </conditionalFormatting>
  <conditionalFormatting sqref="AI108">
    <cfRule type="expression" dxfId="799" priority="99">
      <formula>IF(RIGHT(TEXT(AI108,"0.#"),1)=".",FALSE,TRUE)</formula>
    </cfRule>
    <cfRule type="expression" dxfId="798" priority="100">
      <formula>IF(RIGHT(TEXT(AI108,"0.#"),1)=".",TRUE,FALSE)</formula>
    </cfRule>
  </conditionalFormatting>
  <conditionalFormatting sqref="AE110">
    <cfRule type="expression" dxfId="797" priority="97">
      <formula>IF(RIGHT(TEXT(AE110,"0.#"),1)=".",FALSE,TRUE)</formula>
    </cfRule>
    <cfRule type="expression" dxfId="796" priority="98">
      <formula>IF(RIGHT(TEXT(AE110,"0.#"),1)=".",TRUE,FALSE)</formula>
    </cfRule>
  </conditionalFormatting>
  <conditionalFormatting sqref="AI110">
    <cfRule type="expression" dxfId="795" priority="95">
      <formula>IF(RIGHT(TEXT(AI110,"0.#"),1)=".",FALSE,TRUE)</formula>
    </cfRule>
    <cfRule type="expression" dxfId="794" priority="96">
      <formula>IF(RIGHT(TEXT(AI110,"0.#"),1)=".",TRUE,FALSE)</formula>
    </cfRule>
  </conditionalFormatting>
  <conditionalFormatting sqref="AE111">
    <cfRule type="expression" dxfId="793" priority="93">
      <formula>IF(RIGHT(TEXT(AE111,"0.#"),1)=".",FALSE,TRUE)</formula>
    </cfRule>
    <cfRule type="expression" dxfId="792" priority="94">
      <formula>IF(RIGHT(TEXT(AE111,"0.#"),1)=".",TRUE,FALSE)</formula>
    </cfRule>
  </conditionalFormatting>
  <conditionalFormatting sqref="AM111">
    <cfRule type="expression" dxfId="791" priority="89">
      <formula>IF(RIGHT(TEXT(AM111,"0.#"),1)=".",FALSE,TRUE)</formula>
    </cfRule>
    <cfRule type="expression" dxfId="790" priority="90">
      <formula>IF(RIGHT(TEXT(AM111,"0.#"),1)=".",TRUE,FALSE)</formula>
    </cfRule>
  </conditionalFormatting>
  <conditionalFormatting sqref="AM110">
    <cfRule type="expression" dxfId="789" priority="91">
      <formula>IF(RIGHT(TEXT(AM110,"0.#"),1)=".",FALSE,TRUE)</formula>
    </cfRule>
    <cfRule type="expression" dxfId="788" priority="92">
      <formula>IF(RIGHT(TEXT(AM110,"0.#"),1)=".",TRUE,FALSE)</formula>
    </cfRule>
  </conditionalFormatting>
  <conditionalFormatting sqref="AI111">
    <cfRule type="expression" dxfId="787" priority="87">
      <formula>IF(RIGHT(TEXT(AI111,"0.#"),1)=".",FALSE,TRUE)</formula>
    </cfRule>
    <cfRule type="expression" dxfId="786" priority="88">
      <formula>IF(RIGHT(TEXT(AI111,"0.#"),1)=".",TRUE,FALSE)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AL838:AO846">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Y845:Y846">
    <cfRule type="expression" dxfId="777" priority="77">
      <formula>IF(RIGHT(TEXT(Y845,"0.#"),1)=".",FALSE,TRUE)</formula>
    </cfRule>
    <cfRule type="expression" dxfId="776" priority="78">
      <formula>IF(RIGHT(TEXT(Y845,"0.#"),1)=".",TRUE,FALSE)</formula>
    </cfRule>
  </conditionalFormatting>
  <conditionalFormatting sqref="Y837">
    <cfRule type="expression" dxfId="775" priority="75">
      <formula>IF(RIGHT(TEXT(Y837,"0.#"),1)=".",FALSE,TRUE)</formula>
    </cfRule>
    <cfRule type="expression" dxfId="774" priority="76">
      <formula>IF(RIGHT(TEXT(Y837,"0.#"),1)=".",TRUE,FALSE)</formula>
    </cfRule>
  </conditionalFormatting>
  <conditionalFormatting sqref="Y838:Y844">
    <cfRule type="expression" dxfId="773" priority="73">
      <formula>IF(RIGHT(TEXT(Y838,"0.#"),1)=".",FALSE,TRUE)</formula>
    </cfRule>
    <cfRule type="expression" dxfId="772" priority="74">
      <formula>IF(RIGHT(TEXT(Y838,"0.#"),1)=".",TRUE,FALSE)</formula>
    </cfRule>
  </conditionalFormatting>
  <conditionalFormatting sqref="Y878:Y879">
    <cfRule type="expression" dxfId="771" priority="71">
      <formula>IF(RIGHT(TEXT(Y878,"0.#"),1)=".",FALSE,TRUE)</formula>
    </cfRule>
    <cfRule type="expression" dxfId="770" priority="72">
      <formula>IF(RIGHT(TEXT(Y878,"0.#"),1)=".",TRUE,FALSE)</formula>
    </cfRule>
  </conditionalFormatting>
  <conditionalFormatting sqref="Y870">
    <cfRule type="expression" dxfId="769" priority="65">
      <formula>IF(RIGHT(TEXT(Y870,"0.#"),1)=".",FALSE,TRUE)</formula>
    </cfRule>
    <cfRule type="expression" dxfId="768" priority="66">
      <formula>IF(RIGHT(TEXT(Y870,"0.#"),1)=".",TRUE,FALSE)</formula>
    </cfRule>
  </conditionalFormatting>
  <conditionalFormatting sqref="AL870:AO870">
    <cfRule type="expression" dxfId="767" priority="67">
      <formula>IF(AND(AL870&gt;=0, RIGHT(TEXT(AL870,"0.#"),1)&lt;&gt;"."),TRUE,FALSE)</formula>
    </cfRule>
    <cfRule type="expression" dxfId="766" priority="68">
      <formula>IF(AND(AL870&gt;=0, RIGHT(TEXT(AL870,"0.#"),1)="."),TRUE,FALSE)</formula>
    </cfRule>
    <cfRule type="expression" dxfId="765" priority="69">
      <formula>IF(AND(AL870&lt;0, RIGHT(TEXT(AL870,"0.#"),1)&lt;&gt;"."),TRUE,FALSE)</formula>
    </cfRule>
    <cfRule type="expression" dxfId="764" priority="70">
      <formula>IF(AND(AL870&lt;0, RIGHT(TEXT(AL870,"0.#"),1)="."),TRUE,FALSE)</formula>
    </cfRule>
  </conditionalFormatting>
  <conditionalFormatting sqref="AL871:AO879">
    <cfRule type="expression" dxfId="763" priority="61">
      <formula>IF(AND(AL871&gt;=0, RIGHT(TEXT(AL871,"0.#"),1)&lt;&gt;"."),TRUE,FALSE)</formula>
    </cfRule>
    <cfRule type="expression" dxfId="762" priority="62">
      <formula>IF(AND(AL871&gt;=0, RIGHT(TEXT(AL871,"0.#"),1)="."),TRUE,FALSE)</formula>
    </cfRule>
    <cfRule type="expression" dxfId="761" priority="63">
      <formula>IF(AND(AL871&lt;0, RIGHT(TEXT(AL871,"0.#"),1)&lt;&gt;"."),TRUE,FALSE)</formula>
    </cfRule>
    <cfRule type="expression" dxfId="760" priority="64">
      <formula>IF(AND(AL871&lt;0, RIGHT(TEXT(AL871,"0.#"),1)="."),TRUE,FALSE)</formula>
    </cfRule>
  </conditionalFormatting>
  <conditionalFormatting sqref="Y871:Y877">
    <cfRule type="expression" dxfId="759" priority="59">
      <formula>IF(RIGHT(TEXT(Y871,"0.#"),1)=".",FALSE,TRUE)</formula>
    </cfRule>
    <cfRule type="expression" dxfId="758" priority="60">
      <formula>IF(RIGHT(TEXT(Y871,"0.#"),1)=".",TRUE,FALSE)</formula>
    </cfRule>
  </conditionalFormatting>
  <conditionalFormatting sqref="Y905">
    <cfRule type="expression" dxfId="757" priority="45">
      <formula>IF(RIGHT(TEXT(Y905,"0.#"),1)=".",FALSE,TRUE)</formula>
    </cfRule>
    <cfRule type="expression" dxfId="756" priority="46">
      <formula>IF(RIGHT(TEXT(Y905,"0.#"),1)=".",TRUE,FALSE)</formula>
    </cfRule>
  </conditionalFormatting>
  <conditionalFormatting sqref="Y906:Y912">
    <cfRule type="expression" dxfId="755" priority="57">
      <formula>IF(RIGHT(TEXT(Y906,"0.#"),1)=".",FALSE,TRUE)</formula>
    </cfRule>
    <cfRule type="expression" dxfId="754" priority="58">
      <formula>IF(RIGHT(TEXT(Y906,"0.#"),1)=".",TRUE,FALSE)</formula>
    </cfRule>
  </conditionalFormatting>
  <conditionalFormatting sqref="Y903:Y904">
    <cfRule type="expression" dxfId="753" priority="55">
      <formula>IF(RIGHT(TEXT(Y903,"0.#"),1)=".",FALSE,TRUE)</formula>
    </cfRule>
    <cfRule type="expression" dxfId="752" priority="56">
      <formula>IF(RIGHT(TEXT(Y903,"0.#"),1)=".",TRUE,FALSE)</formula>
    </cfRule>
  </conditionalFormatting>
  <conditionalFormatting sqref="AL903:AO903">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AL904:AO912">
    <cfRule type="expression" dxfId="747" priority="47">
      <formula>IF(AND(AL904&gt;=0, RIGHT(TEXT(AL904,"0.#"),1)&lt;&gt;"."),TRUE,FALSE)</formula>
    </cfRule>
    <cfRule type="expression" dxfId="746" priority="48">
      <formula>IF(AND(AL904&gt;=0, RIGHT(TEXT(AL904,"0.#"),1)="."),TRUE,FALSE)</formula>
    </cfRule>
    <cfRule type="expression" dxfId="745" priority="49">
      <formula>IF(AND(AL904&lt;0, RIGHT(TEXT(AL904,"0.#"),1)&lt;&gt;"."),TRUE,FALSE)</formula>
    </cfRule>
    <cfRule type="expression" dxfId="744" priority="50">
      <formula>IF(AND(AL904&lt;0, RIGHT(TEXT(AL904,"0.#"),1)="."),TRUE,FALSE)</formula>
    </cfRule>
  </conditionalFormatting>
  <conditionalFormatting sqref="Y781">
    <cfRule type="expression" dxfId="743" priority="43">
      <formula>IF(RIGHT(TEXT(Y781,"0.#"),1)=".",FALSE,TRUE)</formula>
    </cfRule>
    <cfRule type="expression" dxfId="742" priority="44">
      <formula>IF(RIGHT(TEXT(Y781,"0.#"),1)=".",TRUE,FALSE)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P26">
    <cfRule type="expression" dxfId="717" priority="17">
      <formula>IF(RIGHT(TEXT(P26,"0.#"),1)=".",FALSE,TRUE)</formula>
    </cfRule>
    <cfRule type="expression" dxfId="716" priority="18">
      <formula>IF(RIGHT(TEXT(P26,"0.#"),1)=".",TRUE,FALSE)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E123">
    <cfRule type="expression" dxfId="711" priority="9">
      <formula>IF(RIGHT(TEXT(AE123,"0.#"),1)=".",FALSE,TRUE)</formula>
    </cfRule>
    <cfRule type="expression" dxfId="710" priority="10">
      <formula>IF(RIGHT(TEXT(AE123,"0.#"),1)=".",TRUE,FALSE)</formula>
    </cfRule>
  </conditionalFormatting>
  <conditionalFormatting sqref="AI123">
    <cfRule type="expression" dxfId="709" priority="11">
      <formula>IF(RIGHT(TEXT(AI123,"0.#"),1)=".",FALSE,TRUE)</formula>
    </cfRule>
    <cfRule type="expression" dxfId="708" priority="12">
      <formula>IF(RIGHT(TEXT(AI123,"0.#"),1)=".",TRUE,FALSE)</formula>
    </cfRule>
  </conditionalFormatting>
  <conditionalFormatting sqref="AI125">
    <cfRule type="expression" dxfId="707" priority="7">
      <formula>IF(RIGHT(TEXT(AI125,"0.#"),1)=".",FALSE,TRUE)</formula>
    </cfRule>
    <cfRule type="expression" dxfId="706" priority="8">
      <formula>IF(RIGHT(TEXT(AI125,"0.#"),1)=".",TRUE,FALSE)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E125">
    <cfRule type="expression" dxfId="703" priority="3">
      <formula>IF(RIGHT(TEXT(AE125,"0.#"),1)=".",FALSE,TRUE)</formula>
    </cfRule>
    <cfRule type="expression" dxfId="702" priority="4">
      <formula>IF(RIGHT(TEXT(AE125,"0.#"),1)=".",TRUE,FALSE)</formula>
    </cfRule>
  </conditionalFormatting>
  <conditionalFormatting sqref="AE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126" max="16383" man="1"/>
    <brk id="727" max="16383" man="1"/>
    <brk id="833" max="16383" man="1"/>
  </rowBreaks>
  <colBreaks count="1" manualBreakCount="1">
    <brk id="6" min="933"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472</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39"/>
      <c r="Z2" s="846"/>
      <c r="AA2" s="847"/>
      <c r="AB2" s="1043" t="s">
        <v>11</v>
      </c>
      <c r="AC2" s="1044"/>
      <c r="AD2" s="1045"/>
      <c r="AE2" s="1049" t="s">
        <v>553</v>
      </c>
      <c r="AF2" s="1049"/>
      <c r="AG2" s="1049"/>
      <c r="AH2" s="1049"/>
      <c r="AI2" s="1049" t="s">
        <v>550</v>
      </c>
      <c r="AJ2" s="1049"/>
      <c r="AK2" s="1049"/>
      <c r="AL2" s="1049"/>
      <c r="AM2" s="1049" t="s">
        <v>524</v>
      </c>
      <c r="AN2" s="1049"/>
      <c r="AO2" s="1049"/>
      <c r="AP2" s="577"/>
      <c r="AQ2" s="162" t="s">
        <v>354</v>
      </c>
      <c r="AR2" s="133"/>
      <c r="AS2" s="133"/>
      <c r="AT2" s="134"/>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40"/>
      <c r="Z3" s="1041"/>
      <c r="AA3" s="1042"/>
      <c r="AB3" s="1046"/>
      <c r="AC3" s="1047"/>
      <c r="AD3" s="1048"/>
      <c r="AE3" s="254"/>
      <c r="AF3" s="254"/>
      <c r="AG3" s="254"/>
      <c r="AH3" s="254"/>
      <c r="AI3" s="254"/>
      <c r="AJ3" s="254"/>
      <c r="AK3" s="254"/>
      <c r="AL3" s="254"/>
      <c r="AM3" s="254"/>
      <c r="AN3" s="254"/>
      <c r="AO3" s="254"/>
      <c r="AP3" s="250"/>
      <c r="AQ3" s="201"/>
      <c r="AR3" s="202"/>
      <c r="AS3" s="136" t="s">
        <v>355</v>
      </c>
      <c r="AT3" s="137"/>
      <c r="AU3" s="202"/>
      <c r="AV3" s="202"/>
      <c r="AW3" s="418" t="s">
        <v>300</v>
      </c>
      <c r="AX3" s="419"/>
    </row>
    <row r="4" spans="1:50" ht="22.5" customHeight="1" x14ac:dyDescent="0.15">
      <c r="A4" s="423"/>
      <c r="B4" s="421"/>
      <c r="C4" s="421"/>
      <c r="D4" s="421"/>
      <c r="E4" s="421"/>
      <c r="F4" s="422"/>
      <c r="G4" s="584"/>
      <c r="H4" s="1016"/>
      <c r="I4" s="1016"/>
      <c r="J4" s="1016"/>
      <c r="K4" s="1016"/>
      <c r="L4" s="1016"/>
      <c r="M4" s="1016"/>
      <c r="N4" s="1016"/>
      <c r="O4" s="1017"/>
      <c r="P4" s="108"/>
      <c r="Q4" s="1024"/>
      <c r="R4" s="1024"/>
      <c r="S4" s="1024"/>
      <c r="T4" s="1024"/>
      <c r="U4" s="1024"/>
      <c r="V4" s="1024"/>
      <c r="W4" s="1024"/>
      <c r="X4" s="1025"/>
      <c r="Y4" s="1034" t="s">
        <v>12</v>
      </c>
      <c r="Z4" s="1035"/>
      <c r="AA4" s="1036"/>
      <c r="AB4" s="481"/>
      <c r="AC4" s="1038"/>
      <c r="AD4" s="1038"/>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24"/>
      <c r="B5" s="425"/>
      <c r="C5" s="425"/>
      <c r="D5" s="425"/>
      <c r="E5" s="425"/>
      <c r="F5" s="426"/>
      <c r="G5" s="1018"/>
      <c r="H5" s="1019"/>
      <c r="I5" s="1019"/>
      <c r="J5" s="1019"/>
      <c r="K5" s="1019"/>
      <c r="L5" s="1019"/>
      <c r="M5" s="1019"/>
      <c r="N5" s="1019"/>
      <c r="O5" s="1020"/>
      <c r="P5" s="1026"/>
      <c r="Q5" s="1026"/>
      <c r="R5" s="1026"/>
      <c r="S5" s="1026"/>
      <c r="T5" s="1026"/>
      <c r="U5" s="1026"/>
      <c r="V5" s="1026"/>
      <c r="W5" s="1026"/>
      <c r="X5" s="1027"/>
      <c r="Y5" s="435" t="s">
        <v>54</v>
      </c>
      <c r="Z5" s="1031"/>
      <c r="AA5" s="1032"/>
      <c r="AB5" s="543"/>
      <c r="AC5" s="1037"/>
      <c r="AD5" s="1037"/>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24"/>
      <c r="B6" s="425"/>
      <c r="C6" s="425"/>
      <c r="D6" s="425"/>
      <c r="E6" s="425"/>
      <c r="F6" s="426"/>
      <c r="G6" s="1021"/>
      <c r="H6" s="1022"/>
      <c r="I6" s="1022"/>
      <c r="J6" s="1022"/>
      <c r="K6" s="1022"/>
      <c r="L6" s="1022"/>
      <c r="M6" s="1022"/>
      <c r="N6" s="1022"/>
      <c r="O6" s="1023"/>
      <c r="P6" s="1028"/>
      <c r="Q6" s="1028"/>
      <c r="R6" s="1028"/>
      <c r="S6" s="1028"/>
      <c r="T6" s="1028"/>
      <c r="U6" s="1028"/>
      <c r="V6" s="1028"/>
      <c r="W6" s="1028"/>
      <c r="X6" s="1029"/>
      <c r="Y6" s="1030" t="s">
        <v>13</v>
      </c>
      <c r="Z6" s="1031"/>
      <c r="AA6" s="1032"/>
      <c r="AB6" s="614" t="s">
        <v>301</v>
      </c>
      <c r="AC6" s="1033"/>
      <c r="AD6" s="1033"/>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20" t="s">
        <v>472</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39"/>
      <c r="Z9" s="846"/>
      <c r="AA9" s="847"/>
      <c r="AB9" s="1043" t="s">
        <v>11</v>
      </c>
      <c r="AC9" s="1044"/>
      <c r="AD9" s="1045"/>
      <c r="AE9" s="1049" t="s">
        <v>554</v>
      </c>
      <c r="AF9" s="1049"/>
      <c r="AG9" s="1049"/>
      <c r="AH9" s="1049"/>
      <c r="AI9" s="1049" t="s">
        <v>550</v>
      </c>
      <c r="AJ9" s="1049"/>
      <c r="AK9" s="1049"/>
      <c r="AL9" s="1049"/>
      <c r="AM9" s="1049" t="s">
        <v>524</v>
      </c>
      <c r="AN9" s="1049"/>
      <c r="AO9" s="1049"/>
      <c r="AP9" s="577"/>
      <c r="AQ9" s="162" t="s">
        <v>354</v>
      </c>
      <c r="AR9" s="133"/>
      <c r="AS9" s="133"/>
      <c r="AT9" s="134"/>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0"/>
      <c r="Z10" s="1041"/>
      <c r="AA10" s="1042"/>
      <c r="AB10" s="1046"/>
      <c r="AC10" s="1047"/>
      <c r="AD10" s="1048"/>
      <c r="AE10" s="254"/>
      <c r="AF10" s="254"/>
      <c r="AG10" s="254"/>
      <c r="AH10" s="254"/>
      <c r="AI10" s="254"/>
      <c r="AJ10" s="254"/>
      <c r="AK10" s="254"/>
      <c r="AL10" s="254"/>
      <c r="AM10" s="254"/>
      <c r="AN10" s="254"/>
      <c r="AO10" s="254"/>
      <c r="AP10" s="250"/>
      <c r="AQ10" s="201"/>
      <c r="AR10" s="202"/>
      <c r="AS10" s="136" t="s">
        <v>355</v>
      </c>
      <c r="AT10" s="137"/>
      <c r="AU10" s="202"/>
      <c r="AV10" s="202"/>
      <c r="AW10" s="418" t="s">
        <v>300</v>
      </c>
      <c r="AX10" s="419"/>
    </row>
    <row r="11" spans="1:50" ht="22.5" customHeight="1" x14ac:dyDescent="0.15">
      <c r="A11" s="423"/>
      <c r="B11" s="421"/>
      <c r="C11" s="421"/>
      <c r="D11" s="421"/>
      <c r="E11" s="421"/>
      <c r="F11" s="422"/>
      <c r="G11" s="584"/>
      <c r="H11" s="1016"/>
      <c r="I11" s="1016"/>
      <c r="J11" s="1016"/>
      <c r="K11" s="1016"/>
      <c r="L11" s="1016"/>
      <c r="M11" s="1016"/>
      <c r="N11" s="1016"/>
      <c r="O11" s="1017"/>
      <c r="P11" s="108"/>
      <c r="Q11" s="1024"/>
      <c r="R11" s="1024"/>
      <c r="S11" s="1024"/>
      <c r="T11" s="1024"/>
      <c r="U11" s="1024"/>
      <c r="V11" s="1024"/>
      <c r="W11" s="1024"/>
      <c r="X11" s="1025"/>
      <c r="Y11" s="1034" t="s">
        <v>12</v>
      </c>
      <c r="Z11" s="1035"/>
      <c r="AA11" s="1036"/>
      <c r="AB11" s="481"/>
      <c r="AC11" s="1038"/>
      <c r="AD11" s="1038"/>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24"/>
      <c r="B12" s="425"/>
      <c r="C12" s="425"/>
      <c r="D12" s="425"/>
      <c r="E12" s="425"/>
      <c r="F12" s="426"/>
      <c r="G12" s="1018"/>
      <c r="H12" s="1019"/>
      <c r="I12" s="1019"/>
      <c r="J12" s="1019"/>
      <c r="K12" s="1019"/>
      <c r="L12" s="1019"/>
      <c r="M12" s="1019"/>
      <c r="N12" s="1019"/>
      <c r="O12" s="1020"/>
      <c r="P12" s="1026"/>
      <c r="Q12" s="1026"/>
      <c r="R12" s="1026"/>
      <c r="S12" s="1026"/>
      <c r="T12" s="1026"/>
      <c r="U12" s="1026"/>
      <c r="V12" s="1026"/>
      <c r="W12" s="1026"/>
      <c r="X12" s="1027"/>
      <c r="Y12" s="435" t="s">
        <v>54</v>
      </c>
      <c r="Z12" s="1031"/>
      <c r="AA12" s="1032"/>
      <c r="AB12" s="543"/>
      <c r="AC12" s="1037"/>
      <c r="AD12" s="1037"/>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27"/>
      <c r="B13" s="428"/>
      <c r="C13" s="428"/>
      <c r="D13" s="428"/>
      <c r="E13" s="428"/>
      <c r="F13" s="42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4" t="s">
        <v>301</v>
      </c>
      <c r="AC13" s="1033"/>
      <c r="AD13" s="1033"/>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20" t="s">
        <v>472</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39"/>
      <c r="Z16" s="846"/>
      <c r="AA16" s="847"/>
      <c r="AB16" s="1043" t="s">
        <v>11</v>
      </c>
      <c r="AC16" s="1044"/>
      <c r="AD16" s="1045"/>
      <c r="AE16" s="1049" t="s">
        <v>553</v>
      </c>
      <c r="AF16" s="1049"/>
      <c r="AG16" s="1049"/>
      <c r="AH16" s="1049"/>
      <c r="AI16" s="1049" t="s">
        <v>551</v>
      </c>
      <c r="AJ16" s="1049"/>
      <c r="AK16" s="1049"/>
      <c r="AL16" s="1049"/>
      <c r="AM16" s="1049" t="s">
        <v>524</v>
      </c>
      <c r="AN16" s="1049"/>
      <c r="AO16" s="1049"/>
      <c r="AP16" s="577"/>
      <c r="AQ16" s="162" t="s">
        <v>354</v>
      </c>
      <c r="AR16" s="133"/>
      <c r="AS16" s="133"/>
      <c r="AT16" s="134"/>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0"/>
      <c r="Z17" s="1041"/>
      <c r="AA17" s="1042"/>
      <c r="AB17" s="1046"/>
      <c r="AC17" s="1047"/>
      <c r="AD17" s="1048"/>
      <c r="AE17" s="254"/>
      <c r="AF17" s="254"/>
      <c r="AG17" s="254"/>
      <c r="AH17" s="254"/>
      <c r="AI17" s="254"/>
      <c r="AJ17" s="254"/>
      <c r="AK17" s="254"/>
      <c r="AL17" s="254"/>
      <c r="AM17" s="254"/>
      <c r="AN17" s="254"/>
      <c r="AO17" s="254"/>
      <c r="AP17" s="250"/>
      <c r="AQ17" s="201"/>
      <c r="AR17" s="202"/>
      <c r="AS17" s="136" t="s">
        <v>355</v>
      </c>
      <c r="AT17" s="137"/>
      <c r="AU17" s="202"/>
      <c r="AV17" s="202"/>
      <c r="AW17" s="418" t="s">
        <v>300</v>
      </c>
      <c r="AX17" s="419"/>
    </row>
    <row r="18" spans="1:50" ht="22.5" customHeight="1" x14ac:dyDescent="0.15">
      <c r="A18" s="423"/>
      <c r="B18" s="421"/>
      <c r="C18" s="421"/>
      <c r="D18" s="421"/>
      <c r="E18" s="421"/>
      <c r="F18" s="422"/>
      <c r="G18" s="584"/>
      <c r="H18" s="1016"/>
      <c r="I18" s="1016"/>
      <c r="J18" s="1016"/>
      <c r="K18" s="1016"/>
      <c r="L18" s="1016"/>
      <c r="M18" s="1016"/>
      <c r="N18" s="1016"/>
      <c r="O18" s="1017"/>
      <c r="P18" s="108"/>
      <c r="Q18" s="1024"/>
      <c r="R18" s="1024"/>
      <c r="S18" s="1024"/>
      <c r="T18" s="1024"/>
      <c r="U18" s="1024"/>
      <c r="V18" s="1024"/>
      <c r="W18" s="1024"/>
      <c r="X18" s="1025"/>
      <c r="Y18" s="1034" t="s">
        <v>12</v>
      </c>
      <c r="Z18" s="1035"/>
      <c r="AA18" s="1036"/>
      <c r="AB18" s="481"/>
      <c r="AC18" s="1038"/>
      <c r="AD18" s="1038"/>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24"/>
      <c r="B19" s="425"/>
      <c r="C19" s="425"/>
      <c r="D19" s="425"/>
      <c r="E19" s="425"/>
      <c r="F19" s="426"/>
      <c r="G19" s="1018"/>
      <c r="H19" s="1019"/>
      <c r="I19" s="1019"/>
      <c r="J19" s="1019"/>
      <c r="K19" s="1019"/>
      <c r="L19" s="1019"/>
      <c r="M19" s="1019"/>
      <c r="N19" s="1019"/>
      <c r="O19" s="1020"/>
      <c r="P19" s="1026"/>
      <c r="Q19" s="1026"/>
      <c r="R19" s="1026"/>
      <c r="S19" s="1026"/>
      <c r="T19" s="1026"/>
      <c r="U19" s="1026"/>
      <c r="V19" s="1026"/>
      <c r="W19" s="1026"/>
      <c r="X19" s="1027"/>
      <c r="Y19" s="435" t="s">
        <v>54</v>
      </c>
      <c r="Z19" s="1031"/>
      <c r="AA19" s="1032"/>
      <c r="AB19" s="543"/>
      <c r="AC19" s="1037"/>
      <c r="AD19" s="1037"/>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27"/>
      <c r="B20" s="428"/>
      <c r="C20" s="428"/>
      <c r="D20" s="428"/>
      <c r="E20" s="428"/>
      <c r="F20" s="42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4" t="s">
        <v>301</v>
      </c>
      <c r="AC20" s="1033"/>
      <c r="AD20" s="1033"/>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20" t="s">
        <v>472</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39"/>
      <c r="Z23" s="846"/>
      <c r="AA23" s="847"/>
      <c r="AB23" s="1043" t="s">
        <v>11</v>
      </c>
      <c r="AC23" s="1044"/>
      <c r="AD23" s="1045"/>
      <c r="AE23" s="1049" t="s">
        <v>555</v>
      </c>
      <c r="AF23" s="1049"/>
      <c r="AG23" s="1049"/>
      <c r="AH23" s="1049"/>
      <c r="AI23" s="1049" t="s">
        <v>550</v>
      </c>
      <c r="AJ23" s="1049"/>
      <c r="AK23" s="1049"/>
      <c r="AL23" s="1049"/>
      <c r="AM23" s="1049" t="s">
        <v>524</v>
      </c>
      <c r="AN23" s="1049"/>
      <c r="AO23" s="1049"/>
      <c r="AP23" s="577"/>
      <c r="AQ23" s="162" t="s">
        <v>354</v>
      </c>
      <c r="AR23" s="133"/>
      <c r="AS23" s="133"/>
      <c r="AT23" s="134"/>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0"/>
      <c r="Z24" s="1041"/>
      <c r="AA24" s="1042"/>
      <c r="AB24" s="1046"/>
      <c r="AC24" s="1047"/>
      <c r="AD24" s="1048"/>
      <c r="AE24" s="254"/>
      <c r="AF24" s="254"/>
      <c r="AG24" s="254"/>
      <c r="AH24" s="254"/>
      <c r="AI24" s="254"/>
      <c r="AJ24" s="254"/>
      <c r="AK24" s="254"/>
      <c r="AL24" s="254"/>
      <c r="AM24" s="254"/>
      <c r="AN24" s="254"/>
      <c r="AO24" s="254"/>
      <c r="AP24" s="250"/>
      <c r="AQ24" s="201"/>
      <c r="AR24" s="202"/>
      <c r="AS24" s="136" t="s">
        <v>355</v>
      </c>
      <c r="AT24" s="137"/>
      <c r="AU24" s="202"/>
      <c r="AV24" s="202"/>
      <c r="AW24" s="418" t="s">
        <v>300</v>
      </c>
      <c r="AX24" s="419"/>
    </row>
    <row r="25" spans="1:50" ht="22.5" customHeight="1" x14ac:dyDescent="0.15">
      <c r="A25" s="423"/>
      <c r="B25" s="421"/>
      <c r="C25" s="421"/>
      <c r="D25" s="421"/>
      <c r="E25" s="421"/>
      <c r="F25" s="422"/>
      <c r="G25" s="584"/>
      <c r="H25" s="1016"/>
      <c r="I25" s="1016"/>
      <c r="J25" s="1016"/>
      <c r="K25" s="1016"/>
      <c r="L25" s="1016"/>
      <c r="M25" s="1016"/>
      <c r="N25" s="1016"/>
      <c r="O25" s="1017"/>
      <c r="P25" s="108"/>
      <c r="Q25" s="1024"/>
      <c r="R25" s="1024"/>
      <c r="S25" s="1024"/>
      <c r="T25" s="1024"/>
      <c r="U25" s="1024"/>
      <c r="V25" s="1024"/>
      <c r="W25" s="1024"/>
      <c r="X25" s="1025"/>
      <c r="Y25" s="1034" t="s">
        <v>12</v>
      </c>
      <c r="Z25" s="1035"/>
      <c r="AA25" s="1036"/>
      <c r="AB25" s="481"/>
      <c r="AC25" s="1038"/>
      <c r="AD25" s="1038"/>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24"/>
      <c r="B26" s="425"/>
      <c r="C26" s="425"/>
      <c r="D26" s="425"/>
      <c r="E26" s="425"/>
      <c r="F26" s="426"/>
      <c r="G26" s="1018"/>
      <c r="H26" s="1019"/>
      <c r="I26" s="1019"/>
      <c r="J26" s="1019"/>
      <c r="K26" s="1019"/>
      <c r="L26" s="1019"/>
      <c r="M26" s="1019"/>
      <c r="N26" s="1019"/>
      <c r="O26" s="1020"/>
      <c r="P26" s="1026"/>
      <c r="Q26" s="1026"/>
      <c r="R26" s="1026"/>
      <c r="S26" s="1026"/>
      <c r="T26" s="1026"/>
      <c r="U26" s="1026"/>
      <c r="V26" s="1026"/>
      <c r="W26" s="1026"/>
      <c r="X26" s="1027"/>
      <c r="Y26" s="435" t="s">
        <v>54</v>
      </c>
      <c r="Z26" s="1031"/>
      <c r="AA26" s="1032"/>
      <c r="AB26" s="543"/>
      <c r="AC26" s="1037"/>
      <c r="AD26" s="1037"/>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27"/>
      <c r="B27" s="428"/>
      <c r="C27" s="428"/>
      <c r="D27" s="428"/>
      <c r="E27" s="428"/>
      <c r="F27" s="42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4" t="s">
        <v>301</v>
      </c>
      <c r="AC27" s="1033"/>
      <c r="AD27" s="1033"/>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20" t="s">
        <v>472</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39"/>
      <c r="Z30" s="846"/>
      <c r="AA30" s="847"/>
      <c r="AB30" s="1043" t="s">
        <v>11</v>
      </c>
      <c r="AC30" s="1044"/>
      <c r="AD30" s="1045"/>
      <c r="AE30" s="1049" t="s">
        <v>553</v>
      </c>
      <c r="AF30" s="1049"/>
      <c r="AG30" s="1049"/>
      <c r="AH30" s="1049"/>
      <c r="AI30" s="1049" t="s">
        <v>550</v>
      </c>
      <c r="AJ30" s="1049"/>
      <c r="AK30" s="1049"/>
      <c r="AL30" s="1049"/>
      <c r="AM30" s="1049" t="s">
        <v>548</v>
      </c>
      <c r="AN30" s="1049"/>
      <c r="AO30" s="1049"/>
      <c r="AP30" s="577"/>
      <c r="AQ30" s="162" t="s">
        <v>354</v>
      </c>
      <c r="AR30" s="133"/>
      <c r="AS30" s="133"/>
      <c r="AT30" s="134"/>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0"/>
      <c r="Z31" s="1041"/>
      <c r="AA31" s="1042"/>
      <c r="AB31" s="1046"/>
      <c r="AC31" s="1047"/>
      <c r="AD31" s="1048"/>
      <c r="AE31" s="254"/>
      <c r="AF31" s="254"/>
      <c r="AG31" s="254"/>
      <c r="AH31" s="254"/>
      <c r="AI31" s="254"/>
      <c r="AJ31" s="254"/>
      <c r="AK31" s="254"/>
      <c r="AL31" s="254"/>
      <c r="AM31" s="254"/>
      <c r="AN31" s="254"/>
      <c r="AO31" s="254"/>
      <c r="AP31" s="250"/>
      <c r="AQ31" s="201"/>
      <c r="AR31" s="202"/>
      <c r="AS31" s="136" t="s">
        <v>355</v>
      </c>
      <c r="AT31" s="137"/>
      <c r="AU31" s="202"/>
      <c r="AV31" s="202"/>
      <c r="AW31" s="418" t="s">
        <v>300</v>
      </c>
      <c r="AX31" s="419"/>
    </row>
    <row r="32" spans="1:50" ht="22.5" customHeight="1" x14ac:dyDescent="0.15">
      <c r="A32" s="423"/>
      <c r="B32" s="421"/>
      <c r="C32" s="421"/>
      <c r="D32" s="421"/>
      <c r="E32" s="421"/>
      <c r="F32" s="422"/>
      <c r="G32" s="584"/>
      <c r="H32" s="1016"/>
      <c r="I32" s="1016"/>
      <c r="J32" s="1016"/>
      <c r="K32" s="1016"/>
      <c r="L32" s="1016"/>
      <c r="M32" s="1016"/>
      <c r="N32" s="1016"/>
      <c r="O32" s="1017"/>
      <c r="P32" s="108"/>
      <c r="Q32" s="1024"/>
      <c r="R32" s="1024"/>
      <c r="S32" s="1024"/>
      <c r="T32" s="1024"/>
      <c r="U32" s="1024"/>
      <c r="V32" s="1024"/>
      <c r="W32" s="1024"/>
      <c r="X32" s="1025"/>
      <c r="Y32" s="1034" t="s">
        <v>12</v>
      </c>
      <c r="Z32" s="1035"/>
      <c r="AA32" s="1036"/>
      <c r="AB32" s="481"/>
      <c r="AC32" s="1038"/>
      <c r="AD32" s="1038"/>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24"/>
      <c r="B33" s="425"/>
      <c r="C33" s="425"/>
      <c r="D33" s="425"/>
      <c r="E33" s="425"/>
      <c r="F33" s="426"/>
      <c r="G33" s="1018"/>
      <c r="H33" s="1019"/>
      <c r="I33" s="1019"/>
      <c r="J33" s="1019"/>
      <c r="K33" s="1019"/>
      <c r="L33" s="1019"/>
      <c r="M33" s="1019"/>
      <c r="N33" s="1019"/>
      <c r="O33" s="1020"/>
      <c r="P33" s="1026"/>
      <c r="Q33" s="1026"/>
      <c r="R33" s="1026"/>
      <c r="S33" s="1026"/>
      <c r="T33" s="1026"/>
      <c r="U33" s="1026"/>
      <c r="V33" s="1026"/>
      <c r="W33" s="1026"/>
      <c r="X33" s="1027"/>
      <c r="Y33" s="435" t="s">
        <v>54</v>
      </c>
      <c r="Z33" s="1031"/>
      <c r="AA33" s="1032"/>
      <c r="AB33" s="543"/>
      <c r="AC33" s="1037"/>
      <c r="AD33" s="1037"/>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27"/>
      <c r="B34" s="428"/>
      <c r="C34" s="428"/>
      <c r="D34" s="428"/>
      <c r="E34" s="428"/>
      <c r="F34" s="42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4" t="s">
        <v>301</v>
      </c>
      <c r="AC34" s="1033"/>
      <c r="AD34" s="1033"/>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20" t="s">
        <v>472</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39"/>
      <c r="Z37" s="846"/>
      <c r="AA37" s="847"/>
      <c r="AB37" s="1043" t="s">
        <v>11</v>
      </c>
      <c r="AC37" s="1044"/>
      <c r="AD37" s="1045"/>
      <c r="AE37" s="1049" t="s">
        <v>555</v>
      </c>
      <c r="AF37" s="1049"/>
      <c r="AG37" s="1049"/>
      <c r="AH37" s="1049"/>
      <c r="AI37" s="1049" t="s">
        <v>552</v>
      </c>
      <c r="AJ37" s="1049"/>
      <c r="AK37" s="1049"/>
      <c r="AL37" s="1049"/>
      <c r="AM37" s="1049" t="s">
        <v>549</v>
      </c>
      <c r="AN37" s="1049"/>
      <c r="AO37" s="1049"/>
      <c r="AP37" s="577"/>
      <c r="AQ37" s="162" t="s">
        <v>354</v>
      </c>
      <c r="AR37" s="133"/>
      <c r="AS37" s="133"/>
      <c r="AT37" s="134"/>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0"/>
      <c r="Z38" s="1041"/>
      <c r="AA38" s="1042"/>
      <c r="AB38" s="1046"/>
      <c r="AC38" s="1047"/>
      <c r="AD38" s="1048"/>
      <c r="AE38" s="254"/>
      <c r="AF38" s="254"/>
      <c r="AG38" s="254"/>
      <c r="AH38" s="254"/>
      <c r="AI38" s="254"/>
      <c r="AJ38" s="254"/>
      <c r="AK38" s="254"/>
      <c r="AL38" s="254"/>
      <c r="AM38" s="254"/>
      <c r="AN38" s="254"/>
      <c r="AO38" s="254"/>
      <c r="AP38" s="250"/>
      <c r="AQ38" s="201"/>
      <c r="AR38" s="202"/>
      <c r="AS38" s="136" t="s">
        <v>355</v>
      </c>
      <c r="AT38" s="137"/>
      <c r="AU38" s="202"/>
      <c r="AV38" s="202"/>
      <c r="AW38" s="418" t="s">
        <v>300</v>
      </c>
      <c r="AX38" s="419"/>
    </row>
    <row r="39" spans="1:50" ht="22.5" customHeight="1" x14ac:dyDescent="0.15">
      <c r="A39" s="423"/>
      <c r="B39" s="421"/>
      <c r="C39" s="421"/>
      <c r="D39" s="421"/>
      <c r="E39" s="421"/>
      <c r="F39" s="422"/>
      <c r="G39" s="584"/>
      <c r="H39" s="1016"/>
      <c r="I39" s="1016"/>
      <c r="J39" s="1016"/>
      <c r="K39" s="1016"/>
      <c r="L39" s="1016"/>
      <c r="M39" s="1016"/>
      <c r="N39" s="1016"/>
      <c r="O39" s="1017"/>
      <c r="P39" s="108"/>
      <c r="Q39" s="1024"/>
      <c r="R39" s="1024"/>
      <c r="S39" s="1024"/>
      <c r="T39" s="1024"/>
      <c r="U39" s="1024"/>
      <c r="V39" s="1024"/>
      <c r="W39" s="1024"/>
      <c r="X39" s="1025"/>
      <c r="Y39" s="1034" t="s">
        <v>12</v>
      </c>
      <c r="Z39" s="1035"/>
      <c r="AA39" s="1036"/>
      <c r="AB39" s="481"/>
      <c r="AC39" s="1038"/>
      <c r="AD39" s="1038"/>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24"/>
      <c r="B40" s="425"/>
      <c r="C40" s="425"/>
      <c r="D40" s="425"/>
      <c r="E40" s="425"/>
      <c r="F40" s="426"/>
      <c r="G40" s="1018"/>
      <c r="H40" s="1019"/>
      <c r="I40" s="1019"/>
      <c r="J40" s="1019"/>
      <c r="K40" s="1019"/>
      <c r="L40" s="1019"/>
      <c r="M40" s="1019"/>
      <c r="N40" s="1019"/>
      <c r="O40" s="1020"/>
      <c r="P40" s="1026"/>
      <c r="Q40" s="1026"/>
      <c r="R40" s="1026"/>
      <c r="S40" s="1026"/>
      <c r="T40" s="1026"/>
      <c r="U40" s="1026"/>
      <c r="V40" s="1026"/>
      <c r="W40" s="1026"/>
      <c r="X40" s="1027"/>
      <c r="Y40" s="435" t="s">
        <v>54</v>
      </c>
      <c r="Z40" s="1031"/>
      <c r="AA40" s="1032"/>
      <c r="AB40" s="543"/>
      <c r="AC40" s="1037"/>
      <c r="AD40" s="1037"/>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27"/>
      <c r="B41" s="428"/>
      <c r="C41" s="428"/>
      <c r="D41" s="428"/>
      <c r="E41" s="428"/>
      <c r="F41" s="42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4" t="s">
        <v>301</v>
      </c>
      <c r="AC41" s="1033"/>
      <c r="AD41" s="1033"/>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20" t="s">
        <v>472</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39"/>
      <c r="Z44" s="846"/>
      <c r="AA44" s="847"/>
      <c r="AB44" s="1043" t="s">
        <v>11</v>
      </c>
      <c r="AC44" s="1044"/>
      <c r="AD44" s="1045"/>
      <c r="AE44" s="1049" t="s">
        <v>553</v>
      </c>
      <c r="AF44" s="1049"/>
      <c r="AG44" s="1049"/>
      <c r="AH44" s="1049"/>
      <c r="AI44" s="1049" t="s">
        <v>550</v>
      </c>
      <c r="AJ44" s="1049"/>
      <c r="AK44" s="1049"/>
      <c r="AL44" s="1049"/>
      <c r="AM44" s="1049" t="s">
        <v>524</v>
      </c>
      <c r="AN44" s="1049"/>
      <c r="AO44" s="1049"/>
      <c r="AP44" s="577"/>
      <c r="AQ44" s="162" t="s">
        <v>354</v>
      </c>
      <c r="AR44" s="133"/>
      <c r="AS44" s="133"/>
      <c r="AT44" s="134"/>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0"/>
      <c r="Z45" s="1041"/>
      <c r="AA45" s="1042"/>
      <c r="AB45" s="1046"/>
      <c r="AC45" s="1047"/>
      <c r="AD45" s="1048"/>
      <c r="AE45" s="254"/>
      <c r="AF45" s="254"/>
      <c r="AG45" s="254"/>
      <c r="AH45" s="254"/>
      <c r="AI45" s="254"/>
      <c r="AJ45" s="254"/>
      <c r="AK45" s="254"/>
      <c r="AL45" s="254"/>
      <c r="AM45" s="254"/>
      <c r="AN45" s="254"/>
      <c r="AO45" s="254"/>
      <c r="AP45" s="250"/>
      <c r="AQ45" s="201"/>
      <c r="AR45" s="202"/>
      <c r="AS45" s="136" t="s">
        <v>355</v>
      </c>
      <c r="AT45" s="137"/>
      <c r="AU45" s="202"/>
      <c r="AV45" s="202"/>
      <c r="AW45" s="418" t="s">
        <v>300</v>
      </c>
      <c r="AX45" s="419"/>
    </row>
    <row r="46" spans="1:50" ht="22.5" customHeight="1" x14ac:dyDescent="0.15">
      <c r="A46" s="423"/>
      <c r="B46" s="421"/>
      <c r="C46" s="421"/>
      <c r="D46" s="421"/>
      <c r="E46" s="421"/>
      <c r="F46" s="422"/>
      <c r="G46" s="584"/>
      <c r="H46" s="1016"/>
      <c r="I46" s="1016"/>
      <c r="J46" s="1016"/>
      <c r="K46" s="1016"/>
      <c r="L46" s="1016"/>
      <c r="M46" s="1016"/>
      <c r="N46" s="1016"/>
      <c r="O46" s="1017"/>
      <c r="P46" s="108"/>
      <c r="Q46" s="1024"/>
      <c r="R46" s="1024"/>
      <c r="S46" s="1024"/>
      <c r="T46" s="1024"/>
      <c r="U46" s="1024"/>
      <c r="V46" s="1024"/>
      <c r="W46" s="1024"/>
      <c r="X46" s="1025"/>
      <c r="Y46" s="1034" t="s">
        <v>12</v>
      </c>
      <c r="Z46" s="1035"/>
      <c r="AA46" s="1036"/>
      <c r="AB46" s="481"/>
      <c r="AC46" s="1038"/>
      <c r="AD46" s="1038"/>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24"/>
      <c r="B47" s="425"/>
      <c r="C47" s="425"/>
      <c r="D47" s="425"/>
      <c r="E47" s="425"/>
      <c r="F47" s="426"/>
      <c r="G47" s="1018"/>
      <c r="H47" s="1019"/>
      <c r="I47" s="1019"/>
      <c r="J47" s="1019"/>
      <c r="K47" s="1019"/>
      <c r="L47" s="1019"/>
      <c r="M47" s="1019"/>
      <c r="N47" s="1019"/>
      <c r="O47" s="1020"/>
      <c r="P47" s="1026"/>
      <c r="Q47" s="1026"/>
      <c r="R47" s="1026"/>
      <c r="S47" s="1026"/>
      <c r="T47" s="1026"/>
      <c r="U47" s="1026"/>
      <c r="V47" s="1026"/>
      <c r="W47" s="1026"/>
      <c r="X47" s="1027"/>
      <c r="Y47" s="435" t="s">
        <v>54</v>
      </c>
      <c r="Z47" s="1031"/>
      <c r="AA47" s="1032"/>
      <c r="AB47" s="543"/>
      <c r="AC47" s="1037"/>
      <c r="AD47" s="1037"/>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27"/>
      <c r="B48" s="428"/>
      <c r="C48" s="428"/>
      <c r="D48" s="428"/>
      <c r="E48" s="428"/>
      <c r="F48" s="42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4" t="s">
        <v>301</v>
      </c>
      <c r="AC48" s="1033"/>
      <c r="AD48" s="1033"/>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20" t="s">
        <v>472</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39"/>
      <c r="Z51" s="846"/>
      <c r="AA51" s="847"/>
      <c r="AB51" s="577" t="s">
        <v>11</v>
      </c>
      <c r="AC51" s="1044"/>
      <c r="AD51" s="1045"/>
      <c r="AE51" s="1049" t="s">
        <v>553</v>
      </c>
      <c r="AF51" s="1049"/>
      <c r="AG51" s="1049"/>
      <c r="AH51" s="1049"/>
      <c r="AI51" s="1049" t="s">
        <v>550</v>
      </c>
      <c r="AJ51" s="1049"/>
      <c r="AK51" s="1049"/>
      <c r="AL51" s="1049"/>
      <c r="AM51" s="1049" t="s">
        <v>524</v>
      </c>
      <c r="AN51" s="1049"/>
      <c r="AO51" s="1049"/>
      <c r="AP51" s="577"/>
      <c r="AQ51" s="162" t="s">
        <v>354</v>
      </c>
      <c r="AR51" s="133"/>
      <c r="AS51" s="133"/>
      <c r="AT51" s="134"/>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0"/>
      <c r="Z52" s="1041"/>
      <c r="AA52" s="1042"/>
      <c r="AB52" s="1046"/>
      <c r="AC52" s="1047"/>
      <c r="AD52" s="1048"/>
      <c r="AE52" s="254"/>
      <c r="AF52" s="254"/>
      <c r="AG52" s="254"/>
      <c r="AH52" s="254"/>
      <c r="AI52" s="254"/>
      <c r="AJ52" s="254"/>
      <c r="AK52" s="254"/>
      <c r="AL52" s="254"/>
      <c r="AM52" s="254"/>
      <c r="AN52" s="254"/>
      <c r="AO52" s="254"/>
      <c r="AP52" s="250"/>
      <c r="AQ52" s="201"/>
      <c r="AR52" s="202"/>
      <c r="AS52" s="136" t="s">
        <v>355</v>
      </c>
      <c r="AT52" s="137"/>
      <c r="AU52" s="202"/>
      <c r="AV52" s="202"/>
      <c r="AW52" s="418" t="s">
        <v>300</v>
      </c>
      <c r="AX52" s="419"/>
    </row>
    <row r="53" spans="1:50" ht="22.5" customHeight="1" x14ac:dyDescent="0.15">
      <c r="A53" s="423"/>
      <c r="B53" s="421"/>
      <c r="C53" s="421"/>
      <c r="D53" s="421"/>
      <c r="E53" s="421"/>
      <c r="F53" s="422"/>
      <c r="G53" s="584"/>
      <c r="H53" s="1016"/>
      <c r="I53" s="1016"/>
      <c r="J53" s="1016"/>
      <c r="K53" s="1016"/>
      <c r="L53" s="1016"/>
      <c r="M53" s="1016"/>
      <c r="N53" s="1016"/>
      <c r="O53" s="1017"/>
      <c r="P53" s="108"/>
      <c r="Q53" s="1024"/>
      <c r="R53" s="1024"/>
      <c r="S53" s="1024"/>
      <c r="T53" s="1024"/>
      <c r="U53" s="1024"/>
      <c r="V53" s="1024"/>
      <c r="W53" s="1024"/>
      <c r="X53" s="1025"/>
      <c r="Y53" s="1034" t="s">
        <v>12</v>
      </c>
      <c r="Z53" s="1035"/>
      <c r="AA53" s="1036"/>
      <c r="AB53" s="481"/>
      <c r="AC53" s="1038"/>
      <c r="AD53" s="1038"/>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24"/>
      <c r="B54" s="425"/>
      <c r="C54" s="425"/>
      <c r="D54" s="425"/>
      <c r="E54" s="425"/>
      <c r="F54" s="426"/>
      <c r="G54" s="1018"/>
      <c r="H54" s="1019"/>
      <c r="I54" s="1019"/>
      <c r="J54" s="1019"/>
      <c r="K54" s="1019"/>
      <c r="L54" s="1019"/>
      <c r="M54" s="1019"/>
      <c r="N54" s="1019"/>
      <c r="O54" s="1020"/>
      <c r="P54" s="1026"/>
      <c r="Q54" s="1026"/>
      <c r="R54" s="1026"/>
      <c r="S54" s="1026"/>
      <c r="T54" s="1026"/>
      <c r="U54" s="1026"/>
      <c r="V54" s="1026"/>
      <c r="W54" s="1026"/>
      <c r="X54" s="1027"/>
      <c r="Y54" s="435" t="s">
        <v>54</v>
      </c>
      <c r="Z54" s="1031"/>
      <c r="AA54" s="1032"/>
      <c r="AB54" s="543"/>
      <c r="AC54" s="1037"/>
      <c r="AD54" s="1037"/>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27"/>
      <c r="B55" s="428"/>
      <c r="C55" s="428"/>
      <c r="D55" s="428"/>
      <c r="E55" s="428"/>
      <c r="F55" s="42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4" t="s">
        <v>301</v>
      </c>
      <c r="AC55" s="1033"/>
      <c r="AD55" s="1033"/>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20" t="s">
        <v>472</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39"/>
      <c r="Z58" s="846"/>
      <c r="AA58" s="847"/>
      <c r="AB58" s="1043" t="s">
        <v>11</v>
      </c>
      <c r="AC58" s="1044"/>
      <c r="AD58" s="1045"/>
      <c r="AE58" s="1049" t="s">
        <v>553</v>
      </c>
      <c r="AF58" s="1049"/>
      <c r="AG58" s="1049"/>
      <c r="AH58" s="1049"/>
      <c r="AI58" s="1049" t="s">
        <v>550</v>
      </c>
      <c r="AJ58" s="1049"/>
      <c r="AK58" s="1049"/>
      <c r="AL58" s="1049"/>
      <c r="AM58" s="1049" t="s">
        <v>524</v>
      </c>
      <c r="AN58" s="1049"/>
      <c r="AO58" s="1049"/>
      <c r="AP58" s="577"/>
      <c r="AQ58" s="162" t="s">
        <v>354</v>
      </c>
      <c r="AR58" s="133"/>
      <c r="AS58" s="133"/>
      <c r="AT58" s="134"/>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0"/>
      <c r="Z59" s="1041"/>
      <c r="AA59" s="1042"/>
      <c r="AB59" s="1046"/>
      <c r="AC59" s="1047"/>
      <c r="AD59" s="1048"/>
      <c r="AE59" s="254"/>
      <c r="AF59" s="254"/>
      <c r="AG59" s="254"/>
      <c r="AH59" s="254"/>
      <c r="AI59" s="254"/>
      <c r="AJ59" s="254"/>
      <c r="AK59" s="254"/>
      <c r="AL59" s="254"/>
      <c r="AM59" s="254"/>
      <c r="AN59" s="254"/>
      <c r="AO59" s="254"/>
      <c r="AP59" s="250"/>
      <c r="AQ59" s="201"/>
      <c r="AR59" s="202"/>
      <c r="AS59" s="136" t="s">
        <v>355</v>
      </c>
      <c r="AT59" s="137"/>
      <c r="AU59" s="202"/>
      <c r="AV59" s="202"/>
      <c r="AW59" s="418" t="s">
        <v>300</v>
      </c>
      <c r="AX59" s="419"/>
    </row>
    <row r="60" spans="1:50" ht="22.5" customHeight="1" x14ac:dyDescent="0.15">
      <c r="A60" s="423"/>
      <c r="B60" s="421"/>
      <c r="C60" s="421"/>
      <c r="D60" s="421"/>
      <c r="E60" s="421"/>
      <c r="F60" s="422"/>
      <c r="G60" s="584"/>
      <c r="H60" s="1016"/>
      <c r="I60" s="1016"/>
      <c r="J60" s="1016"/>
      <c r="K60" s="1016"/>
      <c r="L60" s="1016"/>
      <c r="M60" s="1016"/>
      <c r="N60" s="1016"/>
      <c r="O60" s="1017"/>
      <c r="P60" s="108"/>
      <c r="Q60" s="1024"/>
      <c r="R60" s="1024"/>
      <c r="S60" s="1024"/>
      <c r="T60" s="1024"/>
      <c r="U60" s="1024"/>
      <c r="V60" s="1024"/>
      <c r="W60" s="1024"/>
      <c r="X60" s="1025"/>
      <c r="Y60" s="1034" t="s">
        <v>12</v>
      </c>
      <c r="Z60" s="1035"/>
      <c r="AA60" s="1036"/>
      <c r="AB60" s="481"/>
      <c r="AC60" s="1038"/>
      <c r="AD60" s="1038"/>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24"/>
      <c r="B61" s="425"/>
      <c r="C61" s="425"/>
      <c r="D61" s="425"/>
      <c r="E61" s="425"/>
      <c r="F61" s="426"/>
      <c r="G61" s="1018"/>
      <c r="H61" s="1019"/>
      <c r="I61" s="1019"/>
      <c r="J61" s="1019"/>
      <c r="K61" s="1019"/>
      <c r="L61" s="1019"/>
      <c r="M61" s="1019"/>
      <c r="N61" s="1019"/>
      <c r="O61" s="1020"/>
      <c r="P61" s="1026"/>
      <c r="Q61" s="1026"/>
      <c r="R61" s="1026"/>
      <c r="S61" s="1026"/>
      <c r="T61" s="1026"/>
      <c r="U61" s="1026"/>
      <c r="V61" s="1026"/>
      <c r="W61" s="1026"/>
      <c r="X61" s="1027"/>
      <c r="Y61" s="435" t="s">
        <v>54</v>
      </c>
      <c r="Z61" s="1031"/>
      <c r="AA61" s="1032"/>
      <c r="AB61" s="543"/>
      <c r="AC61" s="1037"/>
      <c r="AD61" s="1037"/>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27"/>
      <c r="B62" s="428"/>
      <c r="C62" s="428"/>
      <c r="D62" s="428"/>
      <c r="E62" s="428"/>
      <c r="F62" s="42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4" t="s">
        <v>301</v>
      </c>
      <c r="AC62" s="1033"/>
      <c r="AD62" s="1033"/>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20" t="s">
        <v>472</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39"/>
      <c r="Z65" s="846"/>
      <c r="AA65" s="847"/>
      <c r="AB65" s="1043" t="s">
        <v>11</v>
      </c>
      <c r="AC65" s="1044"/>
      <c r="AD65" s="1045"/>
      <c r="AE65" s="1049" t="s">
        <v>553</v>
      </c>
      <c r="AF65" s="1049"/>
      <c r="AG65" s="1049"/>
      <c r="AH65" s="1049"/>
      <c r="AI65" s="1049" t="s">
        <v>550</v>
      </c>
      <c r="AJ65" s="1049"/>
      <c r="AK65" s="1049"/>
      <c r="AL65" s="1049"/>
      <c r="AM65" s="1049" t="s">
        <v>524</v>
      </c>
      <c r="AN65" s="1049"/>
      <c r="AO65" s="1049"/>
      <c r="AP65" s="577"/>
      <c r="AQ65" s="162" t="s">
        <v>354</v>
      </c>
      <c r="AR65" s="133"/>
      <c r="AS65" s="133"/>
      <c r="AT65" s="134"/>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0"/>
      <c r="Z66" s="1041"/>
      <c r="AA66" s="1042"/>
      <c r="AB66" s="1046"/>
      <c r="AC66" s="1047"/>
      <c r="AD66" s="1048"/>
      <c r="AE66" s="254"/>
      <c r="AF66" s="254"/>
      <c r="AG66" s="254"/>
      <c r="AH66" s="254"/>
      <c r="AI66" s="254"/>
      <c r="AJ66" s="254"/>
      <c r="AK66" s="254"/>
      <c r="AL66" s="254"/>
      <c r="AM66" s="254"/>
      <c r="AN66" s="254"/>
      <c r="AO66" s="254"/>
      <c r="AP66" s="250"/>
      <c r="AQ66" s="201"/>
      <c r="AR66" s="202"/>
      <c r="AS66" s="136" t="s">
        <v>355</v>
      </c>
      <c r="AT66" s="137"/>
      <c r="AU66" s="202"/>
      <c r="AV66" s="202"/>
      <c r="AW66" s="418" t="s">
        <v>300</v>
      </c>
      <c r="AX66" s="419"/>
    </row>
    <row r="67" spans="1:50" ht="22.5" customHeight="1" x14ac:dyDescent="0.15">
      <c r="A67" s="423"/>
      <c r="B67" s="421"/>
      <c r="C67" s="421"/>
      <c r="D67" s="421"/>
      <c r="E67" s="421"/>
      <c r="F67" s="422"/>
      <c r="G67" s="584"/>
      <c r="H67" s="1016"/>
      <c r="I67" s="1016"/>
      <c r="J67" s="1016"/>
      <c r="K67" s="1016"/>
      <c r="L67" s="1016"/>
      <c r="M67" s="1016"/>
      <c r="N67" s="1016"/>
      <c r="O67" s="1017"/>
      <c r="P67" s="108"/>
      <c r="Q67" s="1024"/>
      <c r="R67" s="1024"/>
      <c r="S67" s="1024"/>
      <c r="T67" s="1024"/>
      <c r="U67" s="1024"/>
      <c r="V67" s="1024"/>
      <c r="W67" s="1024"/>
      <c r="X67" s="1025"/>
      <c r="Y67" s="1034" t="s">
        <v>12</v>
      </c>
      <c r="Z67" s="1035"/>
      <c r="AA67" s="1036"/>
      <c r="AB67" s="481"/>
      <c r="AC67" s="1038"/>
      <c r="AD67" s="1038"/>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24"/>
      <c r="B68" s="425"/>
      <c r="C68" s="425"/>
      <c r="D68" s="425"/>
      <c r="E68" s="425"/>
      <c r="F68" s="426"/>
      <c r="G68" s="1018"/>
      <c r="H68" s="1019"/>
      <c r="I68" s="1019"/>
      <c r="J68" s="1019"/>
      <c r="K68" s="1019"/>
      <c r="L68" s="1019"/>
      <c r="M68" s="1019"/>
      <c r="N68" s="1019"/>
      <c r="O68" s="1020"/>
      <c r="P68" s="1026"/>
      <c r="Q68" s="1026"/>
      <c r="R68" s="1026"/>
      <c r="S68" s="1026"/>
      <c r="T68" s="1026"/>
      <c r="U68" s="1026"/>
      <c r="V68" s="1026"/>
      <c r="W68" s="1026"/>
      <c r="X68" s="1027"/>
      <c r="Y68" s="435" t="s">
        <v>54</v>
      </c>
      <c r="Z68" s="1031"/>
      <c r="AA68" s="1032"/>
      <c r="AB68" s="543"/>
      <c r="AC68" s="1037"/>
      <c r="AD68" s="1037"/>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27"/>
      <c r="B69" s="428"/>
      <c r="C69" s="428"/>
      <c r="D69" s="428"/>
      <c r="E69" s="428"/>
      <c r="F69" s="429"/>
      <c r="G69" s="1021"/>
      <c r="H69" s="1022"/>
      <c r="I69" s="1022"/>
      <c r="J69" s="1022"/>
      <c r="K69" s="1022"/>
      <c r="L69" s="1022"/>
      <c r="M69" s="1022"/>
      <c r="N69" s="1022"/>
      <c r="O69" s="1023"/>
      <c r="P69" s="1028"/>
      <c r="Q69" s="1028"/>
      <c r="R69" s="1028"/>
      <c r="S69" s="1028"/>
      <c r="T69" s="1028"/>
      <c r="U69" s="1028"/>
      <c r="V69" s="1028"/>
      <c r="W69" s="1028"/>
      <c r="X69" s="1029"/>
      <c r="Y69" s="435" t="s">
        <v>13</v>
      </c>
      <c r="Z69" s="1031"/>
      <c r="AA69" s="1032"/>
      <c r="AB69" s="576"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5" t="s">
        <v>488</v>
      </c>
      <c r="H2" s="616"/>
      <c r="I2" s="616"/>
      <c r="J2" s="616"/>
      <c r="K2" s="616"/>
      <c r="L2" s="616"/>
      <c r="M2" s="616"/>
      <c r="N2" s="616"/>
      <c r="O2" s="616"/>
      <c r="P2" s="616"/>
      <c r="Q2" s="616"/>
      <c r="R2" s="616"/>
      <c r="S2" s="616"/>
      <c r="T2" s="616"/>
      <c r="U2" s="616"/>
      <c r="V2" s="616"/>
      <c r="W2" s="616"/>
      <c r="X2" s="616"/>
      <c r="Y2" s="616"/>
      <c r="Z2" s="616"/>
      <c r="AA2" s="616"/>
      <c r="AB2" s="617"/>
      <c r="AC2" s="615" t="s">
        <v>490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2" t="s">
        <v>17</v>
      </c>
      <c r="H3" s="688"/>
      <c r="I3" s="688"/>
      <c r="J3" s="688"/>
      <c r="K3" s="688"/>
      <c r="L3" s="687" t="s">
        <v>18</v>
      </c>
      <c r="M3" s="688"/>
      <c r="N3" s="688"/>
      <c r="O3" s="688"/>
      <c r="P3" s="688"/>
      <c r="Q3" s="688"/>
      <c r="R3" s="688"/>
      <c r="S3" s="688"/>
      <c r="T3" s="688"/>
      <c r="U3" s="688"/>
      <c r="V3" s="688"/>
      <c r="W3" s="688"/>
      <c r="X3" s="689"/>
      <c r="Y3" s="673" t="s">
        <v>19</v>
      </c>
      <c r="Z3" s="674"/>
      <c r="AA3" s="674"/>
      <c r="AB3" s="818"/>
      <c r="AC3" s="83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2"/>
      <c r="B4" s="1063"/>
      <c r="C4" s="1063"/>
      <c r="D4" s="1063"/>
      <c r="E4" s="1063"/>
      <c r="F4" s="1064"/>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x14ac:dyDescent="0.15">
      <c r="A5" s="1062"/>
      <c r="B5" s="1063"/>
      <c r="C5" s="1063"/>
      <c r="D5" s="1063"/>
      <c r="E5" s="1063"/>
      <c r="F5" s="1064"/>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2"/>
      <c r="B6" s="1063"/>
      <c r="C6" s="1063"/>
      <c r="D6" s="1063"/>
      <c r="E6" s="1063"/>
      <c r="F6" s="1064"/>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2"/>
      <c r="B7" s="1063"/>
      <c r="C7" s="1063"/>
      <c r="D7" s="1063"/>
      <c r="E7" s="1063"/>
      <c r="F7" s="1064"/>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2"/>
      <c r="B8" s="1063"/>
      <c r="C8" s="1063"/>
      <c r="D8" s="1063"/>
      <c r="E8" s="1063"/>
      <c r="F8" s="1064"/>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2"/>
      <c r="B9" s="1063"/>
      <c r="C9" s="1063"/>
      <c r="D9" s="1063"/>
      <c r="E9" s="1063"/>
      <c r="F9" s="1064"/>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2"/>
      <c r="B10" s="1063"/>
      <c r="C10" s="1063"/>
      <c r="D10" s="1063"/>
      <c r="E10" s="1063"/>
      <c r="F10" s="1064"/>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2"/>
      <c r="B11" s="1063"/>
      <c r="C11" s="1063"/>
      <c r="D11" s="1063"/>
      <c r="E11" s="1063"/>
      <c r="F11" s="1064"/>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2"/>
      <c r="B12" s="1063"/>
      <c r="C12" s="1063"/>
      <c r="D12" s="1063"/>
      <c r="E12" s="1063"/>
      <c r="F12" s="1064"/>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2"/>
      <c r="B13" s="1063"/>
      <c r="C13" s="1063"/>
      <c r="D13" s="1063"/>
      <c r="E13" s="1063"/>
      <c r="F13" s="1064"/>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2"/>
      <c r="B14" s="1063"/>
      <c r="C14" s="1063"/>
      <c r="D14" s="1063"/>
      <c r="E14" s="1063"/>
      <c r="F14" s="106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2"/>
      <c r="B15" s="1063"/>
      <c r="C15" s="1063"/>
      <c r="D15" s="1063"/>
      <c r="E15" s="1063"/>
      <c r="F15" s="1064"/>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62"/>
      <c r="B16" s="1063"/>
      <c r="C16" s="1063"/>
      <c r="D16" s="1063"/>
      <c r="E16" s="1063"/>
      <c r="F16" s="1064"/>
      <c r="G16" s="83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2"/>
      <c r="B17" s="1063"/>
      <c r="C17" s="1063"/>
      <c r="D17" s="1063"/>
      <c r="E17" s="1063"/>
      <c r="F17" s="1064"/>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x14ac:dyDescent="0.15">
      <c r="A18" s="1062"/>
      <c r="B18" s="1063"/>
      <c r="C18" s="1063"/>
      <c r="D18" s="1063"/>
      <c r="E18" s="1063"/>
      <c r="F18" s="1064"/>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2"/>
      <c r="B19" s="1063"/>
      <c r="C19" s="1063"/>
      <c r="D19" s="1063"/>
      <c r="E19" s="1063"/>
      <c r="F19" s="1064"/>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2"/>
      <c r="B20" s="1063"/>
      <c r="C20" s="1063"/>
      <c r="D20" s="1063"/>
      <c r="E20" s="1063"/>
      <c r="F20" s="1064"/>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2"/>
      <c r="B21" s="1063"/>
      <c r="C21" s="1063"/>
      <c r="D21" s="1063"/>
      <c r="E21" s="1063"/>
      <c r="F21" s="1064"/>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2"/>
      <c r="B22" s="1063"/>
      <c r="C22" s="1063"/>
      <c r="D22" s="1063"/>
      <c r="E22" s="1063"/>
      <c r="F22" s="1064"/>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2"/>
      <c r="B23" s="1063"/>
      <c r="C23" s="1063"/>
      <c r="D23" s="1063"/>
      <c r="E23" s="1063"/>
      <c r="F23" s="1064"/>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2"/>
      <c r="B24" s="1063"/>
      <c r="C24" s="1063"/>
      <c r="D24" s="1063"/>
      <c r="E24" s="1063"/>
      <c r="F24" s="1064"/>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2"/>
      <c r="B25" s="1063"/>
      <c r="C25" s="1063"/>
      <c r="D25" s="1063"/>
      <c r="E25" s="1063"/>
      <c r="F25" s="1064"/>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2"/>
      <c r="B26" s="1063"/>
      <c r="C26" s="1063"/>
      <c r="D26" s="1063"/>
      <c r="E26" s="1063"/>
      <c r="F26" s="1064"/>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2"/>
      <c r="B27" s="1063"/>
      <c r="C27" s="1063"/>
      <c r="D27" s="1063"/>
      <c r="E27" s="1063"/>
      <c r="F27" s="106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2"/>
      <c r="B28" s="1063"/>
      <c r="C28" s="1063"/>
      <c r="D28" s="1063"/>
      <c r="E28" s="1063"/>
      <c r="F28" s="1064"/>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62"/>
      <c r="B29" s="1063"/>
      <c r="C29" s="1063"/>
      <c r="D29" s="1063"/>
      <c r="E29" s="1063"/>
      <c r="F29" s="1064"/>
      <c r="G29" s="83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2"/>
      <c r="B30" s="1063"/>
      <c r="C30" s="1063"/>
      <c r="D30" s="1063"/>
      <c r="E30" s="1063"/>
      <c r="F30" s="1064"/>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x14ac:dyDescent="0.15">
      <c r="A31" s="1062"/>
      <c r="B31" s="1063"/>
      <c r="C31" s="1063"/>
      <c r="D31" s="1063"/>
      <c r="E31" s="1063"/>
      <c r="F31" s="1064"/>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2"/>
      <c r="B32" s="1063"/>
      <c r="C32" s="1063"/>
      <c r="D32" s="1063"/>
      <c r="E32" s="1063"/>
      <c r="F32" s="1064"/>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2"/>
      <c r="B33" s="1063"/>
      <c r="C33" s="1063"/>
      <c r="D33" s="1063"/>
      <c r="E33" s="1063"/>
      <c r="F33" s="1064"/>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2"/>
      <c r="B34" s="1063"/>
      <c r="C34" s="1063"/>
      <c r="D34" s="1063"/>
      <c r="E34" s="1063"/>
      <c r="F34" s="1064"/>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2"/>
      <c r="B35" s="1063"/>
      <c r="C35" s="1063"/>
      <c r="D35" s="1063"/>
      <c r="E35" s="1063"/>
      <c r="F35" s="1064"/>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2"/>
      <c r="B36" s="1063"/>
      <c r="C36" s="1063"/>
      <c r="D36" s="1063"/>
      <c r="E36" s="1063"/>
      <c r="F36" s="1064"/>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2"/>
      <c r="B37" s="1063"/>
      <c r="C37" s="1063"/>
      <c r="D37" s="1063"/>
      <c r="E37" s="1063"/>
      <c r="F37" s="1064"/>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2"/>
      <c r="B38" s="1063"/>
      <c r="C38" s="1063"/>
      <c r="D38" s="1063"/>
      <c r="E38" s="1063"/>
      <c r="F38" s="1064"/>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2"/>
      <c r="B39" s="1063"/>
      <c r="C39" s="1063"/>
      <c r="D39" s="1063"/>
      <c r="E39" s="1063"/>
      <c r="F39" s="1064"/>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2"/>
      <c r="B40" s="1063"/>
      <c r="C40" s="1063"/>
      <c r="D40" s="1063"/>
      <c r="E40" s="1063"/>
      <c r="F40" s="106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2"/>
      <c r="B41" s="1063"/>
      <c r="C41" s="1063"/>
      <c r="D41" s="1063"/>
      <c r="E41" s="1063"/>
      <c r="F41" s="1064"/>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62"/>
      <c r="B42" s="1063"/>
      <c r="C42" s="1063"/>
      <c r="D42" s="1063"/>
      <c r="E42" s="1063"/>
      <c r="F42" s="1064"/>
      <c r="G42" s="83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2"/>
      <c r="B43" s="1063"/>
      <c r="C43" s="1063"/>
      <c r="D43" s="1063"/>
      <c r="E43" s="1063"/>
      <c r="F43" s="1064"/>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x14ac:dyDescent="0.15">
      <c r="A44" s="1062"/>
      <c r="B44" s="1063"/>
      <c r="C44" s="1063"/>
      <c r="D44" s="1063"/>
      <c r="E44" s="1063"/>
      <c r="F44" s="1064"/>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2"/>
      <c r="B45" s="1063"/>
      <c r="C45" s="1063"/>
      <c r="D45" s="1063"/>
      <c r="E45" s="1063"/>
      <c r="F45" s="1064"/>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2"/>
      <c r="B46" s="1063"/>
      <c r="C46" s="1063"/>
      <c r="D46" s="1063"/>
      <c r="E46" s="1063"/>
      <c r="F46" s="1064"/>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2"/>
      <c r="B47" s="1063"/>
      <c r="C47" s="1063"/>
      <c r="D47" s="1063"/>
      <c r="E47" s="1063"/>
      <c r="F47" s="1064"/>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2"/>
      <c r="B48" s="1063"/>
      <c r="C48" s="1063"/>
      <c r="D48" s="1063"/>
      <c r="E48" s="1063"/>
      <c r="F48" s="1064"/>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2"/>
      <c r="B49" s="1063"/>
      <c r="C49" s="1063"/>
      <c r="D49" s="1063"/>
      <c r="E49" s="1063"/>
      <c r="F49" s="1064"/>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2"/>
      <c r="B50" s="1063"/>
      <c r="C50" s="1063"/>
      <c r="D50" s="1063"/>
      <c r="E50" s="1063"/>
      <c r="F50" s="1064"/>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2"/>
      <c r="B51" s="1063"/>
      <c r="C51" s="1063"/>
      <c r="D51" s="1063"/>
      <c r="E51" s="1063"/>
      <c r="F51" s="1064"/>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2"/>
      <c r="B52" s="1063"/>
      <c r="C52" s="1063"/>
      <c r="D52" s="1063"/>
      <c r="E52" s="1063"/>
      <c r="F52" s="1064"/>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62"/>
      <c r="B56" s="1063"/>
      <c r="C56" s="1063"/>
      <c r="D56" s="1063"/>
      <c r="E56" s="1063"/>
      <c r="F56" s="1064"/>
      <c r="G56" s="83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2"/>
      <c r="B57" s="1063"/>
      <c r="C57" s="1063"/>
      <c r="D57" s="1063"/>
      <c r="E57" s="1063"/>
      <c r="F57" s="1064"/>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x14ac:dyDescent="0.15">
      <c r="A58" s="1062"/>
      <c r="B58" s="1063"/>
      <c r="C58" s="1063"/>
      <c r="D58" s="1063"/>
      <c r="E58" s="1063"/>
      <c r="F58" s="1064"/>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2"/>
      <c r="B59" s="1063"/>
      <c r="C59" s="1063"/>
      <c r="D59" s="1063"/>
      <c r="E59" s="1063"/>
      <c r="F59" s="1064"/>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2"/>
      <c r="B60" s="1063"/>
      <c r="C60" s="1063"/>
      <c r="D60" s="1063"/>
      <c r="E60" s="1063"/>
      <c r="F60" s="1064"/>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2"/>
      <c r="B61" s="1063"/>
      <c r="C61" s="1063"/>
      <c r="D61" s="1063"/>
      <c r="E61" s="1063"/>
      <c r="F61" s="1064"/>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2"/>
      <c r="B62" s="1063"/>
      <c r="C62" s="1063"/>
      <c r="D62" s="1063"/>
      <c r="E62" s="1063"/>
      <c r="F62" s="1064"/>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2"/>
      <c r="B63" s="1063"/>
      <c r="C63" s="1063"/>
      <c r="D63" s="1063"/>
      <c r="E63" s="1063"/>
      <c r="F63" s="1064"/>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2"/>
      <c r="B64" s="1063"/>
      <c r="C64" s="1063"/>
      <c r="D64" s="1063"/>
      <c r="E64" s="1063"/>
      <c r="F64" s="1064"/>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2"/>
      <c r="B65" s="1063"/>
      <c r="C65" s="1063"/>
      <c r="D65" s="1063"/>
      <c r="E65" s="1063"/>
      <c r="F65" s="1064"/>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2"/>
      <c r="B66" s="1063"/>
      <c r="C66" s="1063"/>
      <c r="D66" s="1063"/>
      <c r="E66" s="1063"/>
      <c r="F66" s="1064"/>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2"/>
      <c r="B67" s="1063"/>
      <c r="C67" s="1063"/>
      <c r="D67" s="1063"/>
      <c r="E67" s="1063"/>
      <c r="F67" s="106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2"/>
      <c r="B68" s="1063"/>
      <c r="C68" s="1063"/>
      <c r="D68" s="1063"/>
      <c r="E68" s="1063"/>
      <c r="F68" s="1064"/>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62"/>
      <c r="B69" s="1063"/>
      <c r="C69" s="1063"/>
      <c r="D69" s="1063"/>
      <c r="E69" s="1063"/>
      <c r="F69" s="1064"/>
      <c r="G69" s="83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2"/>
      <c r="B70" s="1063"/>
      <c r="C70" s="1063"/>
      <c r="D70" s="1063"/>
      <c r="E70" s="1063"/>
      <c r="F70" s="1064"/>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x14ac:dyDescent="0.15">
      <c r="A71" s="1062"/>
      <c r="B71" s="1063"/>
      <c r="C71" s="1063"/>
      <c r="D71" s="1063"/>
      <c r="E71" s="1063"/>
      <c r="F71" s="1064"/>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2"/>
      <c r="B72" s="1063"/>
      <c r="C72" s="1063"/>
      <c r="D72" s="1063"/>
      <c r="E72" s="1063"/>
      <c r="F72" s="1064"/>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2"/>
      <c r="B73" s="1063"/>
      <c r="C73" s="1063"/>
      <c r="D73" s="1063"/>
      <c r="E73" s="1063"/>
      <c r="F73" s="1064"/>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2"/>
      <c r="B74" s="1063"/>
      <c r="C74" s="1063"/>
      <c r="D74" s="1063"/>
      <c r="E74" s="1063"/>
      <c r="F74" s="1064"/>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2"/>
      <c r="B75" s="1063"/>
      <c r="C75" s="1063"/>
      <c r="D75" s="1063"/>
      <c r="E75" s="1063"/>
      <c r="F75" s="1064"/>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2"/>
      <c r="B76" s="1063"/>
      <c r="C76" s="1063"/>
      <c r="D76" s="1063"/>
      <c r="E76" s="1063"/>
      <c r="F76" s="1064"/>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2"/>
      <c r="B77" s="1063"/>
      <c r="C77" s="1063"/>
      <c r="D77" s="1063"/>
      <c r="E77" s="1063"/>
      <c r="F77" s="1064"/>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2"/>
      <c r="B78" s="1063"/>
      <c r="C78" s="1063"/>
      <c r="D78" s="1063"/>
      <c r="E78" s="1063"/>
      <c r="F78" s="1064"/>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2"/>
      <c r="B79" s="1063"/>
      <c r="C79" s="1063"/>
      <c r="D79" s="1063"/>
      <c r="E79" s="1063"/>
      <c r="F79" s="1064"/>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2"/>
      <c r="B80" s="1063"/>
      <c r="C80" s="1063"/>
      <c r="D80" s="1063"/>
      <c r="E80" s="1063"/>
      <c r="F80" s="106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2"/>
      <c r="B81" s="1063"/>
      <c r="C81" s="1063"/>
      <c r="D81" s="1063"/>
      <c r="E81" s="1063"/>
      <c r="F81" s="1064"/>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62"/>
      <c r="B82" s="1063"/>
      <c r="C82" s="1063"/>
      <c r="D82" s="1063"/>
      <c r="E82" s="1063"/>
      <c r="F82" s="1064"/>
      <c r="G82" s="83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2"/>
      <c r="B83" s="1063"/>
      <c r="C83" s="1063"/>
      <c r="D83" s="1063"/>
      <c r="E83" s="1063"/>
      <c r="F83" s="1064"/>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x14ac:dyDescent="0.15">
      <c r="A84" s="1062"/>
      <c r="B84" s="1063"/>
      <c r="C84" s="1063"/>
      <c r="D84" s="1063"/>
      <c r="E84" s="1063"/>
      <c r="F84" s="1064"/>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2"/>
      <c r="B85" s="1063"/>
      <c r="C85" s="1063"/>
      <c r="D85" s="1063"/>
      <c r="E85" s="1063"/>
      <c r="F85" s="1064"/>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2"/>
      <c r="B86" s="1063"/>
      <c r="C86" s="1063"/>
      <c r="D86" s="1063"/>
      <c r="E86" s="1063"/>
      <c r="F86" s="1064"/>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2"/>
      <c r="B87" s="1063"/>
      <c r="C87" s="1063"/>
      <c r="D87" s="1063"/>
      <c r="E87" s="1063"/>
      <c r="F87" s="1064"/>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2"/>
      <c r="B88" s="1063"/>
      <c r="C88" s="1063"/>
      <c r="D88" s="1063"/>
      <c r="E88" s="1063"/>
      <c r="F88" s="1064"/>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2"/>
      <c r="B89" s="1063"/>
      <c r="C89" s="1063"/>
      <c r="D89" s="1063"/>
      <c r="E89" s="1063"/>
      <c r="F89" s="1064"/>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2"/>
      <c r="B90" s="1063"/>
      <c r="C90" s="1063"/>
      <c r="D90" s="1063"/>
      <c r="E90" s="1063"/>
      <c r="F90" s="1064"/>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2"/>
      <c r="B91" s="1063"/>
      <c r="C91" s="1063"/>
      <c r="D91" s="1063"/>
      <c r="E91" s="1063"/>
      <c r="F91" s="1064"/>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2"/>
      <c r="B92" s="1063"/>
      <c r="C92" s="1063"/>
      <c r="D92" s="1063"/>
      <c r="E92" s="1063"/>
      <c r="F92" s="1064"/>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2"/>
      <c r="B93" s="1063"/>
      <c r="C93" s="1063"/>
      <c r="D93" s="1063"/>
      <c r="E93" s="1063"/>
      <c r="F93" s="106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2"/>
      <c r="B94" s="1063"/>
      <c r="C94" s="1063"/>
      <c r="D94" s="1063"/>
      <c r="E94" s="1063"/>
      <c r="F94" s="1064"/>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62"/>
      <c r="B95" s="1063"/>
      <c r="C95" s="1063"/>
      <c r="D95" s="1063"/>
      <c r="E95" s="1063"/>
      <c r="F95" s="1064"/>
      <c r="G95" s="83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2"/>
      <c r="B96" s="1063"/>
      <c r="C96" s="1063"/>
      <c r="D96" s="1063"/>
      <c r="E96" s="1063"/>
      <c r="F96" s="1064"/>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x14ac:dyDescent="0.15">
      <c r="A97" s="1062"/>
      <c r="B97" s="1063"/>
      <c r="C97" s="1063"/>
      <c r="D97" s="1063"/>
      <c r="E97" s="1063"/>
      <c r="F97" s="1064"/>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2"/>
      <c r="B98" s="1063"/>
      <c r="C98" s="1063"/>
      <c r="D98" s="1063"/>
      <c r="E98" s="1063"/>
      <c r="F98" s="1064"/>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2"/>
      <c r="B99" s="1063"/>
      <c r="C99" s="1063"/>
      <c r="D99" s="1063"/>
      <c r="E99" s="1063"/>
      <c r="F99" s="1064"/>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2"/>
      <c r="B100" s="1063"/>
      <c r="C100" s="1063"/>
      <c r="D100" s="1063"/>
      <c r="E100" s="1063"/>
      <c r="F100" s="1064"/>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2"/>
      <c r="B101" s="1063"/>
      <c r="C101" s="1063"/>
      <c r="D101" s="1063"/>
      <c r="E101" s="1063"/>
      <c r="F101" s="1064"/>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2"/>
      <c r="B102" s="1063"/>
      <c r="C102" s="1063"/>
      <c r="D102" s="1063"/>
      <c r="E102" s="1063"/>
      <c r="F102" s="1064"/>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2"/>
      <c r="B103" s="1063"/>
      <c r="C103" s="1063"/>
      <c r="D103" s="1063"/>
      <c r="E103" s="1063"/>
      <c r="F103" s="1064"/>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2"/>
      <c r="B104" s="1063"/>
      <c r="C104" s="1063"/>
      <c r="D104" s="1063"/>
      <c r="E104" s="1063"/>
      <c r="F104" s="1064"/>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2"/>
      <c r="B105" s="1063"/>
      <c r="C105" s="1063"/>
      <c r="D105" s="1063"/>
      <c r="E105" s="1063"/>
      <c r="F105" s="1064"/>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62"/>
      <c r="B109" s="1063"/>
      <c r="C109" s="1063"/>
      <c r="D109" s="1063"/>
      <c r="E109" s="1063"/>
      <c r="F109" s="1064"/>
      <c r="G109" s="83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2"/>
      <c r="B110" s="1063"/>
      <c r="C110" s="1063"/>
      <c r="D110" s="1063"/>
      <c r="E110" s="1063"/>
      <c r="F110" s="1064"/>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x14ac:dyDescent="0.15">
      <c r="A111" s="1062"/>
      <c r="B111" s="1063"/>
      <c r="C111" s="1063"/>
      <c r="D111" s="1063"/>
      <c r="E111" s="1063"/>
      <c r="F111" s="1064"/>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2"/>
      <c r="B112" s="1063"/>
      <c r="C112" s="1063"/>
      <c r="D112" s="1063"/>
      <c r="E112" s="1063"/>
      <c r="F112" s="1064"/>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2"/>
      <c r="B113" s="1063"/>
      <c r="C113" s="1063"/>
      <c r="D113" s="1063"/>
      <c r="E113" s="1063"/>
      <c r="F113" s="1064"/>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2"/>
      <c r="B114" s="1063"/>
      <c r="C114" s="1063"/>
      <c r="D114" s="1063"/>
      <c r="E114" s="1063"/>
      <c r="F114" s="1064"/>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2"/>
      <c r="B115" s="1063"/>
      <c r="C115" s="1063"/>
      <c r="D115" s="1063"/>
      <c r="E115" s="1063"/>
      <c r="F115" s="1064"/>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2"/>
      <c r="B116" s="1063"/>
      <c r="C116" s="1063"/>
      <c r="D116" s="1063"/>
      <c r="E116" s="1063"/>
      <c r="F116" s="1064"/>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2"/>
      <c r="B117" s="1063"/>
      <c r="C117" s="1063"/>
      <c r="D117" s="1063"/>
      <c r="E117" s="1063"/>
      <c r="F117" s="1064"/>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2"/>
      <c r="B118" s="1063"/>
      <c r="C118" s="1063"/>
      <c r="D118" s="1063"/>
      <c r="E118" s="1063"/>
      <c r="F118" s="1064"/>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2"/>
      <c r="B119" s="1063"/>
      <c r="C119" s="1063"/>
      <c r="D119" s="1063"/>
      <c r="E119" s="1063"/>
      <c r="F119" s="1064"/>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2"/>
      <c r="B120" s="1063"/>
      <c r="C120" s="1063"/>
      <c r="D120" s="1063"/>
      <c r="E120" s="1063"/>
      <c r="F120" s="106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2"/>
      <c r="B121" s="1063"/>
      <c r="C121" s="1063"/>
      <c r="D121" s="1063"/>
      <c r="E121" s="1063"/>
      <c r="F121" s="1064"/>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62"/>
      <c r="B122" s="1063"/>
      <c r="C122" s="1063"/>
      <c r="D122" s="1063"/>
      <c r="E122" s="1063"/>
      <c r="F122" s="1064"/>
      <c r="G122" s="83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2"/>
      <c r="B123" s="1063"/>
      <c r="C123" s="1063"/>
      <c r="D123" s="1063"/>
      <c r="E123" s="1063"/>
      <c r="F123" s="1064"/>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x14ac:dyDescent="0.15">
      <c r="A124" s="1062"/>
      <c r="B124" s="1063"/>
      <c r="C124" s="1063"/>
      <c r="D124" s="1063"/>
      <c r="E124" s="1063"/>
      <c r="F124" s="1064"/>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2"/>
      <c r="B125" s="1063"/>
      <c r="C125" s="1063"/>
      <c r="D125" s="1063"/>
      <c r="E125" s="1063"/>
      <c r="F125" s="1064"/>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2"/>
      <c r="B126" s="1063"/>
      <c r="C126" s="1063"/>
      <c r="D126" s="1063"/>
      <c r="E126" s="1063"/>
      <c r="F126" s="1064"/>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2"/>
      <c r="B127" s="1063"/>
      <c r="C127" s="1063"/>
      <c r="D127" s="1063"/>
      <c r="E127" s="1063"/>
      <c r="F127" s="1064"/>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2"/>
      <c r="B128" s="1063"/>
      <c r="C128" s="1063"/>
      <c r="D128" s="1063"/>
      <c r="E128" s="1063"/>
      <c r="F128" s="1064"/>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2"/>
      <c r="B129" s="1063"/>
      <c r="C129" s="1063"/>
      <c r="D129" s="1063"/>
      <c r="E129" s="1063"/>
      <c r="F129" s="1064"/>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2"/>
      <c r="B130" s="1063"/>
      <c r="C130" s="1063"/>
      <c r="D130" s="1063"/>
      <c r="E130" s="1063"/>
      <c r="F130" s="1064"/>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2"/>
      <c r="B131" s="1063"/>
      <c r="C131" s="1063"/>
      <c r="D131" s="1063"/>
      <c r="E131" s="1063"/>
      <c r="F131" s="1064"/>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2"/>
      <c r="B132" s="1063"/>
      <c r="C132" s="1063"/>
      <c r="D132" s="1063"/>
      <c r="E132" s="1063"/>
      <c r="F132" s="1064"/>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2"/>
      <c r="B133" s="1063"/>
      <c r="C133" s="1063"/>
      <c r="D133" s="1063"/>
      <c r="E133" s="1063"/>
      <c r="F133" s="106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2"/>
      <c r="B134" s="1063"/>
      <c r="C134" s="1063"/>
      <c r="D134" s="1063"/>
      <c r="E134" s="1063"/>
      <c r="F134" s="1064"/>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62"/>
      <c r="B135" s="1063"/>
      <c r="C135" s="1063"/>
      <c r="D135" s="1063"/>
      <c r="E135" s="1063"/>
      <c r="F135" s="1064"/>
      <c r="G135" s="83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2"/>
      <c r="B136" s="1063"/>
      <c r="C136" s="1063"/>
      <c r="D136" s="1063"/>
      <c r="E136" s="1063"/>
      <c r="F136" s="1064"/>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x14ac:dyDescent="0.15">
      <c r="A137" s="1062"/>
      <c r="B137" s="1063"/>
      <c r="C137" s="1063"/>
      <c r="D137" s="1063"/>
      <c r="E137" s="1063"/>
      <c r="F137" s="1064"/>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2"/>
      <c r="B138" s="1063"/>
      <c r="C138" s="1063"/>
      <c r="D138" s="1063"/>
      <c r="E138" s="1063"/>
      <c r="F138" s="1064"/>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2"/>
      <c r="B139" s="1063"/>
      <c r="C139" s="1063"/>
      <c r="D139" s="1063"/>
      <c r="E139" s="1063"/>
      <c r="F139" s="1064"/>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2"/>
      <c r="B140" s="1063"/>
      <c r="C140" s="1063"/>
      <c r="D140" s="1063"/>
      <c r="E140" s="1063"/>
      <c r="F140" s="1064"/>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2"/>
      <c r="B141" s="1063"/>
      <c r="C141" s="1063"/>
      <c r="D141" s="1063"/>
      <c r="E141" s="1063"/>
      <c r="F141" s="1064"/>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2"/>
      <c r="B142" s="1063"/>
      <c r="C142" s="1063"/>
      <c r="D142" s="1063"/>
      <c r="E142" s="1063"/>
      <c r="F142" s="1064"/>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2"/>
      <c r="B143" s="1063"/>
      <c r="C143" s="1063"/>
      <c r="D143" s="1063"/>
      <c r="E143" s="1063"/>
      <c r="F143" s="1064"/>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2"/>
      <c r="B144" s="1063"/>
      <c r="C144" s="1063"/>
      <c r="D144" s="1063"/>
      <c r="E144" s="1063"/>
      <c r="F144" s="1064"/>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2"/>
      <c r="B145" s="1063"/>
      <c r="C145" s="1063"/>
      <c r="D145" s="1063"/>
      <c r="E145" s="1063"/>
      <c r="F145" s="1064"/>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2"/>
      <c r="B146" s="1063"/>
      <c r="C146" s="1063"/>
      <c r="D146" s="1063"/>
      <c r="E146" s="1063"/>
      <c r="F146" s="106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2"/>
      <c r="B147" s="1063"/>
      <c r="C147" s="1063"/>
      <c r="D147" s="1063"/>
      <c r="E147" s="1063"/>
      <c r="F147" s="1064"/>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62"/>
      <c r="B148" s="1063"/>
      <c r="C148" s="1063"/>
      <c r="D148" s="1063"/>
      <c r="E148" s="1063"/>
      <c r="F148" s="1064"/>
      <c r="G148" s="83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2"/>
      <c r="B149" s="1063"/>
      <c r="C149" s="1063"/>
      <c r="D149" s="1063"/>
      <c r="E149" s="1063"/>
      <c r="F149" s="1064"/>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x14ac:dyDescent="0.15">
      <c r="A150" s="1062"/>
      <c r="B150" s="1063"/>
      <c r="C150" s="1063"/>
      <c r="D150" s="1063"/>
      <c r="E150" s="1063"/>
      <c r="F150" s="1064"/>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2"/>
      <c r="B151" s="1063"/>
      <c r="C151" s="1063"/>
      <c r="D151" s="1063"/>
      <c r="E151" s="1063"/>
      <c r="F151" s="1064"/>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2"/>
      <c r="B152" s="1063"/>
      <c r="C152" s="1063"/>
      <c r="D152" s="1063"/>
      <c r="E152" s="1063"/>
      <c r="F152" s="1064"/>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2"/>
      <c r="B153" s="1063"/>
      <c r="C153" s="1063"/>
      <c r="D153" s="1063"/>
      <c r="E153" s="1063"/>
      <c r="F153" s="1064"/>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2"/>
      <c r="B154" s="1063"/>
      <c r="C154" s="1063"/>
      <c r="D154" s="1063"/>
      <c r="E154" s="1063"/>
      <c r="F154" s="1064"/>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2"/>
      <c r="B155" s="1063"/>
      <c r="C155" s="1063"/>
      <c r="D155" s="1063"/>
      <c r="E155" s="1063"/>
      <c r="F155" s="1064"/>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2"/>
      <c r="B156" s="1063"/>
      <c r="C156" s="1063"/>
      <c r="D156" s="1063"/>
      <c r="E156" s="1063"/>
      <c r="F156" s="1064"/>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2"/>
      <c r="B157" s="1063"/>
      <c r="C157" s="1063"/>
      <c r="D157" s="1063"/>
      <c r="E157" s="1063"/>
      <c r="F157" s="1064"/>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2"/>
      <c r="B158" s="1063"/>
      <c r="C158" s="1063"/>
      <c r="D158" s="1063"/>
      <c r="E158" s="1063"/>
      <c r="F158" s="1064"/>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62"/>
      <c r="B162" s="1063"/>
      <c r="C162" s="1063"/>
      <c r="D162" s="1063"/>
      <c r="E162" s="1063"/>
      <c r="F162" s="1064"/>
      <c r="G162" s="83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2"/>
      <c r="B163" s="1063"/>
      <c r="C163" s="1063"/>
      <c r="D163" s="1063"/>
      <c r="E163" s="1063"/>
      <c r="F163" s="1064"/>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x14ac:dyDescent="0.15">
      <c r="A164" s="1062"/>
      <c r="B164" s="1063"/>
      <c r="C164" s="1063"/>
      <c r="D164" s="1063"/>
      <c r="E164" s="1063"/>
      <c r="F164" s="1064"/>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2"/>
      <c r="B165" s="1063"/>
      <c r="C165" s="1063"/>
      <c r="D165" s="1063"/>
      <c r="E165" s="1063"/>
      <c r="F165" s="1064"/>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2"/>
      <c r="B166" s="1063"/>
      <c r="C166" s="1063"/>
      <c r="D166" s="1063"/>
      <c r="E166" s="1063"/>
      <c r="F166" s="1064"/>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2"/>
      <c r="B167" s="1063"/>
      <c r="C167" s="1063"/>
      <c r="D167" s="1063"/>
      <c r="E167" s="1063"/>
      <c r="F167" s="1064"/>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2"/>
      <c r="B168" s="1063"/>
      <c r="C168" s="1063"/>
      <c r="D168" s="1063"/>
      <c r="E168" s="1063"/>
      <c r="F168" s="1064"/>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2"/>
      <c r="B169" s="1063"/>
      <c r="C169" s="1063"/>
      <c r="D169" s="1063"/>
      <c r="E169" s="1063"/>
      <c r="F169" s="1064"/>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2"/>
      <c r="B170" s="1063"/>
      <c r="C170" s="1063"/>
      <c r="D170" s="1063"/>
      <c r="E170" s="1063"/>
      <c r="F170" s="1064"/>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2"/>
      <c r="B171" s="1063"/>
      <c r="C171" s="1063"/>
      <c r="D171" s="1063"/>
      <c r="E171" s="1063"/>
      <c r="F171" s="1064"/>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2"/>
      <c r="B172" s="1063"/>
      <c r="C172" s="1063"/>
      <c r="D172" s="1063"/>
      <c r="E172" s="1063"/>
      <c r="F172" s="1064"/>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2"/>
      <c r="B173" s="1063"/>
      <c r="C173" s="1063"/>
      <c r="D173" s="1063"/>
      <c r="E173" s="1063"/>
      <c r="F173" s="106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2"/>
      <c r="B174" s="1063"/>
      <c r="C174" s="1063"/>
      <c r="D174" s="1063"/>
      <c r="E174" s="1063"/>
      <c r="F174" s="1064"/>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62"/>
      <c r="B175" s="1063"/>
      <c r="C175" s="1063"/>
      <c r="D175" s="1063"/>
      <c r="E175" s="1063"/>
      <c r="F175" s="1064"/>
      <c r="G175" s="83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2"/>
      <c r="B176" s="1063"/>
      <c r="C176" s="1063"/>
      <c r="D176" s="1063"/>
      <c r="E176" s="1063"/>
      <c r="F176" s="1064"/>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x14ac:dyDescent="0.15">
      <c r="A177" s="1062"/>
      <c r="B177" s="1063"/>
      <c r="C177" s="1063"/>
      <c r="D177" s="1063"/>
      <c r="E177" s="1063"/>
      <c r="F177" s="1064"/>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2"/>
      <c r="B178" s="1063"/>
      <c r="C178" s="1063"/>
      <c r="D178" s="1063"/>
      <c r="E178" s="1063"/>
      <c r="F178" s="1064"/>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2"/>
      <c r="B179" s="1063"/>
      <c r="C179" s="1063"/>
      <c r="D179" s="1063"/>
      <c r="E179" s="1063"/>
      <c r="F179" s="1064"/>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2"/>
      <c r="B180" s="1063"/>
      <c r="C180" s="1063"/>
      <c r="D180" s="1063"/>
      <c r="E180" s="1063"/>
      <c r="F180" s="1064"/>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2"/>
      <c r="B181" s="1063"/>
      <c r="C181" s="1063"/>
      <c r="D181" s="1063"/>
      <c r="E181" s="1063"/>
      <c r="F181" s="1064"/>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2"/>
      <c r="B182" s="1063"/>
      <c r="C182" s="1063"/>
      <c r="D182" s="1063"/>
      <c r="E182" s="1063"/>
      <c r="F182" s="1064"/>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2"/>
      <c r="B183" s="1063"/>
      <c r="C183" s="1063"/>
      <c r="D183" s="1063"/>
      <c r="E183" s="1063"/>
      <c r="F183" s="1064"/>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2"/>
      <c r="B184" s="1063"/>
      <c r="C184" s="1063"/>
      <c r="D184" s="1063"/>
      <c r="E184" s="1063"/>
      <c r="F184" s="1064"/>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2"/>
      <c r="B185" s="1063"/>
      <c r="C185" s="1063"/>
      <c r="D185" s="1063"/>
      <c r="E185" s="1063"/>
      <c r="F185" s="1064"/>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2"/>
      <c r="B186" s="1063"/>
      <c r="C186" s="1063"/>
      <c r="D186" s="1063"/>
      <c r="E186" s="1063"/>
      <c r="F186" s="106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2"/>
      <c r="B187" s="1063"/>
      <c r="C187" s="1063"/>
      <c r="D187" s="1063"/>
      <c r="E187" s="1063"/>
      <c r="F187" s="1064"/>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62"/>
      <c r="B188" s="1063"/>
      <c r="C188" s="1063"/>
      <c r="D188" s="1063"/>
      <c r="E188" s="1063"/>
      <c r="F188" s="1064"/>
      <c r="G188" s="83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2"/>
      <c r="B189" s="1063"/>
      <c r="C189" s="1063"/>
      <c r="D189" s="1063"/>
      <c r="E189" s="1063"/>
      <c r="F189" s="1064"/>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x14ac:dyDescent="0.15">
      <c r="A190" s="1062"/>
      <c r="B190" s="1063"/>
      <c r="C190" s="1063"/>
      <c r="D190" s="1063"/>
      <c r="E190" s="1063"/>
      <c r="F190" s="1064"/>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2"/>
      <c r="B191" s="1063"/>
      <c r="C191" s="1063"/>
      <c r="D191" s="1063"/>
      <c r="E191" s="1063"/>
      <c r="F191" s="1064"/>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2"/>
      <c r="B192" s="1063"/>
      <c r="C192" s="1063"/>
      <c r="D192" s="1063"/>
      <c r="E192" s="1063"/>
      <c r="F192" s="1064"/>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2"/>
      <c r="B193" s="1063"/>
      <c r="C193" s="1063"/>
      <c r="D193" s="1063"/>
      <c r="E193" s="1063"/>
      <c r="F193" s="1064"/>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2"/>
      <c r="B194" s="1063"/>
      <c r="C194" s="1063"/>
      <c r="D194" s="1063"/>
      <c r="E194" s="1063"/>
      <c r="F194" s="1064"/>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2"/>
      <c r="B195" s="1063"/>
      <c r="C195" s="1063"/>
      <c r="D195" s="1063"/>
      <c r="E195" s="1063"/>
      <c r="F195" s="1064"/>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2"/>
      <c r="B196" s="1063"/>
      <c r="C196" s="1063"/>
      <c r="D196" s="1063"/>
      <c r="E196" s="1063"/>
      <c r="F196" s="1064"/>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2"/>
      <c r="B197" s="1063"/>
      <c r="C197" s="1063"/>
      <c r="D197" s="1063"/>
      <c r="E197" s="1063"/>
      <c r="F197" s="1064"/>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2"/>
      <c r="B198" s="1063"/>
      <c r="C198" s="1063"/>
      <c r="D198" s="1063"/>
      <c r="E198" s="1063"/>
      <c r="F198" s="1064"/>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2"/>
      <c r="B199" s="1063"/>
      <c r="C199" s="1063"/>
      <c r="D199" s="1063"/>
      <c r="E199" s="1063"/>
      <c r="F199" s="106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2"/>
      <c r="B200" s="1063"/>
      <c r="C200" s="1063"/>
      <c r="D200" s="1063"/>
      <c r="E200" s="1063"/>
      <c r="F200" s="1064"/>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62"/>
      <c r="B201" s="1063"/>
      <c r="C201" s="1063"/>
      <c r="D201" s="1063"/>
      <c r="E201" s="1063"/>
      <c r="F201" s="1064"/>
      <c r="G201" s="83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2"/>
      <c r="B202" s="1063"/>
      <c r="C202" s="1063"/>
      <c r="D202" s="1063"/>
      <c r="E202" s="1063"/>
      <c r="F202" s="1064"/>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x14ac:dyDescent="0.15">
      <c r="A203" s="1062"/>
      <c r="B203" s="1063"/>
      <c r="C203" s="1063"/>
      <c r="D203" s="1063"/>
      <c r="E203" s="1063"/>
      <c r="F203" s="1064"/>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2"/>
      <c r="B204" s="1063"/>
      <c r="C204" s="1063"/>
      <c r="D204" s="1063"/>
      <c r="E204" s="1063"/>
      <c r="F204" s="1064"/>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2"/>
      <c r="B205" s="1063"/>
      <c r="C205" s="1063"/>
      <c r="D205" s="1063"/>
      <c r="E205" s="1063"/>
      <c r="F205" s="1064"/>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2"/>
      <c r="B206" s="1063"/>
      <c r="C206" s="1063"/>
      <c r="D206" s="1063"/>
      <c r="E206" s="1063"/>
      <c r="F206" s="1064"/>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2"/>
      <c r="B207" s="1063"/>
      <c r="C207" s="1063"/>
      <c r="D207" s="1063"/>
      <c r="E207" s="1063"/>
      <c r="F207" s="1064"/>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2"/>
      <c r="B208" s="1063"/>
      <c r="C208" s="1063"/>
      <c r="D208" s="1063"/>
      <c r="E208" s="1063"/>
      <c r="F208" s="1064"/>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2"/>
      <c r="B209" s="1063"/>
      <c r="C209" s="1063"/>
      <c r="D209" s="1063"/>
      <c r="E209" s="1063"/>
      <c r="F209" s="1064"/>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2"/>
      <c r="B210" s="1063"/>
      <c r="C210" s="1063"/>
      <c r="D210" s="1063"/>
      <c r="E210" s="1063"/>
      <c r="F210" s="1064"/>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2"/>
      <c r="B211" s="1063"/>
      <c r="C211" s="1063"/>
      <c r="D211" s="1063"/>
      <c r="E211" s="1063"/>
      <c r="F211" s="1064"/>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62"/>
      <c r="B215" s="1063"/>
      <c r="C215" s="1063"/>
      <c r="D215" s="1063"/>
      <c r="E215" s="1063"/>
      <c r="F215" s="1064"/>
      <c r="G215" s="83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2"/>
      <c r="B216" s="1063"/>
      <c r="C216" s="1063"/>
      <c r="D216" s="1063"/>
      <c r="E216" s="1063"/>
      <c r="F216" s="1064"/>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x14ac:dyDescent="0.15">
      <c r="A217" s="1062"/>
      <c r="B217" s="1063"/>
      <c r="C217" s="1063"/>
      <c r="D217" s="1063"/>
      <c r="E217" s="1063"/>
      <c r="F217" s="1064"/>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2"/>
      <c r="B218" s="1063"/>
      <c r="C218" s="1063"/>
      <c r="D218" s="1063"/>
      <c r="E218" s="1063"/>
      <c r="F218" s="1064"/>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2"/>
      <c r="B219" s="1063"/>
      <c r="C219" s="1063"/>
      <c r="D219" s="1063"/>
      <c r="E219" s="1063"/>
      <c r="F219" s="1064"/>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2"/>
      <c r="B220" s="1063"/>
      <c r="C220" s="1063"/>
      <c r="D220" s="1063"/>
      <c r="E220" s="1063"/>
      <c r="F220" s="1064"/>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2"/>
      <c r="B221" s="1063"/>
      <c r="C221" s="1063"/>
      <c r="D221" s="1063"/>
      <c r="E221" s="1063"/>
      <c r="F221" s="1064"/>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2"/>
      <c r="B222" s="1063"/>
      <c r="C222" s="1063"/>
      <c r="D222" s="1063"/>
      <c r="E222" s="1063"/>
      <c r="F222" s="1064"/>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2"/>
      <c r="B223" s="1063"/>
      <c r="C223" s="1063"/>
      <c r="D223" s="1063"/>
      <c r="E223" s="1063"/>
      <c r="F223" s="1064"/>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2"/>
      <c r="B224" s="1063"/>
      <c r="C224" s="1063"/>
      <c r="D224" s="1063"/>
      <c r="E224" s="1063"/>
      <c r="F224" s="1064"/>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2"/>
      <c r="B225" s="1063"/>
      <c r="C225" s="1063"/>
      <c r="D225" s="1063"/>
      <c r="E225" s="1063"/>
      <c r="F225" s="1064"/>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2"/>
      <c r="B226" s="1063"/>
      <c r="C226" s="1063"/>
      <c r="D226" s="1063"/>
      <c r="E226" s="1063"/>
      <c r="F226" s="106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2"/>
      <c r="B227" s="1063"/>
      <c r="C227" s="1063"/>
      <c r="D227" s="1063"/>
      <c r="E227" s="1063"/>
      <c r="F227" s="1064"/>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62"/>
      <c r="B228" s="1063"/>
      <c r="C228" s="1063"/>
      <c r="D228" s="1063"/>
      <c r="E228" s="1063"/>
      <c r="F228" s="1064"/>
      <c r="G228" s="83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2"/>
      <c r="B229" s="1063"/>
      <c r="C229" s="1063"/>
      <c r="D229" s="1063"/>
      <c r="E229" s="1063"/>
      <c r="F229" s="1064"/>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x14ac:dyDescent="0.15">
      <c r="A230" s="1062"/>
      <c r="B230" s="1063"/>
      <c r="C230" s="1063"/>
      <c r="D230" s="1063"/>
      <c r="E230" s="1063"/>
      <c r="F230" s="1064"/>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2"/>
      <c r="B231" s="1063"/>
      <c r="C231" s="1063"/>
      <c r="D231" s="1063"/>
      <c r="E231" s="1063"/>
      <c r="F231" s="1064"/>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2"/>
      <c r="B232" s="1063"/>
      <c r="C232" s="1063"/>
      <c r="D232" s="1063"/>
      <c r="E232" s="1063"/>
      <c r="F232" s="1064"/>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2"/>
      <c r="B233" s="1063"/>
      <c r="C233" s="1063"/>
      <c r="D233" s="1063"/>
      <c r="E233" s="1063"/>
      <c r="F233" s="1064"/>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2"/>
      <c r="B234" s="1063"/>
      <c r="C234" s="1063"/>
      <c r="D234" s="1063"/>
      <c r="E234" s="1063"/>
      <c r="F234" s="1064"/>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2"/>
      <c r="B235" s="1063"/>
      <c r="C235" s="1063"/>
      <c r="D235" s="1063"/>
      <c r="E235" s="1063"/>
      <c r="F235" s="1064"/>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2"/>
      <c r="B236" s="1063"/>
      <c r="C236" s="1063"/>
      <c r="D236" s="1063"/>
      <c r="E236" s="1063"/>
      <c r="F236" s="1064"/>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2"/>
      <c r="B237" s="1063"/>
      <c r="C237" s="1063"/>
      <c r="D237" s="1063"/>
      <c r="E237" s="1063"/>
      <c r="F237" s="1064"/>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2"/>
      <c r="B238" s="1063"/>
      <c r="C238" s="1063"/>
      <c r="D238" s="1063"/>
      <c r="E238" s="1063"/>
      <c r="F238" s="1064"/>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2"/>
      <c r="B239" s="1063"/>
      <c r="C239" s="1063"/>
      <c r="D239" s="1063"/>
      <c r="E239" s="1063"/>
      <c r="F239" s="106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2"/>
      <c r="B240" s="1063"/>
      <c r="C240" s="1063"/>
      <c r="D240" s="1063"/>
      <c r="E240" s="1063"/>
      <c r="F240" s="1064"/>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62"/>
      <c r="B241" s="1063"/>
      <c r="C241" s="1063"/>
      <c r="D241" s="1063"/>
      <c r="E241" s="1063"/>
      <c r="F241" s="1064"/>
      <c r="G241" s="83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2"/>
      <c r="B242" s="1063"/>
      <c r="C242" s="1063"/>
      <c r="D242" s="1063"/>
      <c r="E242" s="1063"/>
      <c r="F242" s="1064"/>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x14ac:dyDescent="0.15">
      <c r="A243" s="1062"/>
      <c r="B243" s="1063"/>
      <c r="C243" s="1063"/>
      <c r="D243" s="1063"/>
      <c r="E243" s="1063"/>
      <c r="F243" s="1064"/>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2"/>
      <c r="B244" s="1063"/>
      <c r="C244" s="1063"/>
      <c r="D244" s="1063"/>
      <c r="E244" s="1063"/>
      <c r="F244" s="1064"/>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2"/>
      <c r="B245" s="1063"/>
      <c r="C245" s="1063"/>
      <c r="D245" s="1063"/>
      <c r="E245" s="1063"/>
      <c r="F245" s="1064"/>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2"/>
      <c r="B246" s="1063"/>
      <c r="C246" s="1063"/>
      <c r="D246" s="1063"/>
      <c r="E246" s="1063"/>
      <c r="F246" s="1064"/>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2"/>
      <c r="B247" s="1063"/>
      <c r="C247" s="1063"/>
      <c r="D247" s="1063"/>
      <c r="E247" s="1063"/>
      <c r="F247" s="1064"/>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2"/>
      <c r="B248" s="1063"/>
      <c r="C248" s="1063"/>
      <c r="D248" s="1063"/>
      <c r="E248" s="1063"/>
      <c r="F248" s="1064"/>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2"/>
      <c r="B249" s="1063"/>
      <c r="C249" s="1063"/>
      <c r="D249" s="1063"/>
      <c r="E249" s="1063"/>
      <c r="F249" s="1064"/>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2"/>
      <c r="B250" s="1063"/>
      <c r="C250" s="1063"/>
      <c r="D250" s="1063"/>
      <c r="E250" s="1063"/>
      <c r="F250" s="1064"/>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2"/>
      <c r="B251" s="1063"/>
      <c r="C251" s="1063"/>
      <c r="D251" s="1063"/>
      <c r="E251" s="1063"/>
      <c r="F251" s="1064"/>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2"/>
      <c r="B252" s="1063"/>
      <c r="C252" s="1063"/>
      <c r="D252" s="1063"/>
      <c r="E252" s="1063"/>
      <c r="F252" s="106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2"/>
      <c r="B253" s="1063"/>
      <c r="C253" s="1063"/>
      <c r="D253" s="1063"/>
      <c r="E253" s="1063"/>
      <c r="F253" s="1064"/>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62"/>
      <c r="B254" s="1063"/>
      <c r="C254" s="1063"/>
      <c r="D254" s="1063"/>
      <c r="E254" s="1063"/>
      <c r="F254" s="1064"/>
      <c r="G254" s="83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2"/>
      <c r="B255" s="1063"/>
      <c r="C255" s="1063"/>
      <c r="D255" s="1063"/>
      <c r="E255" s="1063"/>
      <c r="F255" s="1064"/>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x14ac:dyDescent="0.15">
      <c r="A256" s="1062"/>
      <c r="B256" s="1063"/>
      <c r="C256" s="1063"/>
      <c r="D256" s="1063"/>
      <c r="E256" s="1063"/>
      <c r="F256" s="1064"/>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2"/>
      <c r="B257" s="1063"/>
      <c r="C257" s="1063"/>
      <c r="D257" s="1063"/>
      <c r="E257" s="1063"/>
      <c r="F257" s="1064"/>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2"/>
      <c r="B258" s="1063"/>
      <c r="C258" s="1063"/>
      <c r="D258" s="1063"/>
      <c r="E258" s="1063"/>
      <c r="F258" s="1064"/>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2"/>
      <c r="B259" s="1063"/>
      <c r="C259" s="1063"/>
      <c r="D259" s="1063"/>
      <c r="E259" s="1063"/>
      <c r="F259" s="1064"/>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2"/>
      <c r="B260" s="1063"/>
      <c r="C260" s="1063"/>
      <c r="D260" s="1063"/>
      <c r="E260" s="1063"/>
      <c r="F260" s="1064"/>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2"/>
      <c r="B261" s="1063"/>
      <c r="C261" s="1063"/>
      <c r="D261" s="1063"/>
      <c r="E261" s="1063"/>
      <c r="F261" s="1064"/>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2"/>
      <c r="B262" s="1063"/>
      <c r="C262" s="1063"/>
      <c r="D262" s="1063"/>
      <c r="E262" s="1063"/>
      <c r="F262" s="1064"/>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2"/>
      <c r="B263" s="1063"/>
      <c r="C263" s="1063"/>
      <c r="D263" s="1063"/>
      <c r="E263" s="1063"/>
      <c r="F263" s="1064"/>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2"/>
      <c r="B264" s="1063"/>
      <c r="C264" s="1063"/>
      <c r="D264" s="1063"/>
      <c r="E264" s="1063"/>
      <c r="F264" s="1064"/>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476</v>
      </c>
      <c r="Z3" s="371"/>
      <c r="AA3" s="371"/>
      <c r="AB3" s="371"/>
      <c r="AC3" s="152" t="s">
        <v>461</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73">
        <v>1</v>
      </c>
      <c r="B4" s="107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3">
        <v>2</v>
      </c>
      <c r="B5" s="107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3">
        <v>3</v>
      </c>
      <c r="B6" s="107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3">
        <v>4</v>
      </c>
      <c r="B7" s="107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3">
        <v>5</v>
      </c>
      <c r="B8" s="107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3">
        <v>6</v>
      </c>
      <c r="B9" s="107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3">
        <v>7</v>
      </c>
      <c r="B10" s="107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3">
        <v>8</v>
      </c>
      <c r="B11" s="107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3">
        <v>9</v>
      </c>
      <c r="B12" s="107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3">
        <v>10</v>
      </c>
      <c r="B13" s="107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3">
        <v>11</v>
      </c>
      <c r="B14" s="107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3">
        <v>12</v>
      </c>
      <c r="B15" s="107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3">
        <v>13</v>
      </c>
      <c r="B16" s="107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3">
        <v>14</v>
      </c>
      <c r="B17" s="107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3">
        <v>15</v>
      </c>
      <c r="B18" s="107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3">
        <v>16</v>
      </c>
      <c r="B19" s="107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3">
        <v>17</v>
      </c>
      <c r="B20" s="107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3">
        <v>18</v>
      </c>
      <c r="B21" s="107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3">
        <v>19</v>
      </c>
      <c r="B22" s="107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3">
        <v>20</v>
      </c>
      <c r="B23" s="107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3">
        <v>21</v>
      </c>
      <c r="B24" s="107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3">
        <v>22</v>
      </c>
      <c r="B25" s="107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3">
        <v>23</v>
      </c>
      <c r="B26" s="107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3">
        <v>24</v>
      </c>
      <c r="B27" s="107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3">
        <v>25</v>
      </c>
      <c r="B28" s="107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3">
        <v>26</v>
      </c>
      <c r="B29" s="107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3">
        <v>27</v>
      </c>
      <c r="B30" s="107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3">
        <v>28</v>
      </c>
      <c r="B31" s="107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3">
        <v>29</v>
      </c>
      <c r="B32" s="107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3">
        <v>30</v>
      </c>
      <c r="B33" s="107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476</v>
      </c>
      <c r="Z36" s="371"/>
      <c r="AA36" s="371"/>
      <c r="AB36" s="371"/>
      <c r="AC36" s="152" t="s">
        <v>461</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73">
        <v>1</v>
      </c>
      <c r="B37" s="107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3">
        <v>2</v>
      </c>
      <c r="B38" s="107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3">
        <v>3</v>
      </c>
      <c r="B39" s="107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3">
        <v>4</v>
      </c>
      <c r="B40" s="107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3">
        <v>5</v>
      </c>
      <c r="B41" s="107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3">
        <v>6</v>
      </c>
      <c r="B42" s="107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3">
        <v>7</v>
      </c>
      <c r="B43" s="107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3">
        <v>8</v>
      </c>
      <c r="B44" s="107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3">
        <v>9</v>
      </c>
      <c r="B45" s="107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3">
        <v>10</v>
      </c>
      <c r="B46" s="107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3">
        <v>11</v>
      </c>
      <c r="B47" s="107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3">
        <v>12</v>
      </c>
      <c r="B48" s="107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3">
        <v>13</v>
      </c>
      <c r="B49" s="107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3">
        <v>14</v>
      </c>
      <c r="B50" s="107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3">
        <v>15</v>
      </c>
      <c r="B51" s="107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3">
        <v>16</v>
      </c>
      <c r="B52" s="107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3">
        <v>17</v>
      </c>
      <c r="B53" s="107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3">
        <v>18</v>
      </c>
      <c r="B54" s="107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3">
        <v>19</v>
      </c>
      <c r="B55" s="107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3">
        <v>20</v>
      </c>
      <c r="B56" s="107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3">
        <v>21</v>
      </c>
      <c r="B57" s="107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3">
        <v>22</v>
      </c>
      <c r="B58" s="107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3">
        <v>23</v>
      </c>
      <c r="B59" s="107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3">
        <v>24</v>
      </c>
      <c r="B60" s="107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3">
        <v>25</v>
      </c>
      <c r="B61" s="107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3">
        <v>26</v>
      </c>
      <c r="B62" s="107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3">
        <v>27</v>
      </c>
      <c r="B63" s="107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3">
        <v>28</v>
      </c>
      <c r="B64" s="107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3">
        <v>29</v>
      </c>
      <c r="B65" s="107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3">
        <v>30</v>
      </c>
      <c r="B66" s="107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476</v>
      </c>
      <c r="Z69" s="371"/>
      <c r="AA69" s="371"/>
      <c r="AB69" s="371"/>
      <c r="AC69" s="152" t="s">
        <v>461</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73">
        <v>1</v>
      </c>
      <c r="B70" s="107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3">
        <v>2</v>
      </c>
      <c r="B71" s="107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3">
        <v>3</v>
      </c>
      <c r="B72" s="107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3">
        <v>4</v>
      </c>
      <c r="B73" s="107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3">
        <v>5</v>
      </c>
      <c r="B74" s="107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3">
        <v>6</v>
      </c>
      <c r="B75" s="107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3">
        <v>7</v>
      </c>
      <c r="B76" s="107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3">
        <v>8</v>
      </c>
      <c r="B77" s="107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3">
        <v>9</v>
      </c>
      <c r="B78" s="107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3">
        <v>10</v>
      </c>
      <c r="B79" s="107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3">
        <v>11</v>
      </c>
      <c r="B80" s="107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3">
        <v>12</v>
      </c>
      <c r="B81" s="107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3">
        <v>13</v>
      </c>
      <c r="B82" s="107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3">
        <v>14</v>
      </c>
      <c r="B83" s="107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3">
        <v>15</v>
      </c>
      <c r="B84" s="107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3">
        <v>16</v>
      </c>
      <c r="B85" s="107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3">
        <v>17</v>
      </c>
      <c r="B86" s="107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3">
        <v>18</v>
      </c>
      <c r="B87" s="107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3">
        <v>19</v>
      </c>
      <c r="B88" s="107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3">
        <v>20</v>
      </c>
      <c r="B89" s="107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3">
        <v>21</v>
      </c>
      <c r="B90" s="107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3">
        <v>22</v>
      </c>
      <c r="B91" s="107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3">
        <v>23</v>
      </c>
      <c r="B92" s="107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3">
        <v>24</v>
      </c>
      <c r="B93" s="107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3">
        <v>25</v>
      </c>
      <c r="B94" s="107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3">
        <v>26</v>
      </c>
      <c r="B95" s="107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3">
        <v>27</v>
      </c>
      <c r="B96" s="107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3">
        <v>28</v>
      </c>
      <c r="B97" s="107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3">
        <v>29</v>
      </c>
      <c r="B98" s="107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3">
        <v>30</v>
      </c>
      <c r="B99" s="107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476</v>
      </c>
      <c r="Z102" s="371"/>
      <c r="AA102" s="371"/>
      <c r="AB102" s="371"/>
      <c r="AC102" s="152" t="s">
        <v>461</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73">
        <v>1</v>
      </c>
      <c r="B103" s="107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3">
        <v>2</v>
      </c>
      <c r="B104" s="107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3">
        <v>3</v>
      </c>
      <c r="B105" s="107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3">
        <v>4</v>
      </c>
      <c r="B106" s="107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3">
        <v>5</v>
      </c>
      <c r="B107" s="107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3">
        <v>6</v>
      </c>
      <c r="B108" s="107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3">
        <v>7</v>
      </c>
      <c r="B109" s="107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3">
        <v>8</v>
      </c>
      <c r="B110" s="107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3">
        <v>9</v>
      </c>
      <c r="B111" s="107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3">
        <v>10</v>
      </c>
      <c r="B112" s="107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3">
        <v>11</v>
      </c>
      <c r="B113" s="107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3">
        <v>12</v>
      </c>
      <c r="B114" s="107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3">
        <v>13</v>
      </c>
      <c r="B115" s="107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3">
        <v>14</v>
      </c>
      <c r="B116" s="107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3">
        <v>15</v>
      </c>
      <c r="B117" s="107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3">
        <v>16</v>
      </c>
      <c r="B118" s="107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3">
        <v>17</v>
      </c>
      <c r="B119" s="107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3">
        <v>18</v>
      </c>
      <c r="B120" s="107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3">
        <v>19</v>
      </c>
      <c r="B121" s="107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3">
        <v>20</v>
      </c>
      <c r="B122" s="107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3">
        <v>21</v>
      </c>
      <c r="B123" s="107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3">
        <v>22</v>
      </c>
      <c r="B124" s="107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3">
        <v>23</v>
      </c>
      <c r="B125" s="107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3">
        <v>24</v>
      </c>
      <c r="B126" s="107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3">
        <v>25</v>
      </c>
      <c r="B127" s="107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3">
        <v>26</v>
      </c>
      <c r="B128" s="107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3">
        <v>27</v>
      </c>
      <c r="B129" s="107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3">
        <v>28</v>
      </c>
      <c r="B130" s="107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3">
        <v>29</v>
      </c>
      <c r="B131" s="107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3">
        <v>30</v>
      </c>
      <c r="B132" s="107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476</v>
      </c>
      <c r="Z135" s="371"/>
      <c r="AA135" s="371"/>
      <c r="AB135" s="371"/>
      <c r="AC135" s="152" t="s">
        <v>461</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73">
        <v>1</v>
      </c>
      <c r="B136" s="107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3">
        <v>2</v>
      </c>
      <c r="B137" s="107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3">
        <v>3</v>
      </c>
      <c r="B138" s="107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3">
        <v>4</v>
      </c>
      <c r="B139" s="107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3">
        <v>5</v>
      </c>
      <c r="B140" s="107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3">
        <v>6</v>
      </c>
      <c r="B141" s="107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3">
        <v>7</v>
      </c>
      <c r="B142" s="107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3">
        <v>8</v>
      </c>
      <c r="B143" s="107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3">
        <v>9</v>
      </c>
      <c r="B144" s="107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3">
        <v>10</v>
      </c>
      <c r="B145" s="107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3">
        <v>11</v>
      </c>
      <c r="B146" s="107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3">
        <v>12</v>
      </c>
      <c r="B147" s="107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3">
        <v>13</v>
      </c>
      <c r="B148" s="107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3">
        <v>14</v>
      </c>
      <c r="B149" s="107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3">
        <v>15</v>
      </c>
      <c r="B150" s="107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3">
        <v>16</v>
      </c>
      <c r="B151" s="107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3">
        <v>17</v>
      </c>
      <c r="B152" s="107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3">
        <v>18</v>
      </c>
      <c r="B153" s="107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3">
        <v>19</v>
      </c>
      <c r="B154" s="107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3">
        <v>20</v>
      </c>
      <c r="B155" s="107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3">
        <v>21</v>
      </c>
      <c r="B156" s="107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3">
        <v>22</v>
      </c>
      <c r="B157" s="107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3">
        <v>23</v>
      </c>
      <c r="B158" s="107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3">
        <v>24</v>
      </c>
      <c r="B159" s="107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3">
        <v>25</v>
      </c>
      <c r="B160" s="107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3">
        <v>26</v>
      </c>
      <c r="B161" s="107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3">
        <v>27</v>
      </c>
      <c r="B162" s="107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3">
        <v>28</v>
      </c>
      <c r="B163" s="107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3">
        <v>29</v>
      </c>
      <c r="B164" s="107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3">
        <v>30</v>
      </c>
      <c r="B165" s="107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476</v>
      </c>
      <c r="Z168" s="371"/>
      <c r="AA168" s="371"/>
      <c r="AB168" s="371"/>
      <c r="AC168" s="152" t="s">
        <v>461</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73">
        <v>1</v>
      </c>
      <c r="B169" s="107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3">
        <v>2</v>
      </c>
      <c r="B170" s="107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3">
        <v>3</v>
      </c>
      <c r="B171" s="107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3">
        <v>4</v>
      </c>
      <c r="B172" s="107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3">
        <v>5</v>
      </c>
      <c r="B173" s="107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3">
        <v>6</v>
      </c>
      <c r="B174" s="107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3">
        <v>7</v>
      </c>
      <c r="B175" s="107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3">
        <v>8</v>
      </c>
      <c r="B176" s="107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3">
        <v>9</v>
      </c>
      <c r="B177" s="107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3">
        <v>10</v>
      </c>
      <c r="B178" s="107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3">
        <v>11</v>
      </c>
      <c r="B179" s="107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3">
        <v>12</v>
      </c>
      <c r="B180" s="107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3">
        <v>13</v>
      </c>
      <c r="B181" s="107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3">
        <v>14</v>
      </c>
      <c r="B182" s="107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3">
        <v>15</v>
      </c>
      <c r="B183" s="107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3">
        <v>16</v>
      </c>
      <c r="B184" s="107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3">
        <v>17</v>
      </c>
      <c r="B185" s="107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3">
        <v>18</v>
      </c>
      <c r="B186" s="107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3">
        <v>19</v>
      </c>
      <c r="B187" s="107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3">
        <v>20</v>
      </c>
      <c r="B188" s="107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3">
        <v>21</v>
      </c>
      <c r="B189" s="107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3">
        <v>22</v>
      </c>
      <c r="B190" s="107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3">
        <v>23</v>
      </c>
      <c r="B191" s="107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3">
        <v>24</v>
      </c>
      <c r="B192" s="107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3">
        <v>25</v>
      </c>
      <c r="B193" s="107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3">
        <v>26</v>
      </c>
      <c r="B194" s="107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3">
        <v>27</v>
      </c>
      <c r="B195" s="107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3">
        <v>28</v>
      </c>
      <c r="B196" s="107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3">
        <v>29</v>
      </c>
      <c r="B197" s="107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3">
        <v>30</v>
      </c>
      <c r="B198" s="107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476</v>
      </c>
      <c r="Z201" s="371"/>
      <c r="AA201" s="371"/>
      <c r="AB201" s="371"/>
      <c r="AC201" s="152" t="s">
        <v>461</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73">
        <v>1</v>
      </c>
      <c r="B202" s="107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3">
        <v>2</v>
      </c>
      <c r="B203" s="107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3">
        <v>3</v>
      </c>
      <c r="B204" s="107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3">
        <v>4</v>
      </c>
      <c r="B205" s="107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3">
        <v>5</v>
      </c>
      <c r="B206" s="107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3">
        <v>6</v>
      </c>
      <c r="B207" s="107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3">
        <v>7</v>
      </c>
      <c r="B208" s="107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3">
        <v>8</v>
      </c>
      <c r="B209" s="107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3">
        <v>9</v>
      </c>
      <c r="B210" s="107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3">
        <v>10</v>
      </c>
      <c r="B211" s="107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3">
        <v>11</v>
      </c>
      <c r="B212" s="107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3">
        <v>12</v>
      </c>
      <c r="B213" s="107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3">
        <v>13</v>
      </c>
      <c r="B214" s="107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3">
        <v>14</v>
      </c>
      <c r="B215" s="107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3">
        <v>15</v>
      </c>
      <c r="B216" s="107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3">
        <v>16</v>
      </c>
      <c r="B217" s="107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3">
        <v>17</v>
      </c>
      <c r="B218" s="107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3">
        <v>18</v>
      </c>
      <c r="B219" s="107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3">
        <v>19</v>
      </c>
      <c r="B220" s="107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3">
        <v>20</v>
      </c>
      <c r="B221" s="107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3">
        <v>21</v>
      </c>
      <c r="B222" s="107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3">
        <v>22</v>
      </c>
      <c r="B223" s="107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3">
        <v>23</v>
      </c>
      <c r="B224" s="107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3">
        <v>24</v>
      </c>
      <c r="B225" s="107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3">
        <v>25</v>
      </c>
      <c r="B226" s="107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3">
        <v>26</v>
      </c>
      <c r="B227" s="107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3">
        <v>27</v>
      </c>
      <c r="B228" s="107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3">
        <v>28</v>
      </c>
      <c r="B229" s="107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3">
        <v>29</v>
      </c>
      <c r="B230" s="107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3">
        <v>30</v>
      </c>
      <c r="B231" s="107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476</v>
      </c>
      <c r="Z234" s="371"/>
      <c r="AA234" s="371"/>
      <c r="AB234" s="371"/>
      <c r="AC234" s="152" t="s">
        <v>461</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73">
        <v>1</v>
      </c>
      <c r="B235" s="107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3">
        <v>2</v>
      </c>
      <c r="B236" s="107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3">
        <v>3</v>
      </c>
      <c r="B237" s="107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3">
        <v>4</v>
      </c>
      <c r="B238" s="107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3">
        <v>5</v>
      </c>
      <c r="B239" s="107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3">
        <v>6</v>
      </c>
      <c r="B240" s="107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3">
        <v>7</v>
      </c>
      <c r="B241" s="107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3">
        <v>8</v>
      </c>
      <c r="B242" s="107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3">
        <v>9</v>
      </c>
      <c r="B243" s="107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3">
        <v>10</v>
      </c>
      <c r="B244" s="107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3">
        <v>11</v>
      </c>
      <c r="B245" s="107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3">
        <v>12</v>
      </c>
      <c r="B246" s="107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3">
        <v>13</v>
      </c>
      <c r="B247" s="107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3">
        <v>14</v>
      </c>
      <c r="B248" s="107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3">
        <v>15</v>
      </c>
      <c r="B249" s="107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3">
        <v>16</v>
      </c>
      <c r="B250" s="107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3">
        <v>17</v>
      </c>
      <c r="B251" s="107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3">
        <v>18</v>
      </c>
      <c r="B252" s="107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3">
        <v>19</v>
      </c>
      <c r="B253" s="107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3">
        <v>20</v>
      </c>
      <c r="B254" s="107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3">
        <v>21</v>
      </c>
      <c r="B255" s="107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3">
        <v>22</v>
      </c>
      <c r="B256" s="107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3">
        <v>23</v>
      </c>
      <c r="B257" s="107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3">
        <v>24</v>
      </c>
      <c r="B258" s="107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3">
        <v>25</v>
      </c>
      <c r="B259" s="107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3">
        <v>26</v>
      </c>
      <c r="B260" s="107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3">
        <v>27</v>
      </c>
      <c r="B261" s="107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3">
        <v>28</v>
      </c>
      <c r="B262" s="107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3">
        <v>29</v>
      </c>
      <c r="B263" s="107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3">
        <v>30</v>
      </c>
      <c r="B264" s="107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476</v>
      </c>
      <c r="Z267" s="371"/>
      <c r="AA267" s="371"/>
      <c r="AB267" s="371"/>
      <c r="AC267" s="152" t="s">
        <v>461</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73">
        <v>1</v>
      </c>
      <c r="B268" s="107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3">
        <v>2</v>
      </c>
      <c r="B269" s="107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3">
        <v>3</v>
      </c>
      <c r="B270" s="107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3">
        <v>4</v>
      </c>
      <c r="B271" s="107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3">
        <v>5</v>
      </c>
      <c r="B272" s="107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3">
        <v>6</v>
      </c>
      <c r="B273" s="107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3">
        <v>7</v>
      </c>
      <c r="B274" s="107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3">
        <v>8</v>
      </c>
      <c r="B275" s="107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3">
        <v>9</v>
      </c>
      <c r="B276" s="107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3">
        <v>10</v>
      </c>
      <c r="B277" s="107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3">
        <v>11</v>
      </c>
      <c r="B278" s="107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3">
        <v>12</v>
      </c>
      <c r="B279" s="107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3">
        <v>13</v>
      </c>
      <c r="B280" s="107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3">
        <v>14</v>
      </c>
      <c r="B281" s="107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3">
        <v>15</v>
      </c>
      <c r="B282" s="107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3">
        <v>16</v>
      </c>
      <c r="B283" s="107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3">
        <v>17</v>
      </c>
      <c r="B284" s="107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3">
        <v>18</v>
      </c>
      <c r="B285" s="107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3">
        <v>19</v>
      </c>
      <c r="B286" s="107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3">
        <v>20</v>
      </c>
      <c r="B287" s="107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3">
        <v>21</v>
      </c>
      <c r="B288" s="107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3">
        <v>22</v>
      </c>
      <c r="B289" s="107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3">
        <v>23</v>
      </c>
      <c r="B290" s="107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3">
        <v>24</v>
      </c>
      <c r="B291" s="107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3">
        <v>25</v>
      </c>
      <c r="B292" s="107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3">
        <v>26</v>
      </c>
      <c r="B293" s="107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3">
        <v>27</v>
      </c>
      <c r="B294" s="107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3">
        <v>28</v>
      </c>
      <c r="B295" s="107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3">
        <v>29</v>
      </c>
      <c r="B296" s="107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3">
        <v>30</v>
      </c>
      <c r="B297" s="107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476</v>
      </c>
      <c r="Z300" s="371"/>
      <c r="AA300" s="371"/>
      <c r="AB300" s="371"/>
      <c r="AC300" s="152" t="s">
        <v>461</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73">
        <v>1</v>
      </c>
      <c r="B301" s="107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3">
        <v>2</v>
      </c>
      <c r="B302" s="107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3">
        <v>3</v>
      </c>
      <c r="B303" s="107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3">
        <v>4</v>
      </c>
      <c r="B304" s="107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3">
        <v>5</v>
      </c>
      <c r="B305" s="107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3">
        <v>6</v>
      </c>
      <c r="B306" s="107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3">
        <v>7</v>
      </c>
      <c r="B307" s="107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3">
        <v>8</v>
      </c>
      <c r="B308" s="107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3">
        <v>9</v>
      </c>
      <c r="B309" s="107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3">
        <v>10</v>
      </c>
      <c r="B310" s="107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3">
        <v>11</v>
      </c>
      <c r="B311" s="107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3">
        <v>12</v>
      </c>
      <c r="B312" s="107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3">
        <v>13</v>
      </c>
      <c r="B313" s="107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3">
        <v>14</v>
      </c>
      <c r="B314" s="107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3">
        <v>15</v>
      </c>
      <c r="B315" s="107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3">
        <v>16</v>
      </c>
      <c r="B316" s="107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3">
        <v>17</v>
      </c>
      <c r="B317" s="107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3">
        <v>18</v>
      </c>
      <c r="B318" s="107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3">
        <v>19</v>
      </c>
      <c r="B319" s="107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3">
        <v>20</v>
      </c>
      <c r="B320" s="107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3">
        <v>21</v>
      </c>
      <c r="B321" s="107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3">
        <v>22</v>
      </c>
      <c r="B322" s="107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3">
        <v>23</v>
      </c>
      <c r="B323" s="107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3">
        <v>24</v>
      </c>
      <c r="B324" s="107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3">
        <v>25</v>
      </c>
      <c r="B325" s="107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3">
        <v>26</v>
      </c>
      <c r="B326" s="107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3">
        <v>27</v>
      </c>
      <c r="B327" s="107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3">
        <v>28</v>
      </c>
      <c r="B328" s="107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3">
        <v>29</v>
      </c>
      <c r="B329" s="107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3">
        <v>30</v>
      </c>
      <c r="B330" s="107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476</v>
      </c>
      <c r="Z333" s="371"/>
      <c r="AA333" s="371"/>
      <c r="AB333" s="371"/>
      <c r="AC333" s="152" t="s">
        <v>461</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73">
        <v>1</v>
      </c>
      <c r="B334" s="107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3">
        <v>2</v>
      </c>
      <c r="B335" s="107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3">
        <v>3</v>
      </c>
      <c r="B336" s="107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3">
        <v>4</v>
      </c>
      <c r="B337" s="107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3">
        <v>5</v>
      </c>
      <c r="B338" s="107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3">
        <v>6</v>
      </c>
      <c r="B339" s="107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3">
        <v>7</v>
      </c>
      <c r="B340" s="107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3">
        <v>8</v>
      </c>
      <c r="B341" s="107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3">
        <v>9</v>
      </c>
      <c r="B342" s="107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3">
        <v>10</v>
      </c>
      <c r="B343" s="107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3">
        <v>11</v>
      </c>
      <c r="B344" s="107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3">
        <v>12</v>
      </c>
      <c r="B345" s="107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3">
        <v>13</v>
      </c>
      <c r="B346" s="107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3">
        <v>14</v>
      </c>
      <c r="B347" s="107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3">
        <v>15</v>
      </c>
      <c r="B348" s="107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3">
        <v>16</v>
      </c>
      <c r="B349" s="107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3">
        <v>17</v>
      </c>
      <c r="B350" s="107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3">
        <v>18</v>
      </c>
      <c r="B351" s="107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3">
        <v>19</v>
      </c>
      <c r="B352" s="107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3">
        <v>20</v>
      </c>
      <c r="B353" s="107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3">
        <v>21</v>
      </c>
      <c r="B354" s="107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3">
        <v>22</v>
      </c>
      <c r="B355" s="107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3">
        <v>23</v>
      </c>
      <c r="B356" s="107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3">
        <v>24</v>
      </c>
      <c r="B357" s="107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3">
        <v>25</v>
      </c>
      <c r="B358" s="107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3">
        <v>26</v>
      </c>
      <c r="B359" s="107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3">
        <v>27</v>
      </c>
      <c r="B360" s="107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3">
        <v>28</v>
      </c>
      <c r="B361" s="107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3">
        <v>29</v>
      </c>
      <c r="B362" s="107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3">
        <v>30</v>
      </c>
      <c r="B363" s="107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476</v>
      </c>
      <c r="Z366" s="371"/>
      <c r="AA366" s="371"/>
      <c r="AB366" s="371"/>
      <c r="AC366" s="152" t="s">
        <v>461</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73">
        <v>1</v>
      </c>
      <c r="B367" s="107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3">
        <v>2</v>
      </c>
      <c r="B368" s="107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3">
        <v>3</v>
      </c>
      <c r="B369" s="107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3">
        <v>4</v>
      </c>
      <c r="B370" s="107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3">
        <v>5</v>
      </c>
      <c r="B371" s="107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3">
        <v>6</v>
      </c>
      <c r="B372" s="107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3">
        <v>7</v>
      </c>
      <c r="B373" s="107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3">
        <v>8</v>
      </c>
      <c r="B374" s="107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3">
        <v>9</v>
      </c>
      <c r="B375" s="107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3">
        <v>10</v>
      </c>
      <c r="B376" s="107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3">
        <v>11</v>
      </c>
      <c r="B377" s="107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3">
        <v>12</v>
      </c>
      <c r="B378" s="107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3">
        <v>13</v>
      </c>
      <c r="B379" s="107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3">
        <v>14</v>
      </c>
      <c r="B380" s="107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3">
        <v>15</v>
      </c>
      <c r="B381" s="107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3">
        <v>16</v>
      </c>
      <c r="B382" s="107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3">
        <v>17</v>
      </c>
      <c r="B383" s="107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3">
        <v>18</v>
      </c>
      <c r="B384" s="107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3">
        <v>19</v>
      </c>
      <c r="B385" s="107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3">
        <v>20</v>
      </c>
      <c r="B386" s="107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3">
        <v>21</v>
      </c>
      <c r="B387" s="107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3">
        <v>22</v>
      </c>
      <c r="B388" s="107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3">
        <v>23</v>
      </c>
      <c r="B389" s="107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3">
        <v>24</v>
      </c>
      <c r="B390" s="107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3">
        <v>25</v>
      </c>
      <c r="B391" s="107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3">
        <v>26</v>
      </c>
      <c r="B392" s="107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3">
        <v>27</v>
      </c>
      <c r="B393" s="107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3">
        <v>28</v>
      </c>
      <c r="B394" s="107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3">
        <v>29</v>
      </c>
      <c r="B395" s="107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3">
        <v>30</v>
      </c>
      <c r="B396" s="107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476</v>
      </c>
      <c r="Z399" s="371"/>
      <c r="AA399" s="371"/>
      <c r="AB399" s="371"/>
      <c r="AC399" s="152" t="s">
        <v>461</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73">
        <v>1</v>
      </c>
      <c r="B400" s="107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3">
        <v>2</v>
      </c>
      <c r="B401" s="107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3">
        <v>3</v>
      </c>
      <c r="B402" s="107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3">
        <v>4</v>
      </c>
      <c r="B403" s="107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3">
        <v>5</v>
      </c>
      <c r="B404" s="107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3">
        <v>6</v>
      </c>
      <c r="B405" s="107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3">
        <v>7</v>
      </c>
      <c r="B406" s="107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3">
        <v>8</v>
      </c>
      <c r="B407" s="107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3">
        <v>9</v>
      </c>
      <c r="B408" s="107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3">
        <v>10</v>
      </c>
      <c r="B409" s="107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3">
        <v>11</v>
      </c>
      <c r="B410" s="107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3">
        <v>12</v>
      </c>
      <c r="B411" s="107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3">
        <v>13</v>
      </c>
      <c r="B412" s="107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3">
        <v>14</v>
      </c>
      <c r="B413" s="107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3">
        <v>15</v>
      </c>
      <c r="B414" s="107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3">
        <v>16</v>
      </c>
      <c r="B415" s="107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3">
        <v>17</v>
      </c>
      <c r="B416" s="107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3">
        <v>18</v>
      </c>
      <c r="B417" s="107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3">
        <v>19</v>
      </c>
      <c r="B418" s="107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3">
        <v>20</v>
      </c>
      <c r="B419" s="107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3">
        <v>21</v>
      </c>
      <c r="B420" s="107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3">
        <v>22</v>
      </c>
      <c r="B421" s="107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3">
        <v>23</v>
      </c>
      <c r="B422" s="107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3">
        <v>24</v>
      </c>
      <c r="B423" s="107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3">
        <v>25</v>
      </c>
      <c r="B424" s="107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3">
        <v>26</v>
      </c>
      <c r="B425" s="107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3">
        <v>27</v>
      </c>
      <c r="B426" s="107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3">
        <v>28</v>
      </c>
      <c r="B427" s="107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3">
        <v>29</v>
      </c>
      <c r="B428" s="107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3">
        <v>30</v>
      </c>
      <c r="B429" s="107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476</v>
      </c>
      <c r="Z432" s="371"/>
      <c r="AA432" s="371"/>
      <c r="AB432" s="371"/>
      <c r="AC432" s="152" t="s">
        <v>461</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73">
        <v>1</v>
      </c>
      <c r="B433" s="107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3">
        <v>2</v>
      </c>
      <c r="B434" s="107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3">
        <v>3</v>
      </c>
      <c r="B435" s="107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3">
        <v>4</v>
      </c>
      <c r="B436" s="107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3">
        <v>5</v>
      </c>
      <c r="B437" s="107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3">
        <v>6</v>
      </c>
      <c r="B438" s="107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3">
        <v>7</v>
      </c>
      <c r="B439" s="107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3">
        <v>8</v>
      </c>
      <c r="B440" s="107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3">
        <v>9</v>
      </c>
      <c r="B441" s="107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3">
        <v>10</v>
      </c>
      <c r="B442" s="107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3">
        <v>11</v>
      </c>
      <c r="B443" s="107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3">
        <v>12</v>
      </c>
      <c r="B444" s="107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3">
        <v>13</v>
      </c>
      <c r="B445" s="107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3">
        <v>14</v>
      </c>
      <c r="B446" s="107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3">
        <v>15</v>
      </c>
      <c r="B447" s="107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3">
        <v>16</v>
      </c>
      <c r="B448" s="107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3">
        <v>17</v>
      </c>
      <c r="B449" s="107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3">
        <v>18</v>
      </c>
      <c r="B450" s="107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3">
        <v>19</v>
      </c>
      <c r="B451" s="107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3">
        <v>20</v>
      </c>
      <c r="B452" s="107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3">
        <v>21</v>
      </c>
      <c r="B453" s="107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3">
        <v>22</v>
      </c>
      <c r="B454" s="107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3">
        <v>23</v>
      </c>
      <c r="B455" s="107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3">
        <v>24</v>
      </c>
      <c r="B456" s="107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3">
        <v>25</v>
      </c>
      <c r="B457" s="107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3">
        <v>26</v>
      </c>
      <c r="B458" s="107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3">
        <v>27</v>
      </c>
      <c r="B459" s="107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3">
        <v>28</v>
      </c>
      <c r="B460" s="107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3">
        <v>29</v>
      </c>
      <c r="B461" s="107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3">
        <v>30</v>
      </c>
      <c r="B462" s="107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476</v>
      </c>
      <c r="Z465" s="371"/>
      <c r="AA465" s="371"/>
      <c r="AB465" s="371"/>
      <c r="AC465" s="152" t="s">
        <v>461</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73">
        <v>1</v>
      </c>
      <c r="B466" s="107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3">
        <v>2</v>
      </c>
      <c r="B467" s="107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3">
        <v>3</v>
      </c>
      <c r="B468" s="107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3">
        <v>4</v>
      </c>
      <c r="B469" s="107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3">
        <v>5</v>
      </c>
      <c r="B470" s="107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3">
        <v>6</v>
      </c>
      <c r="B471" s="107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3">
        <v>7</v>
      </c>
      <c r="B472" s="107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3">
        <v>8</v>
      </c>
      <c r="B473" s="107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3">
        <v>9</v>
      </c>
      <c r="B474" s="107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3">
        <v>10</v>
      </c>
      <c r="B475" s="107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3">
        <v>11</v>
      </c>
      <c r="B476" s="107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3">
        <v>12</v>
      </c>
      <c r="B477" s="107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3">
        <v>13</v>
      </c>
      <c r="B478" s="107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3">
        <v>14</v>
      </c>
      <c r="B479" s="107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3">
        <v>15</v>
      </c>
      <c r="B480" s="107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3">
        <v>16</v>
      </c>
      <c r="B481" s="107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3">
        <v>17</v>
      </c>
      <c r="B482" s="107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3">
        <v>18</v>
      </c>
      <c r="B483" s="107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3">
        <v>19</v>
      </c>
      <c r="B484" s="107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3">
        <v>20</v>
      </c>
      <c r="B485" s="107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3">
        <v>21</v>
      </c>
      <c r="B486" s="107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3">
        <v>22</v>
      </c>
      <c r="B487" s="107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3">
        <v>23</v>
      </c>
      <c r="B488" s="107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3">
        <v>24</v>
      </c>
      <c r="B489" s="107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3">
        <v>25</v>
      </c>
      <c r="B490" s="107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3">
        <v>26</v>
      </c>
      <c r="B491" s="107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3">
        <v>27</v>
      </c>
      <c r="B492" s="107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3">
        <v>28</v>
      </c>
      <c r="B493" s="107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3">
        <v>29</v>
      </c>
      <c r="B494" s="107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3">
        <v>30</v>
      </c>
      <c r="B495" s="107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476</v>
      </c>
      <c r="Z498" s="371"/>
      <c r="AA498" s="371"/>
      <c r="AB498" s="371"/>
      <c r="AC498" s="152" t="s">
        <v>461</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73">
        <v>1</v>
      </c>
      <c r="B499" s="107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3">
        <v>2</v>
      </c>
      <c r="B500" s="107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3">
        <v>3</v>
      </c>
      <c r="B501" s="107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3">
        <v>4</v>
      </c>
      <c r="B502" s="107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3">
        <v>5</v>
      </c>
      <c r="B503" s="107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3">
        <v>6</v>
      </c>
      <c r="B504" s="107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3">
        <v>7</v>
      </c>
      <c r="B505" s="107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3">
        <v>8</v>
      </c>
      <c r="B506" s="107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3">
        <v>9</v>
      </c>
      <c r="B507" s="107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3">
        <v>10</v>
      </c>
      <c r="B508" s="107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3">
        <v>11</v>
      </c>
      <c r="B509" s="107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3">
        <v>12</v>
      </c>
      <c r="B510" s="107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3">
        <v>13</v>
      </c>
      <c r="B511" s="107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3">
        <v>14</v>
      </c>
      <c r="B512" s="107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3">
        <v>15</v>
      </c>
      <c r="B513" s="107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3">
        <v>16</v>
      </c>
      <c r="B514" s="107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3">
        <v>17</v>
      </c>
      <c r="B515" s="107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3">
        <v>18</v>
      </c>
      <c r="B516" s="107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3">
        <v>19</v>
      </c>
      <c r="B517" s="107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3">
        <v>20</v>
      </c>
      <c r="B518" s="107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3">
        <v>21</v>
      </c>
      <c r="B519" s="107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3">
        <v>22</v>
      </c>
      <c r="B520" s="107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3">
        <v>23</v>
      </c>
      <c r="B521" s="107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3">
        <v>24</v>
      </c>
      <c r="B522" s="107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3">
        <v>25</v>
      </c>
      <c r="B523" s="107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3">
        <v>26</v>
      </c>
      <c r="B524" s="107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3">
        <v>27</v>
      </c>
      <c r="B525" s="107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3">
        <v>28</v>
      </c>
      <c r="B526" s="107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3">
        <v>29</v>
      </c>
      <c r="B527" s="107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3">
        <v>30</v>
      </c>
      <c r="B528" s="107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476</v>
      </c>
      <c r="Z531" s="371"/>
      <c r="AA531" s="371"/>
      <c r="AB531" s="371"/>
      <c r="AC531" s="152" t="s">
        <v>461</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73">
        <v>1</v>
      </c>
      <c r="B532" s="107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3">
        <v>2</v>
      </c>
      <c r="B533" s="107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3">
        <v>3</v>
      </c>
      <c r="B534" s="107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3">
        <v>4</v>
      </c>
      <c r="B535" s="107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3">
        <v>5</v>
      </c>
      <c r="B536" s="107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3">
        <v>6</v>
      </c>
      <c r="B537" s="107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3">
        <v>7</v>
      </c>
      <c r="B538" s="107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3">
        <v>8</v>
      </c>
      <c r="B539" s="107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3">
        <v>9</v>
      </c>
      <c r="B540" s="107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3">
        <v>10</v>
      </c>
      <c r="B541" s="107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3">
        <v>11</v>
      </c>
      <c r="B542" s="107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3">
        <v>12</v>
      </c>
      <c r="B543" s="107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3">
        <v>13</v>
      </c>
      <c r="B544" s="107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3">
        <v>14</v>
      </c>
      <c r="B545" s="107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3">
        <v>15</v>
      </c>
      <c r="B546" s="107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3">
        <v>16</v>
      </c>
      <c r="B547" s="107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3">
        <v>17</v>
      </c>
      <c r="B548" s="107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3">
        <v>18</v>
      </c>
      <c r="B549" s="107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3">
        <v>19</v>
      </c>
      <c r="B550" s="107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3">
        <v>20</v>
      </c>
      <c r="B551" s="107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3">
        <v>21</v>
      </c>
      <c r="B552" s="107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3">
        <v>22</v>
      </c>
      <c r="B553" s="107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3">
        <v>23</v>
      </c>
      <c r="B554" s="107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3">
        <v>24</v>
      </c>
      <c r="B555" s="107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3">
        <v>25</v>
      </c>
      <c r="B556" s="107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3">
        <v>26</v>
      </c>
      <c r="B557" s="107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3">
        <v>27</v>
      </c>
      <c r="B558" s="107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3">
        <v>28</v>
      </c>
      <c r="B559" s="107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3">
        <v>29</v>
      </c>
      <c r="B560" s="107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3">
        <v>30</v>
      </c>
      <c r="B561" s="107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476</v>
      </c>
      <c r="Z564" s="371"/>
      <c r="AA564" s="371"/>
      <c r="AB564" s="371"/>
      <c r="AC564" s="152" t="s">
        <v>461</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73">
        <v>1</v>
      </c>
      <c r="B565" s="107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3">
        <v>2</v>
      </c>
      <c r="B566" s="107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3">
        <v>3</v>
      </c>
      <c r="B567" s="107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3">
        <v>4</v>
      </c>
      <c r="B568" s="107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3">
        <v>5</v>
      </c>
      <c r="B569" s="107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3">
        <v>6</v>
      </c>
      <c r="B570" s="107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3">
        <v>7</v>
      </c>
      <c r="B571" s="107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3">
        <v>8</v>
      </c>
      <c r="B572" s="107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3">
        <v>9</v>
      </c>
      <c r="B573" s="107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3">
        <v>10</v>
      </c>
      <c r="B574" s="107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3">
        <v>11</v>
      </c>
      <c r="B575" s="107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3">
        <v>12</v>
      </c>
      <c r="B576" s="107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3">
        <v>13</v>
      </c>
      <c r="B577" s="107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3">
        <v>14</v>
      </c>
      <c r="B578" s="107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3">
        <v>15</v>
      </c>
      <c r="B579" s="107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3">
        <v>16</v>
      </c>
      <c r="B580" s="107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3">
        <v>17</v>
      </c>
      <c r="B581" s="107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3">
        <v>18</v>
      </c>
      <c r="B582" s="107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3">
        <v>19</v>
      </c>
      <c r="B583" s="107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3">
        <v>20</v>
      </c>
      <c r="B584" s="107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3">
        <v>21</v>
      </c>
      <c r="B585" s="107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3">
        <v>22</v>
      </c>
      <c r="B586" s="107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3">
        <v>23</v>
      </c>
      <c r="B587" s="107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3">
        <v>24</v>
      </c>
      <c r="B588" s="107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3">
        <v>25</v>
      </c>
      <c r="B589" s="107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3">
        <v>26</v>
      </c>
      <c r="B590" s="107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3">
        <v>27</v>
      </c>
      <c r="B591" s="107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3">
        <v>28</v>
      </c>
      <c r="B592" s="107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3">
        <v>29</v>
      </c>
      <c r="B593" s="107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3">
        <v>30</v>
      </c>
      <c r="B594" s="107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476</v>
      </c>
      <c r="Z597" s="371"/>
      <c r="AA597" s="371"/>
      <c r="AB597" s="371"/>
      <c r="AC597" s="152" t="s">
        <v>461</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73">
        <v>1</v>
      </c>
      <c r="B598" s="107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3">
        <v>2</v>
      </c>
      <c r="B599" s="107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3">
        <v>3</v>
      </c>
      <c r="B600" s="107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3">
        <v>4</v>
      </c>
      <c r="B601" s="107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3">
        <v>5</v>
      </c>
      <c r="B602" s="107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3">
        <v>6</v>
      </c>
      <c r="B603" s="107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3">
        <v>7</v>
      </c>
      <c r="B604" s="107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3">
        <v>8</v>
      </c>
      <c r="B605" s="107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3">
        <v>9</v>
      </c>
      <c r="B606" s="107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3">
        <v>10</v>
      </c>
      <c r="B607" s="107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3">
        <v>11</v>
      </c>
      <c r="B608" s="107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3">
        <v>12</v>
      </c>
      <c r="B609" s="107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3">
        <v>13</v>
      </c>
      <c r="B610" s="107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3">
        <v>14</v>
      </c>
      <c r="B611" s="107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3">
        <v>15</v>
      </c>
      <c r="B612" s="107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3">
        <v>16</v>
      </c>
      <c r="B613" s="107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3">
        <v>17</v>
      </c>
      <c r="B614" s="107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3">
        <v>18</v>
      </c>
      <c r="B615" s="107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3">
        <v>19</v>
      </c>
      <c r="B616" s="107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3">
        <v>20</v>
      </c>
      <c r="B617" s="107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3">
        <v>21</v>
      </c>
      <c r="B618" s="107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3">
        <v>22</v>
      </c>
      <c r="B619" s="107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3">
        <v>23</v>
      </c>
      <c r="B620" s="107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3">
        <v>24</v>
      </c>
      <c r="B621" s="107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3">
        <v>25</v>
      </c>
      <c r="B622" s="107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3">
        <v>26</v>
      </c>
      <c r="B623" s="107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3">
        <v>27</v>
      </c>
      <c r="B624" s="107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3">
        <v>28</v>
      </c>
      <c r="B625" s="107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3">
        <v>29</v>
      </c>
      <c r="B626" s="107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3">
        <v>30</v>
      </c>
      <c r="B627" s="107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476</v>
      </c>
      <c r="Z630" s="371"/>
      <c r="AA630" s="371"/>
      <c r="AB630" s="371"/>
      <c r="AC630" s="152" t="s">
        <v>461</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73">
        <v>1</v>
      </c>
      <c r="B631" s="107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3">
        <v>2</v>
      </c>
      <c r="B632" s="107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3">
        <v>3</v>
      </c>
      <c r="B633" s="107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3">
        <v>4</v>
      </c>
      <c r="B634" s="107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3">
        <v>5</v>
      </c>
      <c r="B635" s="107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3">
        <v>6</v>
      </c>
      <c r="B636" s="107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3">
        <v>7</v>
      </c>
      <c r="B637" s="107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3">
        <v>8</v>
      </c>
      <c r="B638" s="107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3">
        <v>9</v>
      </c>
      <c r="B639" s="107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3">
        <v>10</v>
      </c>
      <c r="B640" s="107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3">
        <v>11</v>
      </c>
      <c r="B641" s="107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3">
        <v>12</v>
      </c>
      <c r="B642" s="107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3">
        <v>13</v>
      </c>
      <c r="B643" s="107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3">
        <v>14</v>
      </c>
      <c r="B644" s="107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3">
        <v>15</v>
      </c>
      <c r="B645" s="107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3">
        <v>16</v>
      </c>
      <c r="B646" s="107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3">
        <v>17</v>
      </c>
      <c r="B647" s="107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3">
        <v>18</v>
      </c>
      <c r="B648" s="107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3">
        <v>19</v>
      </c>
      <c r="B649" s="107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3">
        <v>20</v>
      </c>
      <c r="B650" s="107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3">
        <v>21</v>
      </c>
      <c r="B651" s="107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3">
        <v>22</v>
      </c>
      <c r="B652" s="107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3">
        <v>23</v>
      </c>
      <c r="B653" s="107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3">
        <v>24</v>
      </c>
      <c r="B654" s="107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3">
        <v>25</v>
      </c>
      <c r="B655" s="107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3">
        <v>26</v>
      </c>
      <c r="B656" s="107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3">
        <v>27</v>
      </c>
      <c r="B657" s="107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3">
        <v>28</v>
      </c>
      <c r="B658" s="107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3">
        <v>29</v>
      </c>
      <c r="B659" s="107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3">
        <v>30</v>
      </c>
      <c r="B660" s="107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476</v>
      </c>
      <c r="Z663" s="371"/>
      <c r="AA663" s="371"/>
      <c r="AB663" s="371"/>
      <c r="AC663" s="152" t="s">
        <v>461</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73">
        <v>1</v>
      </c>
      <c r="B664" s="107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3">
        <v>2</v>
      </c>
      <c r="B665" s="107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3">
        <v>3</v>
      </c>
      <c r="B666" s="107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3">
        <v>4</v>
      </c>
      <c r="B667" s="107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3">
        <v>5</v>
      </c>
      <c r="B668" s="107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3">
        <v>6</v>
      </c>
      <c r="B669" s="107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3">
        <v>7</v>
      </c>
      <c r="B670" s="107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3">
        <v>8</v>
      </c>
      <c r="B671" s="107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3">
        <v>9</v>
      </c>
      <c r="B672" s="107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3">
        <v>10</v>
      </c>
      <c r="B673" s="107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3">
        <v>11</v>
      </c>
      <c r="B674" s="107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3">
        <v>12</v>
      </c>
      <c r="B675" s="107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3">
        <v>13</v>
      </c>
      <c r="B676" s="107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3">
        <v>14</v>
      </c>
      <c r="B677" s="107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3">
        <v>15</v>
      </c>
      <c r="B678" s="107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3">
        <v>16</v>
      </c>
      <c r="B679" s="107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3">
        <v>17</v>
      </c>
      <c r="B680" s="107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3">
        <v>18</v>
      </c>
      <c r="B681" s="107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3">
        <v>19</v>
      </c>
      <c r="B682" s="107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3">
        <v>20</v>
      </c>
      <c r="B683" s="107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3">
        <v>21</v>
      </c>
      <c r="B684" s="107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3">
        <v>22</v>
      </c>
      <c r="B685" s="107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3">
        <v>23</v>
      </c>
      <c r="B686" s="107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3">
        <v>24</v>
      </c>
      <c r="B687" s="107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3">
        <v>25</v>
      </c>
      <c r="B688" s="107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3">
        <v>26</v>
      </c>
      <c r="B689" s="107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3">
        <v>27</v>
      </c>
      <c r="B690" s="107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3">
        <v>28</v>
      </c>
      <c r="B691" s="107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3">
        <v>29</v>
      </c>
      <c r="B692" s="107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3">
        <v>30</v>
      </c>
      <c r="B693" s="107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476</v>
      </c>
      <c r="Z696" s="371"/>
      <c r="AA696" s="371"/>
      <c r="AB696" s="371"/>
      <c r="AC696" s="152" t="s">
        <v>461</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73">
        <v>1</v>
      </c>
      <c r="B697" s="107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3">
        <v>2</v>
      </c>
      <c r="B698" s="107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3">
        <v>3</v>
      </c>
      <c r="B699" s="107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3">
        <v>4</v>
      </c>
      <c r="B700" s="107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3">
        <v>5</v>
      </c>
      <c r="B701" s="107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3">
        <v>6</v>
      </c>
      <c r="B702" s="107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3">
        <v>7</v>
      </c>
      <c r="B703" s="107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3">
        <v>8</v>
      </c>
      <c r="B704" s="107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3">
        <v>9</v>
      </c>
      <c r="B705" s="107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3">
        <v>10</v>
      </c>
      <c r="B706" s="107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3">
        <v>11</v>
      </c>
      <c r="B707" s="107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3">
        <v>12</v>
      </c>
      <c r="B708" s="107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3">
        <v>13</v>
      </c>
      <c r="B709" s="107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3">
        <v>14</v>
      </c>
      <c r="B710" s="107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3">
        <v>15</v>
      </c>
      <c r="B711" s="107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3">
        <v>16</v>
      </c>
      <c r="B712" s="107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3">
        <v>17</v>
      </c>
      <c r="B713" s="107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3">
        <v>18</v>
      </c>
      <c r="B714" s="107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3">
        <v>19</v>
      </c>
      <c r="B715" s="107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3">
        <v>20</v>
      </c>
      <c r="B716" s="107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3">
        <v>21</v>
      </c>
      <c r="B717" s="107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3">
        <v>22</v>
      </c>
      <c r="B718" s="107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3">
        <v>23</v>
      </c>
      <c r="B719" s="107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3">
        <v>24</v>
      </c>
      <c r="B720" s="107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3">
        <v>25</v>
      </c>
      <c r="B721" s="107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3">
        <v>26</v>
      </c>
      <c r="B722" s="107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3">
        <v>27</v>
      </c>
      <c r="B723" s="107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3">
        <v>28</v>
      </c>
      <c r="B724" s="107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3">
        <v>29</v>
      </c>
      <c r="B725" s="107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3">
        <v>30</v>
      </c>
      <c r="B726" s="107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476</v>
      </c>
      <c r="Z729" s="371"/>
      <c r="AA729" s="371"/>
      <c r="AB729" s="371"/>
      <c r="AC729" s="152" t="s">
        <v>461</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73">
        <v>1</v>
      </c>
      <c r="B730" s="107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3">
        <v>2</v>
      </c>
      <c r="B731" s="107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3">
        <v>3</v>
      </c>
      <c r="B732" s="107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3">
        <v>4</v>
      </c>
      <c r="B733" s="107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3">
        <v>5</v>
      </c>
      <c r="B734" s="107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3">
        <v>6</v>
      </c>
      <c r="B735" s="107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3">
        <v>7</v>
      </c>
      <c r="B736" s="107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3">
        <v>8</v>
      </c>
      <c r="B737" s="107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3">
        <v>9</v>
      </c>
      <c r="B738" s="107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3">
        <v>10</v>
      </c>
      <c r="B739" s="107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3">
        <v>11</v>
      </c>
      <c r="B740" s="107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3">
        <v>12</v>
      </c>
      <c r="B741" s="107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3">
        <v>13</v>
      </c>
      <c r="B742" s="107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3">
        <v>14</v>
      </c>
      <c r="B743" s="107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3">
        <v>15</v>
      </c>
      <c r="B744" s="107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3">
        <v>16</v>
      </c>
      <c r="B745" s="107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3">
        <v>17</v>
      </c>
      <c r="B746" s="107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3">
        <v>18</v>
      </c>
      <c r="B747" s="107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3">
        <v>19</v>
      </c>
      <c r="B748" s="107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3">
        <v>20</v>
      </c>
      <c r="B749" s="107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3">
        <v>21</v>
      </c>
      <c r="B750" s="107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3">
        <v>22</v>
      </c>
      <c r="B751" s="107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3">
        <v>23</v>
      </c>
      <c r="B752" s="107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3">
        <v>24</v>
      </c>
      <c r="B753" s="107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3">
        <v>25</v>
      </c>
      <c r="B754" s="107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3">
        <v>26</v>
      </c>
      <c r="B755" s="107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3">
        <v>27</v>
      </c>
      <c r="B756" s="107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3">
        <v>28</v>
      </c>
      <c r="B757" s="107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3">
        <v>29</v>
      </c>
      <c r="B758" s="107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3">
        <v>30</v>
      </c>
      <c r="B759" s="107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476</v>
      </c>
      <c r="Z762" s="371"/>
      <c r="AA762" s="371"/>
      <c r="AB762" s="371"/>
      <c r="AC762" s="152" t="s">
        <v>461</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73">
        <v>1</v>
      </c>
      <c r="B763" s="107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3">
        <v>2</v>
      </c>
      <c r="B764" s="107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3">
        <v>3</v>
      </c>
      <c r="B765" s="107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3">
        <v>4</v>
      </c>
      <c r="B766" s="107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3">
        <v>5</v>
      </c>
      <c r="B767" s="107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3">
        <v>6</v>
      </c>
      <c r="B768" s="107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3">
        <v>7</v>
      </c>
      <c r="B769" s="107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3">
        <v>8</v>
      </c>
      <c r="B770" s="107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3">
        <v>9</v>
      </c>
      <c r="B771" s="107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3">
        <v>10</v>
      </c>
      <c r="B772" s="107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3">
        <v>11</v>
      </c>
      <c r="B773" s="107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3">
        <v>12</v>
      </c>
      <c r="B774" s="107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3">
        <v>13</v>
      </c>
      <c r="B775" s="107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3">
        <v>14</v>
      </c>
      <c r="B776" s="107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3">
        <v>15</v>
      </c>
      <c r="B777" s="107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3">
        <v>16</v>
      </c>
      <c r="B778" s="107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3">
        <v>17</v>
      </c>
      <c r="B779" s="107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3">
        <v>18</v>
      </c>
      <c r="B780" s="107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3">
        <v>19</v>
      </c>
      <c r="B781" s="107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3">
        <v>20</v>
      </c>
      <c r="B782" s="107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3">
        <v>21</v>
      </c>
      <c r="B783" s="107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3">
        <v>22</v>
      </c>
      <c r="B784" s="107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3">
        <v>23</v>
      </c>
      <c r="B785" s="107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3">
        <v>24</v>
      </c>
      <c r="B786" s="107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3">
        <v>25</v>
      </c>
      <c r="B787" s="107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3">
        <v>26</v>
      </c>
      <c r="B788" s="107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3">
        <v>27</v>
      </c>
      <c r="B789" s="107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3">
        <v>28</v>
      </c>
      <c r="B790" s="107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3">
        <v>29</v>
      </c>
      <c r="B791" s="107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3">
        <v>30</v>
      </c>
      <c r="B792" s="107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476</v>
      </c>
      <c r="Z795" s="371"/>
      <c r="AA795" s="371"/>
      <c r="AB795" s="371"/>
      <c r="AC795" s="152" t="s">
        <v>461</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73">
        <v>1</v>
      </c>
      <c r="B796" s="107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3">
        <v>2</v>
      </c>
      <c r="B797" s="107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3">
        <v>3</v>
      </c>
      <c r="B798" s="107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3">
        <v>4</v>
      </c>
      <c r="B799" s="107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3">
        <v>5</v>
      </c>
      <c r="B800" s="107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3">
        <v>6</v>
      </c>
      <c r="B801" s="107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3">
        <v>7</v>
      </c>
      <c r="B802" s="107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3">
        <v>8</v>
      </c>
      <c r="B803" s="107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3">
        <v>9</v>
      </c>
      <c r="B804" s="107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3">
        <v>10</v>
      </c>
      <c r="B805" s="107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3">
        <v>11</v>
      </c>
      <c r="B806" s="107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3">
        <v>12</v>
      </c>
      <c r="B807" s="107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3">
        <v>13</v>
      </c>
      <c r="B808" s="107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3">
        <v>14</v>
      </c>
      <c r="B809" s="107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3">
        <v>15</v>
      </c>
      <c r="B810" s="107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3">
        <v>16</v>
      </c>
      <c r="B811" s="107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3">
        <v>17</v>
      </c>
      <c r="B812" s="107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3">
        <v>18</v>
      </c>
      <c r="B813" s="107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3">
        <v>19</v>
      </c>
      <c r="B814" s="107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3">
        <v>20</v>
      </c>
      <c r="B815" s="107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3">
        <v>21</v>
      </c>
      <c r="B816" s="107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3">
        <v>22</v>
      </c>
      <c r="B817" s="107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3">
        <v>23</v>
      </c>
      <c r="B818" s="107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3">
        <v>24</v>
      </c>
      <c r="B819" s="107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3">
        <v>25</v>
      </c>
      <c r="B820" s="107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3">
        <v>26</v>
      </c>
      <c r="B821" s="107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3">
        <v>27</v>
      </c>
      <c r="B822" s="107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3">
        <v>28</v>
      </c>
      <c r="B823" s="107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3">
        <v>29</v>
      </c>
      <c r="B824" s="107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3">
        <v>30</v>
      </c>
      <c r="B825" s="107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476</v>
      </c>
      <c r="Z828" s="371"/>
      <c r="AA828" s="371"/>
      <c r="AB828" s="371"/>
      <c r="AC828" s="152" t="s">
        <v>461</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73">
        <v>1</v>
      </c>
      <c r="B829" s="107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3">
        <v>2</v>
      </c>
      <c r="B830" s="107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3">
        <v>3</v>
      </c>
      <c r="B831" s="107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3">
        <v>4</v>
      </c>
      <c r="B832" s="107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3">
        <v>5</v>
      </c>
      <c r="B833" s="107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3">
        <v>6</v>
      </c>
      <c r="B834" s="107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3">
        <v>7</v>
      </c>
      <c r="B835" s="107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3">
        <v>8</v>
      </c>
      <c r="B836" s="107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3">
        <v>9</v>
      </c>
      <c r="B837" s="107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3">
        <v>10</v>
      </c>
      <c r="B838" s="107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3">
        <v>11</v>
      </c>
      <c r="B839" s="107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3">
        <v>12</v>
      </c>
      <c r="B840" s="107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3">
        <v>13</v>
      </c>
      <c r="B841" s="107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3">
        <v>14</v>
      </c>
      <c r="B842" s="107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3">
        <v>15</v>
      </c>
      <c r="B843" s="107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3">
        <v>16</v>
      </c>
      <c r="B844" s="107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3">
        <v>17</v>
      </c>
      <c r="B845" s="107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3">
        <v>18</v>
      </c>
      <c r="B846" s="107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3">
        <v>19</v>
      </c>
      <c r="B847" s="107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3">
        <v>20</v>
      </c>
      <c r="B848" s="107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3">
        <v>21</v>
      </c>
      <c r="B849" s="107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3">
        <v>22</v>
      </c>
      <c r="B850" s="107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3">
        <v>23</v>
      </c>
      <c r="B851" s="107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3">
        <v>24</v>
      </c>
      <c r="B852" s="107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3">
        <v>25</v>
      </c>
      <c r="B853" s="107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3">
        <v>26</v>
      </c>
      <c r="B854" s="107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3">
        <v>27</v>
      </c>
      <c r="B855" s="107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3">
        <v>28</v>
      </c>
      <c r="B856" s="107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3">
        <v>29</v>
      </c>
      <c r="B857" s="107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3">
        <v>30</v>
      </c>
      <c r="B858" s="107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476</v>
      </c>
      <c r="Z861" s="371"/>
      <c r="AA861" s="371"/>
      <c r="AB861" s="371"/>
      <c r="AC861" s="152" t="s">
        <v>461</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73">
        <v>1</v>
      </c>
      <c r="B862" s="107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3">
        <v>2</v>
      </c>
      <c r="B863" s="107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3">
        <v>3</v>
      </c>
      <c r="B864" s="107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3">
        <v>4</v>
      </c>
      <c r="B865" s="107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3">
        <v>5</v>
      </c>
      <c r="B866" s="107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3">
        <v>6</v>
      </c>
      <c r="B867" s="107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3">
        <v>7</v>
      </c>
      <c r="B868" s="107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3">
        <v>8</v>
      </c>
      <c r="B869" s="107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3">
        <v>9</v>
      </c>
      <c r="B870" s="107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3">
        <v>10</v>
      </c>
      <c r="B871" s="107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3">
        <v>11</v>
      </c>
      <c r="B872" s="107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3">
        <v>12</v>
      </c>
      <c r="B873" s="107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3">
        <v>13</v>
      </c>
      <c r="B874" s="107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3">
        <v>14</v>
      </c>
      <c r="B875" s="107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3">
        <v>15</v>
      </c>
      <c r="B876" s="107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3">
        <v>16</v>
      </c>
      <c r="B877" s="107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3">
        <v>17</v>
      </c>
      <c r="B878" s="107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3">
        <v>18</v>
      </c>
      <c r="B879" s="107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3">
        <v>19</v>
      </c>
      <c r="B880" s="107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3">
        <v>20</v>
      </c>
      <c r="B881" s="107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3">
        <v>21</v>
      </c>
      <c r="B882" s="107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3">
        <v>22</v>
      </c>
      <c r="B883" s="107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3">
        <v>23</v>
      </c>
      <c r="B884" s="107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3">
        <v>24</v>
      </c>
      <c r="B885" s="107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3">
        <v>25</v>
      </c>
      <c r="B886" s="107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3">
        <v>26</v>
      </c>
      <c r="B887" s="107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3">
        <v>27</v>
      </c>
      <c r="B888" s="107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3">
        <v>28</v>
      </c>
      <c r="B889" s="107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3">
        <v>29</v>
      </c>
      <c r="B890" s="107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3">
        <v>30</v>
      </c>
      <c r="B891" s="107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476</v>
      </c>
      <c r="Z894" s="371"/>
      <c r="AA894" s="371"/>
      <c r="AB894" s="371"/>
      <c r="AC894" s="152" t="s">
        <v>461</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73">
        <v>1</v>
      </c>
      <c r="B895" s="107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3">
        <v>2</v>
      </c>
      <c r="B896" s="107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3">
        <v>3</v>
      </c>
      <c r="B897" s="107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3">
        <v>4</v>
      </c>
      <c r="B898" s="107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3">
        <v>5</v>
      </c>
      <c r="B899" s="107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3">
        <v>6</v>
      </c>
      <c r="B900" s="107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3">
        <v>7</v>
      </c>
      <c r="B901" s="107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3">
        <v>8</v>
      </c>
      <c r="B902" s="107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3">
        <v>9</v>
      </c>
      <c r="B903" s="107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3">
        <v>10</v>
      </c>
      <c r="B904" s="107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3">
        <v>11</v>
      </c>
      <c r="B905" s="107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3">
        <v>12</v>
      </c>
      <c r="B906" s="107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3">
        <v>13</v>
      </c>
      <c r="B907" s="107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3">
        <v>14</v>
      </c>
      <c r="B908" s="107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3">
        <v>15</v>
      </c>
      <c r="B909" s="107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3">
        <v>16</v>
      </c>
      <c r="B910" s="107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3">
        <v>17</v>
      </c>
      <c r="B911" s="107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3">
        <v>18</v>
      </c>
      <c r="B912" s="107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3">
        <v>19</v>
      </c>
      <c r="B913" s="107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3">
        <v>20</v>
      </c>
      <c r="B914" s="107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3">
        <v>21</v>
      </c>
      <c r="B915" s="107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3">
        <v>22</v>
      </c>
      <c r="B916" s="107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3">
        <v>23</v>
      </c>
      <c r="B917" s="107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3">
        <v>24</v>
      </c>
      <c r="B918" s="107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3">
        <v>25</v>
      </c>
      <c r="B919" s="107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3">
        <v>26</v>
      </c>
      <c r="B920" s="107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3">
        <v>27</v>
      </c>
      <c r="B921" s="107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3">
        <v>28</v>
      </c>
      <c r="B922" s="107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3">
        <v>29</v>
      </c>
      <c r="B923" s="107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3">
        <v>30</v>
      </c>
      <c r="B924" s="107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476</v>
      </c>
      <c r="Z927" s="371"/>
      <c r="AA927" s="371"/>
      <c r="AB927" s="371"/>
      <c r="AC927" s="152" t="s">
        <v>461</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73">
        <v>1</v>
      </c>
      <c r="B928" s="107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3">
        <v>2</v>
      </c>
      <c r="B929" s="107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3">
        <v>3</v>
      </c>
      <c r="B930" s="107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3">
        <v>4</v>
      </c>
      <c r="B931" s="107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3">
        <v>5</v>
      </c>
      <c r="B932" s="107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3">
        <v>6</v>
      </c>
      <c r="B933" s="107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3">
        <v>7</v>
      </c>
      <c r="B934" s="107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3">
        <v>8</v>
      </c>
      <c r="B935" s="107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3">
        <v>9</v>
      </c>
      <c r="B936" s="107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3">
        <v>10</v>
      </c>
      <c r="B937" s="107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3">
        <v>11</v>
      </c>
      <c r="B938" s="107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3">
        <v>12</v>
      </c>
      <c r="B939" s="107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3">
        <v>13</v>
      </c>
      <c r="B940" s="107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3">
        <v>14</v>
      </c>
      <c r="B941" s="107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3">
        <v>15</v>
      </c>
      <c r="B942" s="107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3">
        <v>16</v>
      </c>
      <c r="B943" s="107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3">
        <v>17</v>
      </c>
      <c r="B944" s="107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3">
        <v>18</v>
      </c>
      <c r="B945" s="107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3">
        <v>19</v>
      </c>
      <c r="B946" s="107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3">
        <v>20</v>
      </c>
      <c r="B947" s="107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3">
        <v>21</v>
      </c>
      <c r="B948" s="107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3">
        <v>22</v>
      </c>
      <c r="B949" s="107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3">
        <v>23</v>
      </c>
      <c r="B950" s="107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3">
        <v>24</v>
      </c>
      <c r="B951" s="107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3">
        <v>25</v>
      </c>
      <c r="B952" s="107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3">
        <v>26</v>
      </c>
      <c r="B953" s="107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3">
        <v>27</v>
      </c>
      <c r="B954" s="107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3">
        <v>28</v>
      </c>
      <c r="B955" s="107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3">
        <v>29</v>
      </c>
      <c r="B956" s="107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3">
        <v>30</v>
      </c>
      <c r="B957" s="107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476</v>
      </c>
      <c r="Z960" s="371"/>
      <c r="AA960" s="371"/>
      <c r="AB960" s="371"/>
      <c r="AC960" s="152" t="s">
        <v>461</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73">
        <v>1</v>
      </c>
      <c r="B961" s="107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3">
        <v>2</v>
      </c>
      <c r="B962" s="107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3">
        <v>3</v>
      </c>
      <c r="B963" s="107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3">
        <v>4</v>
      </c>
      <c r="B964" s="107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3">
        <v>5</v>
      </c>
      <c r="B965" s="107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3">
        <v>6</v>
      </c>
      <c r="B966" s="107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3">
        <v>7</v>
      </c>
      <c r="B967" s="107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3">
        <v>8</v>
      </c>
      <c r="B968" s="107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3">
        <v>9</v>
      </c>
      <c r="B969" s="107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3">
        <v>10</v>
      </c>
      <c r="B970" s="107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3">
        <v>11</v>
      </c>
      <c r="B971" s="107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3">
        <v>12</v>
      </c>
      <c r="B972" s="107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3">
        <v>13</v>
      </c>
      <c r="B973" s="107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3">
        <v>14</v>
      </c>
      <c r="B974" s="107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3">
        <v>15</v>
      </c>
      <c r="B975" s="107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3">
        <v>16</v>
      </c>
      <c r="B976" s="107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3">
        <v>17</v>
      </c>
      <c r="B977" s="107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3">
        <v>18</v>
      </c>
      <c r="B978" s="107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3">
        <v>19</v>
      </c>
      <c r="B979" s="107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3">
        <v>20</v>
      </c>
      <c r="B980" s="107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3">
        <v>21</v>
      </c>
      <c r="B981" s="107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3">
        <v>22</v>
      </c>
      <c r="B982" s="107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3">
        <v>23</v>
      </c>
      <c r="B983" s="107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3">
        <v>24</v>
      </c>
      <c r="B984" s="107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3">
        <v>25</v>
      </c>
      <c r="B985" s="107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3">
        <v>26</v>
      </c>
      <c r="B986" s="107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3">
        <v>27</v>
      </c>
      <c r="B987" s="107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3">
        <v>28</v>
      </c>
      <c r="B988" s="107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3">
        <v>29</v>
      </c>
      <c r="B989" s="107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3">
        <v>30</v>
      </c>
      <c r="B990" s="107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476</v>
      </c>
      <c r="Z993" s="371"/>
      <c r="AA993" s="371"/>
      <c r="AB993" s="371"/>
      <c r="AC993" s="152" t="s">
        <v>461</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73">
        <v>1</v>
      </c>
      <c r="B994" s="107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3">
        <v>2</v>
      </c>
      <c r="B995" s="107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3">
        <v>3</v>
      </c>
      <c r="B996" s="107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3">
        <v>4</v>
      </c>
      <c r="B997" s="107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3">
        <v>5</v>
      </c>
      <c r="B998" s="107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3">
        <v>6</v>
      </c>
      <c r="B999" s="107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3">
        <v>7</v>
      </c>
      <c r="B1000" s="107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3">
        <v>8</v>
      </c>
      <c r="B1001" s="107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3">
        <v>9</v>
      </c>
      <c r="B1002" s="107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3">
        <v>10</v>
      </c>
      <c r="B1003" s="107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3">
        <v>11</v>
      </c>
      <c r="B1004" s="107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3">
        <v>12</v>
      </c>
      <c r="B1005" s="107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3">
        <v>13</v>
      </c>
      <c r="B1006" s="107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3">
        <v>14</v>
      </c>
      <c r="B1007" s="107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3">
        <v>15</v>
      </c>
      <c r="B1008" s="107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3">
        <v>16</v>
      </c>
      <c r="B1009" s="107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3">
        <v>17</v>
      </c>
      <c r="B1010" s="107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3">
        <v>18</v>
      </c>
      <c r="B1011" s="107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3">
        <v>19</v>
      </c>
      <c r="B1012" s="107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3">
        <v>20</v>
      </c>
      <c r="B1013" s="107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3">
        <v>21</v>
      </c>
      <c r="B1014" s="107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3">
        <v>22</v>
      </c>
      <c r="B1015" s="107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3">
        <v>23</v>
      </c>
      <c r="B1016" s="107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3">
        <v>24</v>
      </c>
      <c r="B1017" s="107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3">
        <v>25</v>
      </c>
      <c r="B1018" s="107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3">
        <v>26</v>
      </c>
      <c r="B1019" s="107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3">
        <v>27</v>
      </c>
      <c r="B1020" s="107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3">
        <v>28</v>
      </c>
      <c r="B1021" s="107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3">
        <v>29</v>
      </c>
      <c r="B1022" s="107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3">
        <v>30</v>
      </c>
      <c r="B1023" s="107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52" t="s">
        <v>461</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73">
        <v>1</v>
      </c>
      <c r="B1027" s="107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3">
        <v>2</v>
      </c>
      <c r="B1028" s="107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3">
        <v>3</v>
      </c>
      <c r="B1029" s="107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3">
        <v>4</v>
      </c>
      <c r="B1030" s="107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3">
        <v>5</v>
      </c>
      <c r="B1031" s="107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3">
        <v>6</v>
      </c>
      <c r="B1032" s="107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3">
        <v>7</v>
      </c>
      <c r="B1033" s="107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3">
        <v>8</v>
      </c>
      <c r="B1034" s="107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3">
        <v>9</v>
      </c>
      <c r="B1035" s="107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3">
        <v>10</v>
      </c>
      <c r="B1036" s="107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3">
        <v>11</v>
      </c>
      <c r="B1037" s="107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3">
        <v>12</v>
      </c>
      <c r="B1038" s="107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3">
        <v>13</v>
      </c>
      <c r="B1039" s="107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3">
        <v>14</v>
      </c>
      <c r="B1040" s="107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3">
        <v>15</v>
      </c>
      <c r="B1041" s="107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3">
        <v>16</v>
      </c>
      <c r="B1042" s="107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3">
        <v>17</v>
      </c>
      <c r="B1043" s="107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3">
        <v>18</v>
      </c>
      <c r="B1044" s="107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3">
        <v>19</v>
      </c>
      <c r="B1045" s="107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3">
        <v>20</v>
      </c>
      <c r="B1046" s="107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3">
        <v>21</v>
      </c>
      <c r="B1047" s="107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3">
        <v>22</v>
      </c>
      <c r="B1048" s="107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3">
        <v>23</v>
      </c>
      <c r="B1049" s="107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3">
        <v>24</v>
      </c>
      <c r="B1050" s="107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3">
        <v>25</v>
      </c>
      <c r="B1051" s="107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3">
        <v>26</v>
      </c>
      <c r="B1052" s="107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3">
        <v>27</v>
      </c>
      <c r="B1053" s="107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3">
        <v>28</v>
      </c>
      <c r="B1054" s="107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3">
        <v>29</v>
      </c>
      <c r="B1055" s="107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3">
        <v>30</v>
      </c>
      <c r="B1056" s="107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52" t="s">
        <v>461</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73">
        <v>1</v>
      </c>
      <c r="B1060" s="107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3">
        <v>2</v>
      </c>
      <c r="B1061" s="107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3">
        <v>3</v>
      </c>
      <c r="B1062" s="107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3">
        <v>4</v>
      </c>
      <c r="B1063" s="107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3">
        <v>5</v>
      </c>
      <c r="B1064" s="107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3">
        <v>6</v>
      </c>
      <c r="B1065" s="107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3">
        <v>7</v>
      </c>
      <c r="B1066" s="107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3">
        <v>8</v>
      </c>
      <c r="B1067" s="107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3">
        <v>9</v>
      </c>
      <c r="B1068" s="107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3">
        <v>10</v>
      </c>
      <c r="B1069" s="107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3">
        <v>11</v>
      </c>
      <c r="B1070" s="107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3">
        <v>12</v>
      </c>
      <c r="B1071" s="107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3">
        <v>13</v>
      </c>
      <c r="B1072" s="107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3">
        <v>14</v>
      </c>
      <c r="B1073" s="107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3">
        <v>15</v>
      </c>
      <c r="B1074" s="107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3">
        <v>16</v>
      </c>
      <c r="B1075" s="107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3">
        <v>17</v>
      </c>
      <c r="B1076" s="107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3">
        <v>18</v>
      </c>
      <c r="B1077" s="107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3">
        <v>19</v>
      </c>
      <c r="B1078" s="107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3">
        <v>20</v>
      </c>
      <c r="B1079" s="107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3">
        <v>21</v>
      </c>
      <c r="B1080" s="107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3">
        <v>22</v>
      </c>
      <c r="B1081" s="107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3">
        <v>23</v>
      </c>
      <c r="B1082" s="107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3">
        <v>24</v>
      </c>
      <c r="B1083" s="107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3">
        <v>25</v>
      </c>
      <c r="B1084" s="107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3">
        <v>26</v>
      </c>
      <c r="B1085" s="107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3">
        <v>27</v>
      </c>
      <c r="B1086" s="107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3">
        <v>28</v>
      </c>
      <c r="B1087" s="107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3">
        <v>29</v>
      </c>
      <c r="B1088" s="107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3">
        <v>30</v>
      </c>
      <c r="B1089" s="107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52" t="s">
        <v>461</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73">
        <v>1</v>
      </c>
      <c r="B1093" s="107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3">
        <v>2</v>
      </c>
      <c r="B1094" s="107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3">
        <v>3</v>
      </c>
      <c r="B1095" s="107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3">
        <v>4</v>
      </c>
      <c r="B1096" s="107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3">
        <v>5</v>
      </c>
      <c r="B1097" s="107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3">
        <v>6</v>
      </c>
      <c r="B1098" s="107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3">
        <v>7</v>
      </c>
      <c r="B1099" s="107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3">
        <v>8</v>
      </c>
      <c r="B1100" s="107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3">
        <v>9</v>
      </c>
      <c r="B1101" s="107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3">
        <v>10</v>
      </c>
      <c r="B1102" s="107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3">
        <v>11</v>
      </c>
      <c r="B1103" s="107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3">
        <v>12</v>
      </c>
      <c r="B1104" s="107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3">
        <v>13</v>
      </c>
      <c r="B1105" s="107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3">
        <v>14</v>
      </c>
      <c r="B1106" s="107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3">
        <v>15</v>
      </c>
      <c r="B1107" s="107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3">
        <v>16</v>
      </c>
      <c r="B1108" s="107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3">
        <v>17</v>
      </c>
      <c r="B1109" s="107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3">
        <v>18</v>
      </c>
      <c r="B1110" s="107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3">
        <v>19</v>
      </c>
      <c r="B1111" s="107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3">
        <v>20</v>
      </c>
      <c r="B1112" s="107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3">
        <v>21</v>
      </c>
      <c r="B1113" s="107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3">
        <v>22</v>
      </c>
      <c r="B1114" s="107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3">
        <v>23</v>
      </c>
      <c r="B1115" s="107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3">
        <v>24</v>
      </c>
      <c r="B1116" s="107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3">
        <v>25</v>
      </c>
      <c r="B1117" s="107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3">
        <v>26</v>
      </c>
      <c r="B1118" s="107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3">
        <v>27</v>
      </c>
      <c r="B1119" s="107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3">
        <v>28</v>
      </c>
      <c r="B1120" s="107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3">
        <v>29</v>
      </c>
      <c r="B1121" s="107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3">
        <v>30</v>
      </c>
      <c r="B1122" s="107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52" t="s">
        <v>461</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73">
        <v>1</v>
      </c>
      <c r="B1126" s="107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3">
        <v>2</v>
      </c>
      <c r="B1127" s="107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3">
        <v>3</v>
      </c>
      <c r="B1128" s="107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3">
        <v>4</v>
      </c>
      <c r="B1129" s="107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3">
        <v>5</v>
      </c>
      <c r="B1130" s="107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3">
        <v>6</v>
      </c>
      <c r="B1131" s="107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3">
        <v>7</v>
      </c>
      <c r="B1132" s="107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3">
        <v>8</v>
      </c>
      <c r="B1133" s="107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3">
        <v>9</v>
      </c>
      <c r="B1134" s="107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3">
        <v>10</v>
      </c>
      <c r="B1135" s="107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3">
        <v>11</v>
      </c>
      <c r="B1136" s="107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3">
        <v>12</v>
      </c>
      <c r="B1137" s="107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3">
        <v>13</v>
      </c>
      <c r="B1138" s="107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3">
        <v>14</v>
      </c>
      <c r="B1139" s="107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3">
        <v>15</v>
      </c>
      <c r="B1140" s="107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3">
        <v>16</v>
      </c>
      <c r="B1141" s="107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3">
        <v>17</v>
      </c>
      <c r="B1142" s="107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3">
        <v>18</v>
      </c>
      <c r="B1143" s="107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3">
        <v>19</v>
      </c>
      <c r="B1144" s="107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3">
        <v>20</v>
      </c>
      <c r="B1145" s="107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3">
        <v>21</v>
      </c>
      <c r="B1146" s="107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3">
        <v>22</v>
      </c>
      <c r="B1147" s="107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3">
        <v>23</v>
      </c>
      <c r="B1148" s="107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3">
        <v>24</v>
      </c>
      <c r="B1149" s="107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3">
        <v>25</v>
      </c>
      <c r="B1150" s="107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3">
        <v>26</v>
      </c>
      <c r="B1151" s="107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3">
        <v>27</v>
      </c>
      <c r="B1152" s="107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3">
        <v>28</v>
      </c>
      <c r="B1153" s="107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3">
        <v>29</v>
      </c>
      <c r="B1154" s="107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3">
        <v>30</v>
      </c>
      <c r="B1155" s="107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52" t="s">
        <v>461</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73">
        <v>1</v>
      </c>
      <c r="B1159" s="107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3">
        <v>2</v>
      </c>
      <c r="B1160" s="107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3">
        <v>3</v>
      </c>
      <c r="B1161" s="107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3">
        <v>4</v>
      </c>
      <c r="B1162" s="107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3">
        <v>5</v>
      </c>
      <c r="B1163" s="107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3">
        <v>6</v>
      </c>
      <c r="B1164" s="107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3">
        <v>7</v>
      </c>
      <c r="B1165" s="107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3">
        <v>8</v>
      </c>
      <c r="B1166" s="107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3">
        <v>9</v>
      </c>
      <c r="B1167" s="107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3">
        <v>10</v>
      </c>
      <c r="B1168" s="107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3">
        <v>11</v>
      </c>
      <c r="B1169" s="107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3">
        <v>12</v>
      </c>
      <c r="B1170" s="107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3">
        <v>13</v>
      </c>
      <c r="B1171" s="107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3">
        <v>14</v>
      </c>
      <c r="B1172" s="107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3">
        <v>15</v>
      </c>
      <c r="B1173" s="107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3">
        <v>16</v>
      </c>
      <c r="B1174" s="107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3">
        <v>17</v>
      </c>
      <c r="B1175" s="107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3">
        <v>18</v>
      </c>
      <c r="B1176" s="107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3">
        <v>19</v>
      </c>
      <c r="B1177" s="107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3">
        <v>20</v>
      </c>
      <c r="B1178" s="107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3">
        <v>21</v>
      </c>
      <c r="B1179" s="107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3">
        <v>22</v>
      </c>
      <c r="B1180" s="107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3">
        <v>23</v>
      </c>
      <c r="B1181" s="107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3">
        <v>24</v>
      </c>
      <c r="B1182" s="107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3">
        <v>25</v>
      </c>
      <c r="B1183" s="107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3">
        <v>26</v>
      </c>
      <c r="B1184" s="107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3">
        <v>27</v>
      </c>
      <c r="B1185" s="107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3">
        <v>28</v>
      </c>
      <c r="B1186" s="107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3">
        <v>29</v>
      </c>
      <c r="B1187" s="107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3">
        <v>30</v>
      </c>
      <c r="B1188" s="107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52" t="s">
        <v>461</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73">
        <v>1</v>
      </c>
      <c r="B1192" s="107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3">
        <v>2</v>
      </c>
      <c r="B1193" s="107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3">
        <v>3</v>
      </c>
      <c r="B1194" s="107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3">
        <v>4</v>
      </c>
      <c r="B1195" s="107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3">
        <v>5</v>
      </c>
      <c r="B1196" s="107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3">
        <v>6</v>
      </c>
      <c r="B1197" s="107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3">
        <v>7</v>
      </c>
      <c r="B1198" s="107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3">
        <v>8</v>
      </c>
      <c r="B1199" s="107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3">
        <v>9</v>
      </c>
      <c r="B1200" s="107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3">
        <v>10</v>
      </c>
      <c r="B1201" s="107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3">
        <v>11</v>
      </c>
      <c r="B1202" s="107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3">
        <v>12</v>
      </c>
      <c r="B1203" s="107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3">
        <v>13</v>
      </c>
      <c r="B1204" s="107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3">
        <v>14</v>
      </c>
      <c r="B1205" s="107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3">
        <v>15</v>
      </c>
      <c r="B1206" s="107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3">
        <v>16</v>
      </c>
      <c r="B1207" s="107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3">
        <v>17</v>
      </c>
      <c r="B1208" s="107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3">
        <v>18</v>
      </c>
      <c r="B1209" s="107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3">
        <v>19</v>
      </c>
      <c r="B1210" s="107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3">
        <v>20</v>
      </c>
      <c r="B1211" s="107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3">
        <v>21</v>
      </c>
      <c r="B1212" s="107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3">
        <v>22</v>
      </c>
      <c r="B1213" s="107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3">
        <v>23</v>
      </c>
      <c r="B1214" s="107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3">
        <v>24</v>
      </c>
      <c r="B1215" s="107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3">
        <v>25</v>
      </c>
      <c r="B1216" s="107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3">
        <v>26</v>
      </c>
      <c r="B1217" s="107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3">
        <v>27</v>
      </c>
      <c r="B1218" s="107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3">
        <v>28</v>
      </c>
      <c r="B1219" s="107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3">
        <v>29</v>
      </c>
      <c r="B1220" s="107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3">
        <v>30</v>
      </c>
      <c r="B1221" s="107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52" t="s">
        <v>461</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73">
        <v>1</v>
      </c>
      <c r="B1225" s="107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3">
        <v>2</v>
      </c>
      <c r="B1226" s="107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3">
        <v>3</v>
      </c>
      <c r="B1227" s="107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3">
        <v>4</v>
      </c>
      <c r="B1228" s="107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3">
        <v>5</v>
      </c>
      <c r="B1229" s="107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3">
        <v>6</v>
      </c>
      <c r="B1230" s="107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3">
        <v>7</v>
      </c>
      <c r="B1231" s="107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3">
        <v>8</v>
      </c>
      <c r="B1232" s="107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3">
        <v>9</v>
      </c>
      <c r="B1233" s="107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3">
        <v>10</v>
      </c>
      <c r="B1234" s="107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3">
        <v>11</v>
      </c>
      <c r="B1235" s="107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3">
        <v>12</v>
      </c>
      <c r="B1236" s="107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3">
        <v>13</v>
      </c>
      <c r="B1237" s="107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3">
        <v>14</v>
      </c>
      <c r="B1238" s="107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3">
        <v>15</v>
      </c>
      <c r="B1239" s="107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3">
        <v>16</v>
      </c>
      <c r="B1240" s="107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3">
        <v>17</v>
      </c>
      <c r="B1241" s="107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3">
        <v>18</v>
      </c>
      <c r="B1242" s="107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3">
        <v>19</v>
      </c>
      <c r="B1243" s="107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3">
        <v>20</v>
      </c>
      <c r="B1244" s="107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3">
        <v>21</v>
      </c>
      <c r="B1245" s="107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3">
        <v>22</v>
      </c>
      <c r="B1246" s="107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3">
        <v>23</v>
      </c>
      <c r="B1247" s="107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3">
        <v>24</v>
      </c>
      <c r="B1248" s="107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3">
        <v>25</v>
      </c>
      <c r="B1249" s="107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3">
        <v>26</v>
      </c>
      <c r="B1250" s="107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3">
        <v>27</v>
      </c>
      <c r="B1251" s="107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3">
        <v>28</v>
      </c>
      <c r="B1252" s="107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3">
        <v>29</v>
      </c>
      <c r="B1253" s="107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3">
        <v>30</v>
      </c>
      <c r="B1254" s="107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52" t="s">
        <v>461</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73">
        <v>1</v>
      </c>
      <c r="B1258" s="107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3">
        <v>2</v>
      </c>
      <c r="B1259" s="107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3">
        <v>3</v>
      </c>
      <c r="B1260" s="107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3">
        <v>4</v>
      </c>
      <c r="B1261" s="107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3">
        <v>5</v>
      </c>
      <c r="B1262" s="107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3">
        <v>6</v>
      </c>
      <c r="B1263" s="107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3">
        <v>7</v>
      </c>
      <c r="B1264" s="107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3">
        <v>8</v>
      </c>
      <c r="B1265" s="107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3">
        <v>9</v>
      </c>
      <c r="B1266" s="107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3">
        <v>10</v>
      </c>
      <c r="B1267" s="107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3">
        <v>11</v>
      </c>
      <c r="B1268" s="107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3">
        <v>12</v>
      </c>
      <c r="B1269" s="107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3">
        <v>13</v>
      </c>
      <c r="B1270" s="107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3">
        <v>14</v>
      </c>
      <c r="B1271" s="107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3">
        <v>15</v>
      </c>
      <c r="B1272" s="107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3">
        <v>16</v>
      </c>
      <c r="B1273" s="107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3">
        <v>17</v>
      </c>
      <c r="B1274" s="107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3">
        <v>18</v>
      </c>
      <c r="B1275" s="107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3">
        <v>19</v>
      </c>
      <c r="B1276" s="107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3">
        <v>20</v>
      </c>
      <c r="B1277" s="107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3">
        <v>21</v>
      </c>
      <c r="B1278" s="107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3">
        <v>22</v>
      </c>
      <c r="B1279" s="107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3">
        <v>23</v>
      </c>
      <c r="B1280" s="107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3">
        <v>24</v>
      </c>
      <c r="B1281" s="107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3">
        <v>25</v>
      </c>
      <c r="B1282" s="107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3">
        <v>26</v>
      </c>
      <c r="B1283" s="107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3">
        <v>27</v>
      </c>
      <c r="B1284" s="107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3">
        <v>28</v>
      </c>
      <c r="B1285" s="107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3">
        <v>29</v>
      </c>
      <c r="B1286" s="107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3">
        <v>30</v>
      </c>
      <c r="B1287" s="107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52" t="s">
        <v>461</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73">
        <v>1</v>
      </c>
      <c r="B1291" s="107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3">
        <v>2</v>
      </c>
      <c r="B1292" s="107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3">
        <v>3</v>
      </c>
      <c r="B1293" s="107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3">
        <v>4</v>
      </c>
      <c r="B1294" s="107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3">
        <v>5</v>
      </c>
      <c r="B1295" s="107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3">
        <v>6</v>
      </c>
      <c r="B1296" s="107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3">
        <v>7</v>
      </c>
      <c r="B1297" s="107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3">
        <v>8</v>
      </c>
      <c r="B1298" s="107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3">
        <v>9</v>
      </c>
      <c r="B1299" s="107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3">
        <v>10</v>
      </c>
      <c r="B1300" s="107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3">
        <v>11</v>
      </c>
      <c r="B1301" s="107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3">
        <v>12</v>
      </c>
      <c r="B1302" s="107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3">
        <v>13</v>
      </c>
      <c r="B1303" s="107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3">
        <v>14</v>
      </c>
      <c r="B1304" s="107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3">
        <v>15</v>
      </c>
      <c r="B1305" s="107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3">
        <v>16</v>
      </c>
      <c r="B1306" s="107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3">
        <v>17</v>
      </c>
      <c r="B1307" s="107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3">
        <v>18</v>
      </c>
      <c r="B1308" s="107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3">
        <v>19</v>
      </c>
      <c r="B1309" s="107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3">
        <v>20</v>
      </c>
      <c r="B1310" s="107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3">
        <v>21</v>
      </c>
      <c r="B1311" s="107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3">
        <v>22</v>
      </c>
      <c r="B1312" s="107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3">
        <v>23</v>
      </c>
      <c r="B1313" s="107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3">
        <v>24</v>
      </c>
      <c r="B1314" s="107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3">
        <v>25</v>
      </c>
      <c r="B1315" s="107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3">
        <v>26</v>
      </c>
      <c r="B1316" s="107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3">
        <v>27</v>
      </c>
      <c r="B1317" s="107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3">
        <v>28</v>
      </c>
      <c r="B1318" s="107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3">
        <v>29</v>
      </c>
      <c r="B1319" s="107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3">
        <v>30</v>
      </c>
      <c r="B1320" s="107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2019-08-09T08:06:36Z</cp:lastPrinted>
  <dcterms:created xsi:type="dcterms:W3CDTF">2012-03-13T00:50:25Z</dcterms:created>
  <dcterms:modified xsi:type="dcterms:W3CDTF">2019-09-24T05:29:13Z</dcterms:modified>
</cp:coreProperties>
</file>