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AD18" i="3"/>
  <c r="AD20" i="3" s="1"/>
</calcChain>
</file>

<file path=xl/sharedStrings.xml><?xml version="1.0" encoding="utf-8"?>
<sst xmlns="http://schemas.openxmlformats.org/spreadsheetml/2006/main" count="2150" uniqueCount="592">
  <si>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</si>
  <si>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</si>
  <si>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</si>
  <si>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</si>
  <si>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</si>
  <si>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</si>
  <si>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</si>
  <si>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</si>
  <si>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</si>
  <si>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</si>
  <si>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</si>
  <si>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</si>
  <si>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</si>
  <si>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</si>
  <si>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</si>
  <si>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</si>
  <si>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</si>
  <si>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</si>
  <si>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</si>
  <si>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</si>
  <si>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</si>
  <si>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</si>
  <si>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</si>
  <si>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</si>
  <si>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</si>
  <si>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</si>
  <si>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</si>
  <si>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</si>
  <si>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</si>
  <si>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</si>
  <si>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</si>
  <si>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</si>
  <si>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</si>
  <si>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</si>
  <si>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</si>
  <si>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</si>
  <si>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</si>
  <si>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</si>
  <si>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</si>
  <si>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</si>
  <si>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</si>
  <si>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</si>
  <si>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</si>
  <si>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</si>
  <si>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</si>
  <si>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</si>
  <si>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</si>
  <si>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</si>
  <si>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</si>
  <si>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</si>
  <si>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</si>
  <si>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</si>
  <si>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</si>
  <si>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</si>
  <si>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</si>
  <si>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</si>
  <si>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</si>
  <si>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</si>
  <si>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</si>
  <si>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</si>
  <si>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</si>
  <si>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</si>
  <si>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</si>
  <si>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</si>
  <si>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</si>
  <si>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</si>
  <si>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</si>
  <si>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</si>
  <si>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</si>
  <si>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</si>
  <si>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</si>
  <si>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</si>
  <si>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</si>
  <si>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</si>
  <si>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</si>
  <si>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</si>
  <si>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</si>
  <si>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</si>
  <si>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</si>
  <si>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</si>
  <si>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</si>
  <si>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</si>
  <si>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</si>
  <si>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</si>
  <si>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</si>
  <si>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</si>
  <si>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</si>
  <si>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</si>
  <si>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</si>
  <si>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</si>
  <si>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</si>
  <si>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</si>
  <si>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</si>
  <si>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</si>
  <si>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</si>
  <si>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</si>
  <si>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</si>
  <si>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</si>
  <si>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</si>
  <si>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</si>
  <si>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</si>
  <si>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</si>
  <si>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</si>
  <si>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</si>
  <si>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</si>
  <si>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</si>
  <si>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</si>
  <si>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</si>
  <si>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</si>
  <si>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</si>
  <si>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</si>
  <si>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</si>
  <si>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</si>
  <si>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</si>
  <si>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</si>
  <si>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</si>
  <si>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</si>
  <si>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</si>
  <si>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</si>
  <si>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</si>
  <si>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</si>
  <si>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</si>
  <si>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</si>
  <si>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</si>
  <si>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</si>
  <si>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</si>
  <si>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</si>
  <si>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</si>
  <si>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</si>
  <si>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</si>
  <si>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</si>
  <si>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</si>
  <si>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</si>
  <si>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</si>
  <si>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</si>
  <si>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</si>
  <si>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</si>
  <si>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</si>
  <si>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</si>
  <si>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</si>
  <si>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</si>
  <si>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</si>
  <si>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</si>
  <si>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</si>
  <si>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</si>
  <si>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</si>
  <si>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</si>
  <si>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</si>
  <si>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</si>
  <si>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</si>
  <si>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</si>
  <si>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</si>
  <si>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</si>
  <si>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</si>
  <si>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</si>
  <si>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</si>
  <si>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</si>
  <si>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</si>
  <si>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</si>
  <si>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</si>
  <si>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</si>
  <si>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</si>
  <si>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</si>
  <si>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</si>
  <si>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</si>
  <si>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</si>
  <si>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</si>
  <si>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</si>
  <si>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</si>
  <si>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</si>
  <si>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</si>
  <si>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</si>
  <si>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</si>
  <si>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</si>
  <si>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</si>
  <si>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</si>
  <si>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</si>
  <si>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</si>
  <si>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</si>
  <si>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</si>
  <si>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</si>
  <si>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</si>
  <si>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</si>
  <si>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</si>
  <si>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</si>
  <si>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</si>
  <si>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</si>
  <si>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</si>
  <si>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</si>
  <si>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</si>
  <si>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</si>
  <si>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</si>
  <si>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</si>
  <si>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</si>
  <si>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</si>
  <si>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</si>
  <si>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</si>
  <si>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</si>
  <si>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</si>
  <si>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</si>
  <si>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</si>
  <si>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</si>
  <si>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</si>
  <si>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</si>
  <si>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</si>
  <si>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</si>
  <si>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</si>
  <si>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</si>
  <si>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</si>
  <si>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</si>
  <si>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</si>
  <si>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</si>
  <si>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</si>
  <si>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</si>
  <si>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</si>
  <si>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</si>
  <si>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</si>
  <si>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</si>
  <si>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</si>
  <si>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</si>
  <si>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</si>
  <si>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</si>
  <si>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</si>
  <si>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</si>
  <si>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</si>
  <si>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</si>
  <si>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</si>
  <si>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</si>
  <si>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</si>
  <si>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</si>
  <si>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</si>
  <si>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</si>
  <si>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</si>
  <si>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</si>
  <si>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</si>
  <si>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</si>
  <si>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</si>
  <si>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</si>
  <si>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</si>
  <si>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</si>
  <si>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</si>
  <si>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</si>
  <si>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</si>
  <si>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</si>
  <si>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</si>
  <si>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</si>
  <si>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</si>
  <si>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</si>
  <si>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</si>
  <si>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</si>
  <si>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</si>
  <si>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</si>
  <si>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</si>
  <si>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</si>
  <si>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</si>
  <si>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</si>
  <si>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</si>
  <si>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</si>
  <si>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</si>
  <si>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</si>
  <si>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</si>
  <si>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</si>
  <si>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</si>
  <si>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</si>
  <si>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</si>
  <si>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</si>
  <si>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</si>
  <si>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</si>
  <si>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</si>
  <si>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</si>
  <si>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</si>
  <si>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</si>
  <si>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</si>
  <si>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</si>
  <si>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</si>
  <si>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</si>
  <si>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</si>
  <si>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</si>
  <si>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</si>
  <si>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</si>
  <si>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</si>
  <si>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</si>
  <si>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</si>
  <si>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</si>
  <si>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</si>
  <si>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</si>
  <si>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</si>
  <si>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</si>
  <si>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</si>
  <si>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</si>
  <si>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</si>
  <si>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</si>
  <si>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</si>
  <si>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</si>
  <si>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</si>
  <si>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</si>
  <si>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</si>
  <si>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</si>
  <si>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</si>
  <si>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</si>
  <si>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</si>
  <si>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</si>
  <si>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</si>
  <si>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</si>
  <si>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</si>
  <si>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</si>
  <si>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</si>
  <si>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</si>
  <si>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</si>
  <si>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</si>
  <si>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</si>
  <si>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</si>
  <si>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</si>
  <si>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</si>
  <si>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</si>
  <si>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</si>
  <si>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</si>
  <si>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</si>
  <si>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</si>
  <si>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</si>
  <si>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</si>
  <si>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</si>
  <si>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</si>
  <si>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</si>
  <si>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</si>
  <si>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</si>
  <si>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</si>
  <si>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</si>
  <si>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</si>
  <si>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</si>
  <si>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</si>
  <si>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</si>
  <si>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</si>
  <si>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</si>
  <si>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</si>
  <si>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</si>
  <si>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</si>
  <si>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</si>
  <si>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</si>
  <si>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</si>
  <si>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</si>
  <si>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</si>
  <si>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</si>
  <si>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</si>
  <si>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</si>
  <si>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</si>
  <si>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</si>
  <si>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</si>
  <si>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</si>
  <si>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</si>
  <si>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</si>
  <si>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</si>
  <si>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</si>
  <si>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</si>
  <si>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</si>
  <si>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</si>
  <si>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</si>
  <si>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</si>
  <si>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</si>
  <si>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</si>
  <si>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</si>
  <si>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</si>
  <si>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</si>
  <si>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</si>
  <si>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</si>
  <si>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</si>
  <si>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</si>
  <si>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</si>
  <si>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</si>
  <si>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</si>
  <si>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</si>
  <si>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</si>
  <si>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</si>
  <si>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</si>
  <si>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</si>
  <si>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</si>
  <si>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</si>
  <si>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</si>
  <si>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</si>
  <si>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</si>
  <si>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</si>
  <si>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</si>
  <si>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</si>
  <si>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</si>
  <si>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</si>
  <si>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</si>
  <si>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</si>
  <si>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</si>
  <si>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</si>
  <si>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</si>
  <si>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</si>
  <si>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</si>
  <si>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</si>
  <si>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</si>
  <si>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</si>
  <si>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</si>
  <si>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</si>
  <si>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</si>
  <si>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</si>
  <si>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</si>
  <si>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</si>
  <si>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</si>
  <si>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</si>
  <si>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</si>
  <si>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</si>
  <si>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</si>
  <si>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</si>
  <si>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</si>
  <si>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</si>
  <si>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</si>
  <si>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</si>
  <si>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</si>
  <si>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</si>
  <si>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</si>
  <si>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</si>
  <si>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</si>
  <si>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</si>
  <si>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</si>
  <si>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</si>
  <si>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</si>
  <si>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</si>
  <si>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</si>
  <si>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</si>
  <si>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</si>
  <si>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</si>
  <si>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</si>
  <si>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</si>
  <si>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</si>
  <si>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</si>
  <si>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</si>
  <si>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</si>
  <si>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</si>
  <si>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</si>
  <si>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</si>
  <si>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</si>
  <si>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</si>
  <si>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</si>
  <si>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</si>
  <si>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</si>
  <si>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</si>
  <si>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</si>
  <si>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</si>
  <si>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</si>
  <si>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</si>
  <si>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</si>
  <si>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</si>
  <si>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</si>
  <si>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</si>
  <si>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</si>
  <si>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</si>
  <si>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</si>
  <si>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</si>
  <si>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</si>
  <si>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</si>
  <si>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</si>
  <si>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</si>
  <si>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</si>
  <si>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</si>
  <si>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</si>
  <si>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</si>
  <si>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</si>
  <si>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</si>
  <si>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</si>
  <si>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</si>
  <si>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</si>
  <si>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</si>
  <si>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</si>
  <si>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</si>
  <si>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</si>
  <si>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</si>
  <si>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</si>
  <si>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</si>
  <si>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</si>
  <si>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</si>
  <si>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</si>
  <si>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</si>
  <si>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</si>
  <si>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</si>
  <si>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</si>
  <si>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課長　森　和也</t>
    <rPh sb="0" eb="2">
      <t>カチョウ</t>
    </rPh>
    <rPh sb="3" eb="4">
      <t>モリ</t>
    </rPh>
    <rPh sb="5" eb="7">
      <t>カズヤ</t>
    </rPh>
    <phoneticPr fontId="5"/>
  </si>
  <si>
    <t>領事局</t>
    <rPh sb="0" eb="3">
      <t>リョウジキョク</t>
    </rPh>
    <phoneticPr fontId="5"/>
  </si>
  <si>
    <t>外務省</t>
  </si>
  <si>
    <t>平成８年度</t>
    <rPh sb="0" eb="2">
      <t>ヘイセイ</t>
    </rPh>
    <rPh sb="3" eb="4">
      <t>ネン</t>
    </rPh>
    <rPh sb="4" eb="5">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</si>
  <si>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</si>
  <si>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</si>
  <si>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</si>
  <si>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</si>
  <si>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 xml:space="preserve">①海外邦人緊急電話対応：在外公館閉館時における緊急電話対応をアシスタンスサービス専門会社に委嘱し，在外公館が邦人保護業務に専念することを可能とするもの。　　　
　　　　　　　　　　　　　　　　　　　　　　　　　　　　　　　　　　　　　　　　　　　　　　　　　　　　　　　　　　　　　　　　　　　　　　　　　　　　　　　　　　　　　　　　　　　　　　　　　　　　　　　　　　　　　②海外安全ホームページ整備：海外安全情報をより分かりやすく的確な形で発信するため，システム改修等の業務を専門業者に委託するもの。
</t>
    <rPh sb="49" eb="51">
      <t>ザイガイ</t>
    </rPh>
    <rPh sb="51" eb="53">
      <t>コウカン</t>
    </rPh>
    <rPh sb="54" eb="56">
      <t>ホウジン</t>
    </rPh>
    <rPh sb="56" eb="58">
      <t>ホゴ</t>
    </rPh>
    <rPh sb="58" eb="60">
      <t>ギョウム</t>
    </rPh>
    <rPh sb="61" eb="63">
      <t>センネン</t>
    </rPh>
    <rPh sb="68" eb="70">
      <t>カノウ</t>
    </rPh>
    <rPh sb="200" eb="202">
      <t>セイビ</t>
    </rPh>
    <rPh sb="203" eb="205">
      <t>カイガイ</t>
    </rPh>
    <rPh sb="205" eb="207">
      <t>アンゼン</t>
    </rPh>
    <rPh sb="207" eb="209">
      <t>ジョウホウ</t>
    </rPh>
    <rPh sb="212" eb="213">
      <t>ワ</t>
    </rPh>
    <rPh sb="218" eb="220">
      <t>テキカク</t>
    </rPh>
    <rPh sb="221" eb="222">
      <t>カタチ</t>
    </rPh>
    <rPh sb="223" eb="225">
      <t>ハッシン</t>
    </rPh>
    <rPh sb="234" eb="236">
      <t>カイシュウ</t>
    </rPh>
    <rPh sb="236" eb="237">
      <t>トウ</t>
    </rPh>
    <rPh sb="238" eb="240">
      <t>ギョウム</t>
    </rPh>
    <phoneticPr fontId="5"/>
  </si>
  <si>
    <t>-</t>
    <phoneticPr fontId="5"/>
  </si>
  <si>
    <t>実施公館数</t>
    <rPh sb="0" eb="2">
      <t>ジッシ</t>
    </rPh>
    <rPh sb="2" eb="4">
      <t>コウカン</t>
    </rPh>
    <rPh sb="4" eb="5">
      <t>スウ</t>
    </rPh>
    <phoneticPr fontId="5"/>
  </si>
  <si>
    <t>公館</t>
    <rPh sb="0" eb="2">
      <t>コウカン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</si>
  <si>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</si>
  <si>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</si>
  <si>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在外邦人の安全・危機管理に関する体制整備
①閉館時緊急電話対応業務</t>
    <phoneticPr fontId="5"/>
  </si>
  <si>
    <t>領事担当者が邦人保護業務に集中的に対応可能となる体制を整備する。</t>
    <phoneticPr fontId="5"/>
  </si>
  <si>
    <t>より多くの在外公館が邦人保護業務に専念できる体制を整備する。</t>
    <rPh sb="2" eb="3">
      <t>オオ</t>
    </rPh>
    <rPh sb="5" eb="7">
      <t>ザイガイ</t>
    </rPh>
    <rPh sb="7" eb="9">
      <t>コウカン</t>
    </rPh>
    <rPh sb="10" eb="12">
      <t>ホウジン</t>
    </rPh>
    <rPh sb="12" eb="14">
      <t>ホゴ</t>
    </rPh>
    <rPh sb="14" eb="16">
      <t>ギョウム</t>
    </rPh>
    <rPh sb="17" eb="19">
      <t>センネン</t>
    </rPh>
    <rPh sb="22" eb="24">
      <t>タイセイ</t>
    </rPh>
    <rPh sb="25" eb="27">
      <t>セイビ</t>
    </rPh>
    <phoneticPr fontId="5"/>
  </si>
  <si>
    <t>在外邦人の安全・危機管理に関する体制整備
②海外安全ホームページ</t>
    <phoneticPr fontId="5"/>
  </si>
  <si>
    <t>システム改修・掲載内容の改善を図る。</t>
    <phoneticPr fontId="5"/>
  </si>
  <si>
    <t>海外安全ホームページの全コンテンツの静的化改修を完了（一部については平成２８年度に実施）し，セキュリティ上の脆弱性を改善した。</t>
    <phoneticPr fontId="5"/>
  </si>
  <si>
    <t>各種事案の発生に備え，在外公館における閉館時の緊急電話対応業務体制を整え，邦人援護体制の整備を行う。また，各種海外安全情報の発信，在外邦人の安全対策意識の醸成・増進のため，海外安全ホームページなどのツールを整備・改善する。</t>
    <rPh sb="0" eb="2">
      <t>カクシュ</t>
    </rPh>
    <rPh sb="2" eb="4">
      <t>ジアン</t>
    </rPh>
    <rPh sb="5" eb="7">
      <t>ハッセイ</t>
    </rPh>
    <rPh sb="8" eb="9">
      <t>ソナ</t>
    </rPh>
    <rPh sb="11" eb="13">
      <t>ザイガイ</t>
    </rPh>
    <rPh sb="13" eb="15">
      <t>コウカン</t>
    </rPh>
    <rPh sb="19" eb="21">
      <t>ヘイカン</t>
    </rPh>
    <rPh sb="21" eb="22">
      <t>ジ</t>
    </rPh>
    <rPh sb="23" eb="25">
      <t>キンキュウ</t>
    </rPh>
    <rPh sb="25" eb="27">
      <t>デンワ</t>
    </rPh>
    <rPh sb="27" eb="29">
      <t>タイオウ</t>
    </rPh>
    <rPh sb="29" eb="31">
      <t>ギョウム</t>
    </rPh>
    <rPh sb="31" eb="33">
      <t>タイセイ</t>
    </rPh>
    <rPh sb="34" eb="35">
      <t>トトノ</t>
    </rPh>
    <rPh sb="37" eb="39">
      <t>ホウジン</t>
    </rPh>
    <rPh sb="39" eb="41">
      <t>エンゴ</t>
    </rPh>
    <rPh sb="41" eb="43">
      <t>タイセイ</t>
    </rPh>
    <rPh sb="44" eb="46">
      <t>セイビ</t>
    </rPh>
    <rPh sb="47" eb="48">
      <t>オコナ</t>
    </rPh>
    <rPh sb="53" eb="55">
      <t>カクシュ</t>
    </rPh>
    <rPh sb="55" eb="57">
      <t>カイガイ</t>
    </rPh>
    <rPh sb="57" eb="59">
      <t>アンゼン</t>
    </rPh>
    <rPh sb="59" eb="61">
      <t>ジョウホウ</t>
    </rPh>
    <rPh sb="62" eb="64">
      <t>ハッシン</t>
    </rPh>
    <rPh sb="65" eb="67">
      <t>ザイガイ</t>
    </rPh>
    <rPh sb="67" eb="69">
      <t>ホウジン</t>
    </rPh>
    <rPh sb="70" eb="72">
      <t>アンゼン</t>
    </rPh>
    <rPh sb="72" eb="74">
      <t>タイサク</t>
    </rPh>
    <rPh sb="74" eb="76">
      <t>イシキ</t>
    </rPh>
    <rPh sb="77" eb="79">
      <t>ジョウセイ</t>
    </rPh>
    <rPh sb="80" eb="82">
      <t>ゾウシン</t>
    </rPh>
    <rPh sb="86" eb="88">
      <t>カイガイ</t>
    </rPh>
    <rPh sb="88" eb="90">
      <t>アンゼン</t>
    </rPh>
    <rPh sb="103" eb="105">
      <t>セイビ</t>
    </rPh>
    <rPh sb="106" eb="108">
      <t>カイゼン</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</si>
  <si>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</si>
  <si>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</si>
  <si>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</si>
  <si>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</si>
  <si>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</si>
  <si>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</si>
  <si>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</si>
  <si>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618, 630, 646, 647, 659, 675</t>
    <phoneticPr fontId="5"/>
  </si>
  <si>
    <t>294</t>
    <phoneticPr fontId="5"/>
  </si>
  <si>
    <t>９１</t>
    <phoneticPr fontId="5"/>
  </si>
  <si>
    <t>９１</t>
    <phoneticPr fontId="5"/>
  </si>
  <si>
    <t>A.　緊急電話対応専門アシスタンス会社</t>
    <rPh sb="3" eb="5">
      <t>キンキュウ</t>
    </rPh>
    <rPh sb="5" eb="7">
      <t>デンワ</t>
    </rPh>
    <rPh sb="7" eb="9">
      <t>タイオウ</t>
    </rPh>
    <rPh sb="9" eb="11">
      <t>センモン</t>
    </rPh>
    <rPh sb="17" eb="19">
      <t>カイシャ</t>
    </rPh>
    <phoneticPr fontId="5"/>
  </si>
  <si>
    <t>領事事務謝金</t>
    <rPh sb="0" eb="2">
      <t>リョウジ</t>
    </rPh>
    <rPh sb="2" eb="4">
      <t>ジム</t>
    </rPh>
    <rPh sb="4" eb="6">
      <t>シャキン</t>
    </rPh>
    <phoneticPr fontId="5"/>
  </si>
  <si>
    <t>B.　富士ソフト株式会社</t>
    <rPh sb="3" eb="5">
      <t>フジ</t>
    </rPh>
    <rPh sb="8" eb="12">
      <t>カブシキガイシャ</t>
    </rPh>
    <phoneticPr fontId="5"/>
  </si>
  <si>
    <t>雑役務費</t>
    <rPh sb="0" eb="1">
      <t>ゾウ</t>
    </rPh>
    <rPh sb="1" eb="3">
      <t>エキム</t>
    </rPh>
    <rPh sb="3" eb="4">
      <t>ヒ</t>
    </rPh>
    <phoneticPr fontId="5"/>
  </si>
  <si>
    <t>ＡＨＳ社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</si>
  <si>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</si>
  <si>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随意契約
（その他）</t>
  </si>
  <si>
    <t>ＪＡＮ社</t>
    <rPh sb="3" eb="4">
      <t>シャ</t>
    </rPh>
    <phoneticPr fontId="5"/>
  </si>
  <si>
    <t>同上</t>
    <rPh sb="0" eb="2">
      <t>ドウジョウ</t>
    </rPh>
    <phoneticPr fontId="5"/>
  </si>
  <si>
    <t>上海ダイナプロ社</t>
    <rPh sb="0" eb="2">
      <t>シャンハイ</t>
    </rPh>
    <rPh sb="7" eb="8">
      <t>シャ</t>
    </rPh>
    <phoneticPr fontId="5"/>
  </si>
  <si>
    <t>善堂社</t>
    <rPh sb="0" eb="2">
      <t>ゼンドウ</t>
    </rPh>
    <rPh sb="2" eb="3">
      <t>シャ</t>
    </rPh>
    <phoneticPr fontId="5"/>
  </si>
  <si>
    <t>ＭＡＩ社</t>
    <rPh sb="3" eb="4">
      <t>シャ</t>
    </rPh>
    <phoneticPr fontId="5"/>
  </si>
  <si>
    <t>富士ソフト株式会社</t>
    <rPh sb="0" eb="2">
      <t>フジ</t>
    </rPh>
    <rPh sb="5" eb="9">
      <t>カブシキガイシャ</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</si>
  <si>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</si>
  <si>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</si>
  <si>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t>
    <phoneticPr fontId="5"/>
  </si>
  <si>
    <t>-</t>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</si>
  <si>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</si>
  <si>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アクセス数</t>
    <rPh sb="4" eb="5">
      <t>スウ</t>
    </rPh>
    <phoneticPr fontId="5"/>
  </si>
  <si>
    <t>海外安全ホームページの「見やすさ・わかりやすさ・使いやすさ」に向けた改善・強化のため，システム改修・掲載内容の改善を図る。</t>
    <phoneticPr fontId="5"/>
  </si>
  <si>
    <t>28-30年度で新たに8公館で業務委嘱を開始し，領事担当官が邦人保護業務に専念できる体制が拡張された。</t>
    <rPh sb="5" eb="6">
      <t>ネン</t>
    </rPh>
    <rPh sb="6" eb="7">
      <t>ド</t>
    </rPh>
    <rPh sb="8" eb="9">
      <t>アラ</t>
    </rPh>
    <rPh sb="12" eb="14">
      <t>コウカン</t>
    </rPh>
    <rPh sb="15" eb="17">
      <t>ギョウム</t>
    </rPh>
    <rPh sb="17" eb="19">
      <t>イショク</t>
    </rPh>
    <rPh sb="20" eb="22">
      <t>カイシ</t>
    </rPh>
    <rPh sb="24" eb="26">
      <t>リョウジ</t>
    </rPh>
    <rPh sb="26" eb="29">
      <t>タントウカン</t>
    </rPh>
    <rPh sb="30" eb="32">
      <t>ホウジン</t>
    </rPh>
    <rPh sb="32" eb="34">
      <t>ホゴ</t>
    </rPh>
    <rPh sb="34" eb="36">
      <t>ギョウム</t>
    </rPh>
    <rPh sb="37" eb="39">
      <t>センネン</t>
    </rPh>
    <rPh sb="42" eb="44">
      <t>タイセイ</t>
    </rPh>
    <rPh sb="45" eb="47">
      <t>カクチョウ</t>
    </rPh>
    <phoneticPr fontId="5"/>
  </si>
  <si>
    <t>在外公館邦人援護体制を強化する。</t>
    <phoneticPr fontId="5"/>
  </si>
  <si>
    <t>海外安全情報を適時適切に提供し周知する。</t>
    <phoneticPr fontId="5"/>
  </si>
  <si>
    <t>０１２０</t>
    <phoneticPr fontId="5"/>
  </si>
  <si>
    <t>０１２０</t>
    <phoneticPr fontId="5"/>
  </si>
  <si>
    <t>基本目標Ⅳ 領事政策</t>
    <phoneticPr fontId="5"/>
  </si>
  <si>
    <t>領事業務の充実　Ⅳ-１　２．海外邦人の安全確保に向けた取組</t>
    <rPh sb="0" eb="2">
      <t>リョウジ</t>
    </rPh>
    <rPh sb="2" eb="4">
      <t>ギョウム</t>
    </rPh>
    <rPh sb="5" eb="7">
      <t>ジュウジツ</t>
    </rPh>
    <rPh sb="14" eb="16">
      <t>カイガイ</t>
    </rPh>
    <rPh sb="16" eb="18">
      <t>ホウジン</t>
    </rPh>
    <rPh sb="19" eb="21">
      <t>アンゼン</t>
    </rPh>
    <rPh sb="21" eb="23">
      <t>カクホ</t>
    </rPh>
    <rPh sb="24" eb="25">
      <t>ム</t>
    </rPh>
    <rPh sb="27" eb="29">
      <t>トリクミ</t>
    </rPh>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</si>
  <si>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</si>
  <si>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</si>
  <si>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</si>
  <si>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</si>
  <si>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</si>
  <si>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</si>
  <si>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</si>
  <si>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 xml:space="preserve">海外安全ホームページのアクセス数は前年度比で増加しており，国民の海外安全対策への意識向上に寄与している。
</t>
    <rPh sb="0" eb="2">
      <t>カイガイ</t>
    </rPh>
    <rPh sb="2" eb="4">
      <t>アンゼン</t>
    </rPh>
    <rPh sb="15" eb="16">
      <t>スウ</t>
    </rPh>
    <rPh sb="17" eb="20">
      <t>ゼンネンド</t>
    </rPh>
    <rPh sb="20" eb="21">
      <t>ヒ</t>
    </rPh>
    <rPh sb="22" eb="24">
      <t>ゾウカ</t>
    </rPh>
    <rPh sb="29" eb="31">
      <t>コクミン</t>
    </rPh>
    <rPh sb="32" eb="34">
      <t>カイガイ</t>
    </rPh>
    <rPh sb="34" eb="36">
      <t>アンゼン</t>
    </rPh>
    <rPh sb="36" eb="38">
      <t>タイサク</t>
    </rPh>
    <rPh sb="40" eb="42">
      <t>イシキ</t>
    </rPh>
    <rPh sb="42" eb="44">
      <t>コウジョウ</t>
    </rPh>
    <rPh sb="45" eb="47">
      <t>キヨ</t>
    </rPh>
    <phoneticPr fontId="5"/>
  </si>
  <si>
    <t>海外安全ホームページのデザイン・リニューアル</t>
    <rPh sb="0" eb="2">
      <t>カイガイ</t>
    </rPh>
    <rPh sb="2" eb="4">
      <t>アンゼン</t>
    </rPh>
    <phoneticPr fontId="5"/>
  </si>
  <si>
    <t>EAJ社</t>
    <rPh sb="3" eb="4">
      <t>シャ</t>
    </rPh>
    <phoneticPr fontId="5"/>
  </si>
  <si>
    <t>海外安全ホームページの新規デザインに基づくウェブページ実装にかかる業務委託</t>
    <rPh sb="11" eb="13">
      <t>シンキ</t>
    </rPh>
    <rPh sb="18" eb="19">
      <t>モト</t>
    </rPh>
    <rPh sb="27" eb="29">
      <t>ジッソウ</t>
    </rPh>
    <rPh sb="33" eb="35">
      <t>ギョウム</t>
    </rPh>
    <rPh sb="35" eb="37">
      <t>イタク</t>
    </rPh>
    <phoneticPr fontId="5"/>
  </si>
  <si>
    <t>千円</t>
    <rPh sb="0" eb="2">
      <t>センエン</t>
    </rPh>
    <phoneticPr fontId="5"/>
  </si>
  <si>
    <t>閉館時の在外公館への緊急電話に対応する体制を整え，邦人援護体制を強化する。また，海外安全情報を効果的に発信し，在外邦人の安全対策意識を向上させるため，海外安全ホームページを整備・改善する。</t>
    <rPh sb="0" eb="2">
      <t>ヘイカン</t>
    </rPh>
    <rPh sb="2" eb="3">
      <t>ジ</t>
    </rPh>
    <rPh sb="15" eb="17">
      <t>タイオウ</t>
    </rPh>
    <rPh sb="32" eb="34">
      <t>キョウカ</t>
    </rPh>
    <rPh sb="47" eb="50">
      <t>コウカテキ</t>
    </rPh>
    <rPh sb="67" eb="69">
      <t>コウジョウ</t>
    </rPh>
    <phoneticPr fontId="5"/>
  </si>
  <si>
    <t xml:space="preserve">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
</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phoneticPr fontId="5"/>
  </si>
  <si>
    <t>①多くの在外公館が閉館時の緊急電話対応業務を外部委嘱することで，在外公館が邦人保護業務に専念できる体制が整備される。28～30年度に新たに７公館で業務委嘱を開始した。
②海外安全ホームページの利便性向上により，海外安全情報のより効率的な発信を図る。28～30年度に，同ホームページの静的化改修，デザインの全面リニューアルを実施し，ユーザーに分かりやすい内容となった。</t>
    <rPh sb="1" eb="2">
      <t>オオ</t>
    </rPh>
    <rPh sb="4" eb="6">
      <t>ザイガイ</t>
    </rPh>
    <rPh sb="6" eb="8">
      <t>コウカン</t>
    </rPh>
    <rPh sb="9" eb="10">
      <t>ヘイ</t>
    </rPh>
    <rPh sb="10" eb="12">
      <t>カンジ</t>
    </rPh>
    <rPh sb="13" eb="15">
      <t>キンキュウ</t>
    </rPh>
    <rPh sb="15" eb="17">
      <t>デンワ</t>
    </rPh>
    <rPh sb="17" eb="19">
      <t>タイオウ</t>
    </rPh>
    <rPh sb="19" eb="21">
      <t>ギョウム</t>
    </rPh>
    <rPh sb="22" eb="24">
      <t>ガイブ</t>
    </rPh>
    <rPh sb="24" eb="26">
      <t>イショク</t>
    </rPh>
    <rPh sb="32" eb="34">
      <t>ザイガイ</t>
    </rPh>
    <rPh sb="34" eb="36">
      <t>コウカン</t>
    </rPh>
    <rPh sb="37" eb="39">
      <t>ホウジン</t>
    </rPh>
    <rPh sb="39" eb="41">
      <t>ホゴ</t>
    </rPh>
    <rPh sb="41" eb="43">
      <t>ギョウム</t>
    </rPh>
    <rPh sb="44" eb="46">
      <t>センネン</t>
    </rPh>
    <rPh sb="49" eb="51">
      <t>タイセイ</t>
    </rPh>
    <rPh sb="52" eb="54">
      <t>セイビ</t>
    </rPh>
    <rPh sb="63" eb="65">
      <t>ネンド</t>
    </rPh>
    <rPh sb="66" eb="67">
      <t>アラ</t>
    </rPh>
    <rPh sb="70" eb="72">
      <t>コウカン</t>
    </rPh>
    <rPh sb="73" eb="75">
      <t>ギョウム</t>
    </rPh>
    <rPh sb="75" eb="77">
      <t>イショク</t>
    </rPh>
    <rPh sb="78" eb="80">
      <t>カイシ</t>
    </rPh>
    <rPh sb="97" eb="100">
      <t>リベンセイ</t>
    </rPh>
    <rPh sb="100" eb="102">
      <t>コウジョウ</t>
    </rPh>
    <rPh sb="106" eb="108">
      <t>カイガイ</t>
    </rPh>
    <rPh sb="108" eb="110">
      <t>アンゼン</t>
    </rPh>
    <rPh sb="110" eb="112">
      <t>ジョウホウ</t>
    </rPh>
    <rPh sb="115" eb="118">
      <t>コウリツテキ</t>
    </rPh>
    <rPh sb="119" eb="121">
      <t>ハッシン</t>
    </rPh>
    <rPh sb="122" eb="123">
      <t>ハカ</t>
    </rPh>
    <rPh sb="145" eb="147">
      <t>カイシュウ</t>
    </rPh>
    <rPh sb="171" eb="172">
      <t>ワ</t>
    </rPh>
    <phoneticPr fontId="5"/>
  </si>
  <si>
    <t>①より多くの在外公館が閉館時の緊急電話対応業務委嘱を実施することで，在外公館が邦人保護に専念できる体制が整備される。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3" eb="25">
      <t>イショク</t>
    </rPh>
    <rPh sb="26" eb="28">
      <t>ジッシ</t>
    </rPh>
    <rPh sb="34" eb="36">
      <t>ザイガイ</t>
    </rPh>
    <rPh sb="36" eb="38">
      <t>コウカン</t>
    </rPh>
    <rPh sb="39" eb="41">
      <t>ホウジン</t>
    </rPh>
    <rPh sb="41" eb="43">
      <t>ホゴ</t>
    </rPh>
    <rPh sb="44" eb="46">
      <t>センネン</t>
    </rPh>
    <rPh sb="49" eb="51">
      <t>タイセイ</t>
    </rPh>
    <rPh sb="52" eb="54">
      <t>セイビ</t>
    </rPh>
    <phoneticPr fontId="5"/>
  </si>
  <si>
    <t>①委嘱先業者による取扱い件数</t>
    <rPh sb="1" eb="3">
      <t>イショク</t>
    </rPh>
    <rPh sb="3" eb="4">
      <t>サキ</t>
    </rPh>
    <rPh sb="4" eb="6">
      <t>ギョウシャ</t>
    </rPh>
    <rPh sb="9" eb="11">
      <t>トリアツカイ</t>
    </rPh>
    <rPh sb="12" eb="14">
      <t>ケンスウ</t>
    </rPh>
    <phoneticPr fontId="5"/>
  </si>
  <si>
    <t>②海外安全ホームページでの危険情報・スポット情報・広域情報発出数</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</si>
  <si>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</si>
  <si>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円</t>
    <rPh sb="0" eb="1">
      <t>エン</t>
    </rPh>
    <phoneticPr fontId="5"/>
  </si>
  <si>
    <t>海外安全ホームページを不断に見直し，利便性向上のため，システム改修・掲載内容の改善を図る。</t>
    <rPh sb="21" eb="23">
      <t>コウジョウ</t>
    </rPh>
    <phoneticPr fontId="5"/>
  </si>
  <si>
    <t>海外安全ホームページのデザインを全面的にリニューアルし，ユーザーにとって分かりやすい内容へと改修した。</t>
    <rPh sb="36" eb="37">
      <t>ワ</t>
    </rPh>
    <phoneticPr fontId="5"/>
  </si>
  <si>
    <t>平成30年10月1日現在の在留邦人数は約135万人（外務省調べ），同年中の邦人海外渡航者数は1,895万人（日本政府観光局調べ）であり，本事業の目的である在外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4">
      <t>ドウ</t>
    </rPh>
    <rPh sb="34" eb="36">
      <t>ネンチュウ</t>
    </rPh>
    <rPh sb="37" eb="39">
      <t>ホウジン</t>
    </rPh>
    <rPh sb="39" eb="41">
      <t>カイガイ</t>
    </rPh>
    <rPh sb="41" eb="44">
      <t>トコウシャ</t>
    </rPh>
    <rPh sb="44" eb="45">
      <t>スウ</t>
    </rPh>
    <rPh sb="51" eb="52">
      <t>マン</t>
    </rPh>
    <rPh sb="52" eb="53">
      <t>ヒト</t>
    </rPh>
    <rPh sb="54" eb="56">
      <t>ニホン</t>
    </rPh>
    <rPh sb="56" eb="58">
      <t>セイフ</t>
    </rPh>
    <rPh sb="58" eb="61">
      <t>カンコウキョク</t>
    </rPh>
    <rPh sb="61" eb="62">
      <t>シラ</t>
    </rPh>
    <rPh sb="68" eb="69">
      <t>ホン</t>
    </rPh>
    <rPh sb="69" eb="71">
      <t>ジギョウ</t>
    </rPh>
    <rPh sb="72" eb="74">
      <t>モクテキ</t>
    </rPh>
    <rPh sb="77" eb="79">
      <t>ザイガイ</t>
    </rPh>
    <rPh sb="79" eb="81">
      <t>ホウジン</t>
    </rPh>
    <rPh sb="82" eb="84">
      <t>アンゼン</t>
    </rPh>
    <rPh sb="84" eb="86">
      <t>カクホ</t>
    </rPh>
    <rPh sb="87" eb="89">
      <t>エンゴ</t>
    </rPh>
    <rPh sb="89" eb="91">
      <t>タイセイ</t>
    </rPh>
    <rPh sb="92" eb="94">
      <t>キョウカ</t>
    </rPh>
    <rPh sb="96" eb="98">
      <t>コクミン</t>
    </rPh>
    <rPh sb="99" eb="101">
      <t>シャカイ</t>
    </rPh>
    <rPh sb="106" eb="108">
      <t>テキカク</t>
    </rPh>
    <rPh sb="109" eb="111">
      <t>ハンエイ</t>
    </rPh>
    <phoneticPr fontId="5"/>
  </si>
  <si>
    <t>閉館時の緊急電話対応業務委嘱は，委嘱先業者間での価格競争が進んだこと，複数公館で一括契約を行うことで，一公館当たりの契約単価が更に減少した。</t>
    <rPh sb="0" eb="2">
      <t>ヘイカン</t>
    </rPh>
    <rPh sb="2" eb="3">
      <t>ジ</t>
    </rPh>
    <rPh sb="18" eb="19">
      <t>サキ</t>
    </rPh>
    <rPh sb="35" eb="37">
      <t>フクスウ</t>
    </rPh>
    <rPh sb="37" eb="39">
      <t>コウカン</t>
    </rPh>
    <rPh sb="40" eb="42">
      <t>イッカツ</t>
    </rPh>
    <rPh sb="42" eb="44">
      <t>ケイヤク</t>
    </rPh>
    <rPh sb="45" eb="46">
      <t>オコナ</t>
    </rPh>
    <rPh sb="51" eb="52">
      <t>イチ</t>
    </rPh>
    <phoneticPr fontId="5"/>
  </si>
  <si>
    <t>閉館時の緊急電話対応業務を委嘱する公館は計174に増加し，在外公館の領事を増員する等の他の手段よりも低コストかつ効果的に実施できている。</t>
    <rPh sb="0" eb="2">
      <t>ヘイカン</t>
    </rPh>
    <rPh sb="2" eb="3">
      <t>ジ</t>
    </rPh>
    <rPh sb="25" eb="27">
      <t>ゾウカ</t>
    </rPh>
    <rPh sb="41" eb="42">
      <t>トウ</t>
    </rPh>
    <rPh sb="43" eb="44">
      <t>ホカ</t>
    </rPh>
    <rPh sb="56" eb="59">
      <t>コウカテキ</t>
    </rPh>
    <rPh sb="60" eb="62">
      <t>ジッシ</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</si>
  <si>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</si>
  <si>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</si>
  <si>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件</t>
    <rPh sb="0" eb="1">
      <t>ケン</t>
    </rPh>
    <phoneticPr fontId="5"/>
  </si>
  <si>
    <t>回</t>
    <rPh sb="0" eb="1">
      <t>カイ</t>
    </rPh>
    <phoneticPr fontId="5"/>
  </si>
  <si>
    <t>千円/件</t>
    <rPh sb="0" eb="1">
      <t>セン</t>
    </rPh>
    <rPh sb="1" eb="2">
      <t>エン</t>
    </rPh>
    <rPh sb="3" eb="4">
      <t>ケン</t>
    </rPh>
    <phoneticPr fontId="5"/>
  </si>
  <si>
    <t>123,680/20,403</t>
    <phoneticPr fontId="5"/>
  </si>
  <si>
    <t>108,630/20,665</t>
    <phoneticPr fontId="5"/>
  </si>
  <si>
    <t>千円/千PV</t>
    <rPh sb="0" eb="2">
      <t>センエン</t>
    </rPh>
    <rPh sb="3" eb="4">
      <t>セン</t>
    </rPh>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</si>
  <si>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</si>
  <si>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支払先へ直接支払っており，合理的である。</t>
    <rPh sb="0" eb="3">
      <t>シハライサキ</t>
    </rPh>
    <rPh sb="4" eb="6">
      <t>チョクセツ</t>
    </rPh>
    <rPh sb="6" eb="8">
      <t>シハラ</t>
    </rPh>
    <rPh sb="13" eb="16">
      <t>ゴウリテキ</t>
    </rPh>
    <phoneticPr fontId="5"/>
  </si>
  <si>
    <t>閉館時の電話対応業務をアフリカ・南米の計２公館で新規導入し，在外公館による緊急事態対応の体制を拡充した。</t>
    <rPh sb="0" eb="2">
      <t>ヘイカン</t>
    </rPh>
    <rPh sb="2" eb="3">
      <t>トキ</t>
    </rPh>
    <rPh sb="4" eb="6">
      <t>デンワ</t>
    </rPh>
    <rPh sb="6" eb="8">
      <t>タイオウ</t>
    </rPh>
    <rPh sb="8" eb="10">
      <t>ギョウム</t>
    </rPh>
    <rPh sb="16" eb="18">
      <t>ナンベイ</t>
    </rPh>
    <rPh sb="19" eb="20">
      <t>ケイ</t>
    </rPh>
    <rPh sb="21" eb="23">
      <t>コウカン</t>
    </rPh>
    <rPh sb="24" eb="26">
      <t>シンキ</t>
    </rPh>
    <rPh sb="26" eb="28">
      <t>ドウニュウ</t>
    </rPh>
    <rPh sb="30" eb="32">
      <t>ザイガイ</t>
    </rPh>
    <rPh sb="32" eb="34">
      <t>コウカン</t>
    </rPh>
    <rPh sb="37" eb="39">
      <t>キンキュウ</t>
    </rPh>
    <rPh sb="39" eb="41">
      <t>ジタイ</t>
    </rPh>
    <rPh sb="41" eb="43">
      <t>タイオウ</t>
    </rPh>
    <rPh sb="44" eb="46">
      <t>タイセイ</t>
    </rPh>
    <rPh sb="47" eb="49">
      <t>カクジュウ</t>
    </rPh>
    <phoneticPr fontId="5"/>
  </si>
  <si>
    <t>在外公館における24時間の緊急電話対応を更に拡充し，邦人援護体制を強化する。海外安全ホームページの利便性を向上することにより，海外安全情報の適時適切な提供を図る。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3" eb="65">
      <t>カイガイ</t>
    </rPh>
    <rPh sb="65" eb="67">
      <t>アンゼン</t>
    </rPh>
    <rPh sb="67" eb="69">
      <t>ジョウホウ</t>
    </rPh>
    <rPh sb="70" eb="72">
      <t>テキジ</t>
    </rPh>
    <rPh sb="72" eb="74">
      <t>テキセツ</t>
    </rPh>
    <rPh sb="75" eb="77">
      <t>テイキョウ</t>
    </rPh>
    <rPh sb="78" eb="79">
      <t>ハカ</t>
    </rPh>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</si>
  <si>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海外安全HPのデザイン・リニューアルは競争入札を行った。
　　　　　</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rPh sb="109" eb="111">
      <t>カイガイ</t>
    </rPh>
    <rPh sb="111" eb="113">
      <t>アンゼン</t>
    </rPh>
    <rPh sb="128" eb="130">
      <t>キョウソウ</t>
    </rPh>
    <rPh sb="130" eb="132">
      <t>ニュウサツ</t>
    </rPh>
    <rPh sb="133" eb="134">
      <t>オコナ</t>
    </rPh>
    <phoneticPr fontId="5"/>
  </si>
  <si>
    <t>-</t>
    <phoneticPr fontId="5"/>
  </si>
  <si>
    <t>-</t>
    <phoneticPr fontId="5"/>
  </si>
  <si>
    <t>経済財政運営と改革の基本方針２０１８</t>
    <phoneticPr fontId="5"/>
  </si>
  <si>
    <t>外部有識者の点検対象外である。</t>
    <phoneticPr fontId="5"/>
  </si>
  <si>
    <t>・海外安全ホームページについては，在留邦人数や海外渡航者数の増加，各地でのテロの発生等の外部要因に加え，同ホームページのデザインの改訂や「ゴルゴ13の中堅・中小企業向け海外安全対策マニュアル」，ケンドーコバヤシ氏「たびレジ」登録推進大使の特設ページ掲載等を行ったこともあり，アクセス数（閲覧ページ数）が前年度比で増加した。以上のとおり，効果的・効率的な予算の執行が確保された。</t>
    <rPh sb="33" eb="35">
      <t>カクチ</t>
    </rPh>
    <rPh sb="40" eb="42">
      <t>ハッセイ</t>
    </rPh>
    <rPh sb="42" eb="43">
      <t>ナド</t>
    </rPh>
    <rPh sb="44" eb="46">
      <t>ガイブ</t>
    </rPh>
    <rPh sb="46" eb="48">
      <t>ヨウイン</t>
    </rPh>
    <rPh sb="49" eb="50">
      <t>クワ</t>
    </rPh>
    <rPh sb="52" eb="53">
      <t>ドウ</t>
    </rPh>
    <rPh sb="65" eb="67">
      <t>カイテイ</t>
    </rPh>
    <rPh sb="75" eb="77">
      <t>チュウケン</t>
    </rPh>
    <rPh sb="78" eb="80">
      <t>チュウショウ</t>
    </rPh>
    <rPh sb="80" eb="82">
      <t>キギョウ</t>
    </rPh>
    <rPh sb="82" eb="83">
      <t>ム</t>
    </rPh>
    <rPh sb="84" eb="86">
      <t>カイガイ</t>
    </rPh>
    <rPh sb="86" eb="88">
      <t>アンゼン</t>
    </rPh>
    <rPh sb="88" eb="90">
      <t>タイサク</t>
    </rPh>
    <rPh sb="105" eb="106">
      <t>シ</t>
    </rPh>
    <rPh sb="112" eb="114">
      <t>トウロク</t>
    </rPh>
    <rPh sb="114" eb="116">
      <t>スイシン</t>
    </rPh>
    <rPh sb="116" eb="118">
      <t>タイシ</t>
    </rPh>
    <rPh sb="119" eb="121">
      <t>トクセツ</t>
    </rPh>
    <rPh sb="124" eb="126">
      <t>ケイサイ</t>
    </rPh>
    <rPh sb="126" eb="127">
      <t>トウ</t>
    </rPh>
    <rPh sb="128" eb="129">
      <t>オコナ</t>
    </rPh>
    <rPh sb="161" eb="163">
      <t>イジョウ</t>
    </rPh>
    <rPh sb="168" eb="171">
      <t>コウカテキ</t>
    </rPh>
    <rPh sb="172" eb="175">
      <t>コウリツテキ</t>
    </rPh>
    <rPh sb="176" eb="178">
      <t>ヨサン</t>
    </rPh>
    <rPh sb="179" eb="181">
      <t>シッコウ</t>
    </rPh>
    <rPh sb="182" eb="184">
      <t>カクホ</t>
    </rPh>
    <phoneticPr fontId="5"/>
  </si>
  <si>
    <t>105,114/24,000</t>
    <phoneticPr fontId="5"/>
  </si>
  <si>
    <t xml:space="preserve">海外邦人緊急電話対応経費：契約単価の値上げ及び設置料増額による増
海外安全ホームページ経費：危険情報の地図画像の刷新等のためのシステム改修（新しい日本のための優先課題推進枠５８百万円）及びJIS規格AAに準じたウェブアクセシビリティ対応を新規に実施することによる増
</t>
    <rPh sb="0" eb="2">
      <t>カイガイ</t>
    </rPh>
    <rPh sb="2" eb="4">
      <t>ホウジン</t>
    </rPh>
    <rPh sb="4" eb="6">
      <t>キンキュウ</t>
    </rPh>
    <rPh sb="6" eb="8">
      <t>デンワ</t>
    </rPh>
    <rPh sb="8" eb="10">
      <t>タイオウ</t>
    </rPh>
    <rPh sb="10" eb="12">
      <t>ケイヒ</t>
    </rPh>
    <rPh sb="13" eb="15">
      <t>ケイヤク</t>
    </rPh>
    <rPh sb="15" eb="17">
      <t>タンカ</t>
    </rPh>
    <rPh sb="18" eb="20">
      <t>ネア</t>
    </rPh>
    <rPh sb="21" eb="22">
      <t>オヨ</t>
    </rPh>
    <rPh sb="23" eb="25">
      <t>セッチ</t>
    </rPh>
    <rPh sb="25" eb="26">
      <t>リョウ</t>
    </rPh>
    <rPh sb="26" eb="28">
      <t>ゾウガク</t>
    </rPh>
    <rPh sb="31" eb="32">
      <t>ゾウ</t>
    </rPh>
    <rPh sb="34" eb="36">
      <t>カイガイ</t>
    </rPh>
    <rPh sb="36" eb="38">
      <t>アンゼン</t>
    </rPh>
    <rPh sb="44" eb="46">
      <t>ケイヒ</t>
    </rPh>
    <rPh sb="47" eb="49">
      <t>キケン</t>
    </rPh>
    <rPh sb="49" eb="51">
      <t>ジョウホウ</t>
    </rPh>
    <rPh sb="52" eb="54">
      <t>チズ</t>
    </rPh>
    <rPh sb="54" eb="56">
      <t>ガゾウ</t>
    </rPh>
    <rPh sb="57" eb="59">
      <t>サッシン</t>
    </rPh>
    <rPh sb="59" eb="60">
      <t>ナド</t>
    </rPh>
    <rPh sb="68" eb="70">
      <t>カイシュウ</t>
    </rPh>
    <rPh sb="93" eb="94">
      <t>オヨ</t>
    </rPh>
    <rPh sb="98" eb="100">
      <t>キカク</t>
    </rPh>
    <rPh sb="103" eb="104">
      <t>ジュン</t>
    </rPh>
    <rPh sb="117" eb="119">
      <t>タイオウ</t>
    </rPh>
    <rPh sb="120" eb="122">
      <t>シンキ</t>
    </rPh>
    <rPh sb="123" eb="125">
      <t>ジッシ</t>
    </rPh>
    <phoneticPr fontId="5"/>
  </si>
  <si>
    <t>107,568/23,430</t>
    <phoneticPr fontId="5"/>
  </si>
  <si>
    <t>引き続き適切かつ効率的な事業実施に努める。</t>
    <phoneticPr fontId="5"/>
  </si>
  <si>
    <t>引き続き事業の効率化に努める。</t>
    <phoneticPr fontId="5"/>
  </si>
  <si>
    <t>千件</t>
    <rPh sb="0" eb="1">
      <t>セン</t>
    </rPh>
    <rPh sb="1" eb="2">
      <t>ケン</t>
    </rPh>
    <phoneticPr fontId="5"/>
  </si>
  <si>
    <t>20,027/289,192</t>
    <phoneticPr fontId="5"/>
  </si>
  <si>
    <t>20,906/248,945</t>
    <phoneticPr fontId="5"/>
  </si>
  <si>
    <t>11,223/85,281</t>
    <phoneticPr fontId="5"/>
  </si>
  <si>
    <t>86,87</t>
    <phoneticPr fontId="5"/>
  </si>
  <si>
    <t>②１千ＰＶ当たりの費用
支払額／千ＰＶ　　　　　　　</t>
    <rPh sb="2" eb="3">
      <t>セン</t>
    </rPh>
    <rPh sb="5" eb="6">
      <t>ア</t>
    </rPh>
    <rPh sb="9" eb="11">
      <t>ヒヨウ</t>
    </rPh>
    <rPh sb="12" eb="15">
      <t>シハライガク</t>
    </rPh>
    <rPh sb="16" eb="17">
      <t>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</si>
</sst>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166687</xdr:colOff>
      <xdr:row>742</xdr:row>
      <xdr:rowOff>202406</xdr:rowOff>
    </xdr:from>
    <xdr:to>
      <xdr:col>48</xdr:col>
      <xdr:colOff>7144</xdr:colOff>
      <xdr:row>745</xdr:row>
      <xdr:rowOff>0</xdr:rowOff>
    </xdr:to>
    <xdr:sp macro="" textlink="">
      <xdr:nvSpPr>
        <xdr:cNvPr id="3" name="正方形/長方形 2"/>
        <xdr:cNvSpPr/>
      </xdr:nvSpPr>
      <xdr:spPr>
        <a:xfrm>
          <a:off x="6643687" y="53923406"/>
          <a:ext cx="3078957" cy="86915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海外安全ホームページ改修経費</a:t>
          </a:r>
          <a:endParaRPr kumimoji="1" lang="en-US" altLang="ja-JP" sz="1200"/>
        </a:p>
      </xdr:txBody>
    </xdr:sp>
    <xdr:clientData/>
  </xdr:twoCellAnchor>
  <xdr:twoCellAnchor>
    <xdr:from>
      <xdr:col>7</xdr:col>
      <xdr:colOff>88323</xdr:colOff>
      <xdr:row>742</xdr:row>
      <xdr:rowOff>226220</xdr:rowOff>
    </xdr:from>
    <xdr:to>
      <xdr:col>46</xdr:col>
      <xdr:colOff>178593</xdr:colOff>
      <xdr:row>755</xdr:row>
      <xdr:rowOff>11906</xdr:rowOff>
    </xdr:to>
    <xdr:grpSp>
      <xdr:nvGrpSpPr>
        <xdr:cNvPr id="4" name="グループ化 3"/>
        <xdr:cNvGrpSpPr/>
      </xdr:nvGrpSpPr>
      <xdr:grpSpPr>
        <a:xfrm>
          <a:off x="1377373" y="50302320"/>
          <a:ext cx="7272120" cy="4389436"/>
          <a:chOff x="1472299" y="235731181"/>
          <a:chExt cx="7650661" cy="3565431"/>
        </a:xfrm>
      </xdr:grpSpPr>
      <xdr:grpSp>
        <xdr:nvGrpSpPr>
          <xdr:cNvPr id="5" name="グループ化 4"/>
          <xdr:cNvGrpSpPr/>
        </xdr:nvGrpSpPr>
        <xdr:grpSpPr>
          <a:xfrm>
            <a:off x="1954914" y="236657030"/>
            <a:ext cx="7168046" cy="2118956"/>
            <a:chOff x="4445099" y="7958475"/>
            <a:chExt cx="6562108" cy="2290903"/>
          </a:xfrm>
        </xdr:grpSpPr>
        <xdr:sp macro="" textlink="">
          <xdr:nvSpPr>
            <xdr:cNvPr id="8" name="テキスト ボックス 7"/>
            <xdr:cNvSpPr txBox="1"/>
          </xdr:nvSpPr>
          <xdr:spPr>
            <a:xfrm>
              <a:off x="4666129" y="795847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１０８百万円</a:t>
              </a:r>
              <a:endParaRPr kumimoji="1" lang="en-US" altLang="ja-JP" sz="1100"/>
            </a:p>
          </xdr:txBody>
        </xdr:sp>
        <xdr:cxnSp macro="">
          <xdr:nvCxnSpPr>
            <xdr:cNvPr id="9" name="直線矢印コネクタ 8"/>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8408803" y="9088602"/>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1" name="テキスト ボックス 10"/>
            <xdr:cNvSpPr txBox="1"/>
          </xdr:nvSpPr>
          <xdr:spPr>
            <a:xfrm>
              <a:off x="4445099" y="9248907"/>
              <a:ext cx="2084744" cy="9191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６社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計１０８百万円</a:t>
              </a:r>
            </a:p>
          </xdr:txBody>
        </xdr:sp>
        <xdr:sp macro="" textlink="">
          <xdr:nvSpPr>
            <xdr:cNvPr id="12" name="テキスト ボックス 11"/>
            <xdr:cNvSpPr txBox="1"/>
          </xdr:nvSpPr>
          <xdr:spPr>
            <a:xfrm>
              <a:off x="9099509" y="8212576"/>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８百万円</a:t>
              </a:r>
              <a:endParaRPr kumimoji="1" lang="en-US" altLang="ja-JP" sz="1100"/>
            </a:p>
          </xdr:txBody>
        </xdr:sp>
        <xdr:sp macro="" textlink="">
          <xdr:nvSpPr>
            <xdr:cNvPr id="13" name="テキスト ボックス 12"/>
            <xdr:cNvSpPr txBox="1"/>
          </xdr:nvSpPr>
          <xdr:spPr>
            <a:xfrm>
              <a:off x="9149617" y="955383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計８百万円</a:t>
              </a:r>
            </a:p>
          </xdr:txBody>
        </xdr:sp>
        <xdr:cxnSp macro="">
          <xdr:nvCxnSpPr>
            <xdr:cNvPr id="14" name="直線矢印コネクタ 13"/>
            <xdr:cNvCxnSpPr/>
          </xdr:nvCxnSpPr>
          <xdr:spPr>
            <a:xfrm rot="16200000" flipH="1">
              <a:off x="9771819" y="9151028"/>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722466" y="8713489"/>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sp macro="" textlink="">
        <xdr:nvSpPr>
          <xdr:cNvPr id="6" name="正方形/長方形 5"/>
          <xdr:cNvSpPr/>
        </xdr:nvSpPr>
        <xdr:spPr>
          <a:xfrm>
            <a:off x="1804147" y="235731181"/>
            <a:ext cx="2869307" cy="64576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7" name="テキスト ボックス 6"/>
          <xdr:cNvSpPr txBox="1"/>
        </xdr:nvSpPr>
        <xdr:spPr>
          <a:xfrm>
            <a:off x="1472299" y="239032707"/>
            <a:ext cx="3570347" cy="263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［在外公館閉館時における緊急電話対応業務委嘱］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6" t="s">
        <v>0</v>
      </c>
      <c r="AK2" s="946"/>
      <c r="AL2" s="946"/>
      <c r="AM2" s="946"/>
      <c r="AN2" s="946"/>
      <c r="AO2" s="947" t="s">
        <v>387</v>
      </c>
      <c r="AP2" s="947"/>
      <c r="AQ2" s="947"/>
      <c r="AR2" s="65" t="str">
        <f>IF(OR(AO2="　", AO2=""), "", "-")</f>
        <v/>
      </c>
      <c r="AS2" s="948">
        <v>131</v>
      </c>
      <c r="AT2" s="948"/>
      <c r="AU2" s="948"/>
      <c r="AV2" s="43" t="str">
        <f>IF(AW2="", "", "-")</f>
        <v/>
      </c>
      <c r="AW2" s="919"/>
      <c r="AX2" s="919"/>
    </row>
    <row r="3" spans="1:50" ht="21" customHeight="1" thickBot="1">
      <c r="A3" s="868" t="s">
        <v>460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481</v>
      </c>
      <c r="AK3" s="870"/>
      <c r="AL3" s="870"/>
      <c r="AM3" s="870"/>
      <c r="AN3" s="870"/>
      <c r="AO3" s="870"/>
      <c r="AP3" s="870"/>
      <c r="AQ3" s="870"/>
      <c r="AR3" s="870"/>
      <c r="AS3" s="870"/>
      <c r="AT3" s="870"/>
      <c r="AU3" s="870"/>
      <c r="AV3" s="870"/>
      <c r="AW3" s="870"/>
      <c r="AX3" s="24" t="s">
        <v>64</v>
      </c>
    </row>
    <row r="4" spans="1:50" ht="40.5" customHeight="1">
      <c r="A4" s="699" t="s">
        <v>25</v>
      </c>
      <c r="B4" s="700"/>
      <c r="C4" s="700"/>
      <c r="D4" s="700"/>
      <c r="E4" s="700"/>
      <c r="F4" s="700"/>
      <c r="G4" s="677" t="s">
        <v>478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66</v>
      </c>
      <c r="B5" s="688"/>
      <c r="C5" s="688"/>
      <c r="D5" s="688"/>
      <c r="E5" s="688"/>
      <c r="F5" s="689"/>
      <c r="G5" s="840" t="s">
        <v>482</v>
      </c>
      <c r="H5" s="841"/>
      <c r="I5" s="841"/>
      <c r="J5" s="841"/>
      <c r="K5" s="841"/>
      <c r="L5" s="841"/>
      <c r="M5" s="842" t="s">
        <v>65</v>
      </c>
      <c r="N5" s="843"/>
      <c r="O5" s="843"/>
      <c r="P5" s="843"/>
      <c r="Q5" s="843"/>
      <c r="R5" s="844"/>
      <c r="S5" s="845" t="s">
        <v>483</v>
      </c>
      <c r="T5" s="841"/>
      <c r="U5" s="841"/>
      <c r="V5" s="841"/>
      <c r="W5" s="841"/>
      <c r="X5" s="846"/>
      <c r="Y5" s="693" t="s">
        <v>3</v>
      </c>
      <c r="Z5" s="535"/>
      <c r="AA5" s="535"/>
      <c r="AB5" s="535"/>
      <c r="AC5" s="535"/>
      <c r="AD5" s="536"/>
      <c r="AE5" s="694" t="s">
        <v>484</v>
      </c>
      <c r="AF5" s="694"/>
      <c r="AG5" s="694"/>
      <c r="AH5" s="694"/>
      <c r="AI5" s="694"/>
      <c r="AJ5" s="694"/>
      <c r="AK5" s="694"/>
      <c r="AL5" s="694"/>
      <c r="AM5" s="694"/>
      <c r="AN5" s="694"/>
      <c r="AO5" s="694"/>
      <c r="AP5" s="695"/>
      <c r="AQ5" s="696" t="s">
        <v>479</v>
      </c>
      <c r="AR5" s="697"/>
      <c r="AS5" s="697"/>
      <c r="AT5" s="697"/>
      <c r="AU5" s="697"/>
      <c r="AV5" s="697"/>
      <c r="AW5" s="697"/>
      <c r="AX5" s="698"/>
    </row>
    <row r="6" spans="1:50" ht="39" customHeight="1">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c r="A7" s="487" t="s">
        <v>22</v>
      </c>
      <c r="B7" s="488"/>
      <c r="C7" s="488"/>
      <c r="D7" s="488"/>
      <c r="E7" s="488"/>
      <c r="F7" s="489"/>
      <c r="G7" s="490" t="s">
        <v>486</v>
      </c>
      <c r="H7" s="491"/>
      <c r="I7" s="491"/>
      <c r="J7" s="491"/>
      <c r="K7" s="491"/>
      <c r="L7" s="491"/>
      <c r="M7" s="491"/>
      <c r="N7" s="491"/>
      <c r="O7" s="491"/>
      <c r="P7" s="491"/>
      <c r="Q7" s="491"/>
      <c r="R7" s="491"/>
      <c r="S7" s="491"/>
      <c r="T7" s="491"/>
      <c r="U7" s="491"/>
      <c r="V7" s="491"/>
      <c r="W7" s="491"/>
      <c r="X7" s="492"/>
      <c r="Y7" s="930" t="s">
        <v>432</v>
      </c>
      <c r="Z7" s="435"/>
      <c r="AA7" s="435"/>
      <c r="AB7" s="435"/>
      <c r="AC7" s="435"/>
      <c r="AD7" s="931"/>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87" t="s">
        <v>330</v>
      </c>
      <c r="B8" s="488"/>
      <c r="C8" s="488"/>
      <c r="D8" s="488"/>
      <c r="E8" s="488"/>
      <c r="F8" s="489"/>
      <c r="G8" s="949" t="str">
        <f>入力規則等!A28</f>
        <v>-</v>
      </c>
      <c r="H8" s="715"/>
      <c r="I8" s="715"/>
      <c r="J8" s="715"/>
      <c r="K8" s="715"/>
      <c r="L8" s="715"/>
      <c r="M8" s="715"/>
      <c r="N8" s="715"/>
      <c r="O8" s="715"/>
      <c r="P8" s="715"/>
      <c r="Q8" s="715"/>
      <c r="R8" s="715"/>
      <c r="S8" s="715"/>
      <c r="T8" s="715"/>
      <c r="U8" s="715"/>
      <c r="V8" s="715"/>
      <c r="W8" s="715"/>
      <c r="X8" s="950"/>
      <c r="Y8" s="847" t="s">
        <v>331</v>
      </c>
      <c r="Z8" s="848"/>
      <c r="AA8" s="848"/>
      <c r="AB8" s="848"/>
      <c r="AC8" s="848"/>
      <c r="AD8" s="849"/>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50" t="s">
        <v>23</v>
      </c>
      <c r="B9" s="851"/>
      <c r="C9" s="851"/>
      <c r="D9" s="851"/>
      <c r="E9" s="851"/>
      <c r="F9" s="851"/>
      <c r="G9" s="852" t="s">
        <v>550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55" t="s">
        <v>29</v>
      </c>
      <c r="B10" s="656"/>
      <c r="C10" s="656"/>
      <c r="D10" s="656"/>
      <c r="E10" s="656"/>
      <c r="F10" s="656"/>
      <c r="G10" s="749" t="s">
        <v>487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5" t="s">
        <v>5</v>
      </c>
      <c r="B11" s="656"/>
      <c r="C11" s="656"/>
      <c r="D11" s="656"/>
      <c r="E11" s="656"/>
      <c r="F11" s="65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951" t="s">
        <v>24</v>
      </c>
      <c r="B12" s="952"/>
      <c r="C12" s="952"/>
      <c r="D12" s="952"/>
      <c r="E12" s="952"/>
      <c r="F12" s="953"/>
      <c r="G12" s="755"/>
      <c r="H12" s="756"/>
      <c r="I12" s="756"/>
      <c r="J12" s="756"/>
      <c r="K12" s="756"/>
      <c r="L12" s="756"/>
      <c r="M12" s="756"/>
      <c r="N12" s="756"/>
      <c r="O12" s="756"/>
      <c r="P12" s="407" t="s">
        <v>451</v>
      </c>
      <c r="Q12" s="408"/>
      <c r="R12" s="408"/>
      <c r="S12" s="408"/>
      <c r="T12" s="408"/>
      <c r="U12" s="408"/>
      <c r="V12" s="409"/>
      <c r="W12" s="407" t="s">
        <v>448</v>
      </c>
      <c r="X12" s="408"/>
      <c r="Y12" s="408"/>
      <c r="Z12" s="408"/>
      <c r="AA12" s="408"/>
      <c r="AB12" s="408"/>
      <c r="AC12" s="409"/>
      <c r="AD12" s="407" t="s">
        <v>443</v>
      </c>
      <c r="AE12" s="408"/>
      <c r="AF12" s="408"/>
      <c r="AG12" s="408"/>
      <c r="AH12" s="408"/>
      <c r="AI12" s="408"/>
      <c r="AJ12" s="409"/>
      <c r="AK12" s="407" t="s">
        <v>436</v>
      </c>
      <c r="AL12" s="408"/>
      <c r="AM12" s="408"/>
      <c r="AN12" s="408"/>
      <c r="AO12" s="408"/>
      <c r="AP12" s="408"/>
      <c r="AQ12" s="409"/>
      <c r="AR12" s="407" t="s">
        <v>434</v>
      </c>
      <c r="AS12" s="408"/>
      <c r="AT12" s="408"/>
      <c r="AU12" s="408"/>
      <c r="AV12" s="408"/>
      <c r="AW12" s="408"/>
      <c r="AX12" s="717"/>
    </row>
    <row r="13" spans="1:50" ht="21" customHeight="1">
      <c r="A13" s="609"/>
      <c r="B13" s="610"/>
      <c r="C13" s="610"/>
      <c r="D13" s="610"/>
      <c r="E13" s="610"/>
      <c r="F13" s="611"/>
      <c r="G13" s="718" t="s">
        <v>6</v>
      </c>
      <c r="H13" s="719"/>
      <c r="I13" s="759" t="s">
        <v>7</v>
      </c>
      <c r="J13" s="760"/>
      <c r="K13" s="760"/>
      <c r="L13" s="760"/>
      <c r="M13" s="760"/>
      <c r="N13" s="760"/>
      <c r="O13" s="761"/>
      <c r="P13" s="652">
        <v>169</v>
      </c>
      <c r="Q13" s="653"/>
      <c r="R13" s="653"/>
      <c r="S13" s="653"/>
      <c r="T13" s="653"/>
      <c r="U13" s="653"/>
      <c r="V13" s="654"/>
      <c r="W13" s="652">
        <v>145</v>
      </c>
      <c r="X13" s="653"/>
      <c r="Y13" s="653"/>
      <c r="Z13" s="653"/>
      <c r="AA13" s="653"/>
      <c r="AB13" s="653"/>
      <c r="AC13" s="654"/>
      <c r="AD13" s="652">
        <v>137</v>
      </c>
      <c r="AE13" s="653"/>
      <c r="AF13" s="653"/>
      <c r="AG13" s="653"/>
      <c r="AH13" s="653"/>
      <c r="AI13" s="653"/>
      <c r="AJ13" s="654"/>
      <c r="AK13" s="652">
        <v>110</v>
      </c>
      <c r="AL13" s="653"/>
      <c r="AM13" s="653"/>
      <c r="AN13" s="653"/>
      <c r="AO13" s="653"/>
      <c r="AP13" s="653"/>
      <c r="AQ13" s="654"/>
      <c r="AR13" s="927">
        <v>223</v>
      </c>
      <c r="AS13" s="928"/>
      <c r="AT13" s="928"/>
      <c r="AU13" s="928"/>
      <c r="AV13" s="928"/>
      <c r="AW13" s="928"/>
      <c r="AX13" s="929"/>
    </row>
    <row r="14" spans="1:50" ht="21" customHeight="1">
      <c r="A14" s="609"/>
      <c r="B14" s="610"/>
      <c r="C14" s="610"/>
      <c r="D14" s="610"/>
      <c r="E14" s="610"/>
      <c r="F14" s="611"/>
      <c r="G14" s="720"/>
      <c r="H14" s="721"/>
      <c r="I14" s="706" t="s">
        <v>8</v>
      </c>
      <c r="J14" s="757"/>
      <c r="K14" s="757"/>
      <c r="L14" s="757"/>
      <c r="M14" s="757"/>
      <c r="N14" s="757"/>
      <c r="O14" s="758"/>
      <c r="P14" s="652">
        <v>18</v>
      </c>
      <c r="Q14" s="653"/>
      <c r="R14" s="653"/>
      <c r="S14" s="653"/>
      <c r="T14" s="653"/>
      <c r="U14" s="653"/>
      <c r="V14" s="654"/>
      <c r="W14" s="652" t="s">
        <v>475</v>
      </c>
      <c r="X14" s="653"/>
      <c r="Y14" s="653"/>
      <c r="Z14" s="653"/>
      <c r="AA14" s="653"/>
      <c r="AB14" s="653"/>
      <c r="AC14" s="654"/>
      <c r="AD14" s="652" t="s">
        <v>475</v>
      </c>
      <c r="AE14" s="653"/>
      <c r="AF14" s="653"/>
      <c r="AG14" s="653"/>
      <c r="AH14" s="653"/>
      <c r="AI14" s="653"/>
      <c r="AJ14" s="654"/>
      <c r="AK14" s="652"/>
      <c r="AL14" s="653"/>
      <c r="AM14" s="653"/>
      <c r="AN14" s="653"/>
      <c r="AO14" s="653"/>
      <c r="AP14" s="653"/>
      <c r="AQ14" s="654"/>
      <c r="AR14" s="785"/>
      <c r="AS14" s="785"/>
      <c r="AT14" s="785"/>
      <c r="AU14" s="785"/>
      <c r="AV14" s="785"/>
      <c r="AW14" s="785"/>
      <c r="AX14" s="786"/>
    </row>
    <row r="15" spans="1:50" ht="21" customHeight="1">
      <c r="A15" s="609"/>
      <c r="B15" s="610"/>
      <c r="C15" s="610"/>
      <c r="D15" s="610"/>
      <c r="E15" s="610"/>
      <c r="F15" s="611"/>
      <c r="G15" s="720"/>
      <c r="H15" s="721"/>
      <c r="I15" s="706" t="s">
        <v>50</v>
      </c>
      <c r="J15" s="707"/>
      <c r="K15" s="707"/>
      <c r="L15" s="707"/>
      <c r="M15" s="707"/>
      <c r="N15" s="707"/>
      <c r="O15" s="708"/>
      <c r="P15" s="652" t="s">
        <v>488</v>
      </c>
      <c r="Q15" s="653"/>
      <c r="R15" s="653"/>
      <c r="S15" s="653"/>
      <c r="T15" s="653"/>
      <c r="U15" s="653"/>
      <c r="V15" s="654"/>
      <c r="W15" s="652" t="s">
        <v>475</v>
      </c>
      <c r="X15" s="653"/>
      <c r="Y15" s="653"/>
      <c r="Z15" s="653"/>
      <c r="AA15" s="653"/>
      <c r="AB15" s="653"/>
      <c r="AC15" s="654"/>
      <c r="AD15" s="652" t="s">
        <v>475</v>
      </c>
      <c r="AE15" s="653"/>
      <c r="AF15" s="653"/>
      <c r="AG15" s="653"/>
      <c r="AH15" s="653"/>
      <c r="AI15" s="653"/>
      <c r="AJ15" s="654"/>
      <c r="AK15" s="652" t="s">
        <v>475</v>
      </c>
      <c r="AL15" s="653"/>
      <c r="AM15" s="653"/>
      <c r="AN15" s="653"/>
      <c r="AO15" s="653"/>
      <c r="AP15" s="653"/>
      <c r="AQ15" s="654"/>
      <c r="AR15" s="652"/>
      <c r="AS15" s="653"/>
      <c r="AT15" s="653"/>
      <c r="AU15" s="653"/>
      <c r="AV15" s="653"/>
      <c r="AW15" s="653"/>
      <c r="AX15" s="803"/>
    </row>
    <row r="16" spans="1:50" ht="21" customHeight="1">
      <c r="A16" s="609"/>
      <c r="B16" s="610"/>
      <c r="C16" s="610"/>
      <c r="D16" s="610"/>
      <c r="E16" s="610"/>
      <c r="F16" s="611"/>
      <c r="G16" s="720"/>
      <c r="H16" s="721"/>
      <c r="I16" s="706" t="s">
        <v>51</v>
      </c>
      <c r="J16" s="707"/>
      <c r="K16" s="707"/>
      <c r="L16" s="707"/>
      <c r="M16" s="707"/>
      <c r="N16" s="707"/>
      <c r="O16" s="708"/>
      <c r="P16" s="652" t="s">
        <v>488</v>
      </c>
      <c r="Q16" s="653"/>
      <c r="R16" s="653"/>
      <c r="S16" s="653"/>
      <c r="T16" s="653"/>
      <c r="U16" s="653"/>
      <c r="V16" s="654"/>
      <c r="W16" s="652" t="s">
        <v>488</v>
      </c>
      <c r="X16" s="653"/>
      <c r="Y16" s="653"/>
      <c r="Z16" s="653"/>
      <c r="AA16" s="653"/>
      <c r="AB16" s="653"/>
      <c r="AC16" s="654"/>
      <c r="AD16" s="652" t="s">
        <v>475</v>
      </c>
      <c r="AE16" s="653"/>
      <c r="AF16" s="653"/>
      <c r="AG16" s="653"/>
      <c r="AH16" s="653"/>
      <c r="AI16" s="653"/>
      <c r="AJ16" s="654"/>
      <c r="AK16" s="652" t="s">
        <v>475</v>
      </c>
      <c r="AL16" s="653"/>
      <c r="AM16" s="653"/>
      <c r="AN16" s="653"/>
      <c r="AO16" s="653"/>
      <c r="AP16" s="653"/>
      <c r="AQ16" s="654"/>
      <c r="AR16" s="752"/>
      <c r="AS16" s="753"/>
      <c r="AT16" s="753"/>
      <c r="AU16" s="753"/>
      <c r="AV16" s="753"/>
      <c r="AW16" s="753"/>
      <c r="AX16" s="754"/>
    </row>
    <row r="17" spans="1:50" ht="24.75" customHeight="1">
      <c r="A17" s="609"/>
      <c r="B17" s="610"/>
      <c r="C17" s="610"/>
      <c r="D17" s="610"/>
      <c r="E17" s="610"/>
      <c r="F17" s="611"/>
      <c r="G17" s="720"/>
      <c r="H17" s="721"/>
      <c r="I17" s="706" t="s">
        <v>49</v>
      </c>
      <c r="J17" s="757"/>
      <c r="K17" s="757"/>
      <c r="L17" s="757"/>
      <c r="M17" s="757"/>
      <c r="N17" s="757"/>
      <c r="O17" s="758"/>
      <c r="P17" s="652" t="s">
        <v>488</v>
      </c>
      <c r="Q17" s="653"/>
      <c r="R17" s="653"/>
      <c r="S17" s="653"/>
      <c r="T17" s="653"/>
      <c r="U17" s="653"/>
      <c r="V17" s="654"/>
      <c r="W17" s="652" t="s">
        <v>488</v>
      </c>
      <c r="X17" s="653"/>
      <c r="Y17" s="653"/>
      <c r="Z17" s="653"/>
      <c r="AA17" s="653"/>
      <c r="AB17" s="653"/>
      <c r="AC17" s="654"/>
      <c r="AD17" s="652" t="s">
        <v>475</v>
      </c>
      <c r="AE17" s="653"/>
      <c r="AF17" s="653"/>
      <c r="AG17" s="653"/>
      <c r="AH17" s="653"/>
      <c r="AI17" s="653"/>
      <c r="AJ17" s="654"/>
      <c r="AK17" s="652"/>
      <c r="AL17" s="653"/>
      <c r="AM17" s="653"/>
      <c r="AN17" s="653"/>
      <c r="AO17" s="653"/>
      <c r="AP17" s="653"/>
      <c r="AQ17" s="654"/>
      <c r="AR17" s="925"/>
      <c r="AS17" s="925"/>
      <c r="AT17" s="925"/>
      <c r="AU17" s="925"/>
      <c r="AV17" s="925"/>
      <c r="AW17" s="925"/>
      <c r="AX17" s="926"/>
    </row>
    <row r="18" spans="1:50" ht="24.75" customHeight="1">
      <c r="A18" s="609"/>
      <c r="B18" s="610"/>
      <c r="C18" s="610"/>
      <c r="D18" s="610"/>
      <c r="E18" s="610"/>
      <c r="F18" s="611"/>
      <c r="G18" s="722"/>
      <c r="H18" s="723"/>
      <c r="I18" s="711" t="s">
        <v>20</v>
      </c>
      <c r="J18" s="712"/>
      <c r="K18" s="712"/>
      <c r="L18" s="712"/>
      <c r="M18" s="712"/>
      <c r="N18" s="712"/>
      <c r="O18" s="713"/>
      <c r="P18" s="879">
        <f>SUM(P13:V17)</f>
        <v>187</v>
      </c>
      <c r="Q18" s="880"/>
      <c r="R18" s="880"/>
      <c r="S18" s="880"/>
      <c r="T18" s="880"/>
      <c r="U18" s="880"/>
      <c r="V18" s="881"/>
      <c r="W18" s="879">
        <f>SUM(W13:AC17)</f>
        <v>145</v>
      </c>
      <c r="X18" s="880"/>
      <c r="Y18" s="880"/>
      <c r="Z18" s="880"/>
      <c r="AA18" s="880"/>
      <c r="AB18" s="880"/>
      <c r="AC18" s="881"/>
      <c r="AD18" s="879">
        <f>SUM(AD13:AJ17)</f>
        <v>137</v>
      </c>
      <c r="AE18" s="880"/>
      <c r="AF18" s="880"/>
      <c r="AG18" s="880"/>
      <c r="AH18" s="880"/>
      <c r="AI18" s="880"/>
      <c r="AJ18" s="881"/>
      <c r="AK18" s="879">
        <f>SUM(AK13:AQ17)</f>
        <v>110</v>
      </c>
      <c r="AL18" s="880"/>
      <c r="AM18" s="880"/>
      <c r="AN18" s="880"/>
      <c r="AO18" s="880"/>
      <c r="AP18" s="880"/>
      <c r="AQ18" s="881"/>
      <c r="AR18" s="879">
        <f>SUM(AR13:AX17)</f>
        <v>223</v>
      </c>
      <c r="AS18" s="880"/>
      <c r="AT18" s="880"/>
      <c r="AU18" s="880"/>
      <c r="AV18" s="880"/>
      <c r="AW18" s="880"/>
      <c r="AX18" s="882"/>
    </row>
    <row r="19" spans="1:50" ht="24.75" customHeight="1">
      <c r="A19" s="609"/>
      <c r="B19" s="610"/>
      <c r="C19" s="610"/>
      <c r="D19" s="610"/>
      <c r="E19" s="610"/>
      <c r="F19" s="611"/>
      <c r="G19" s="877" t="s">
        <v>9</v>
      </c>
      <c r="H19" s="878"/>
      <c r="I19" s="878"/>
      <c r="J19" s="878"/>
      <c r="K19" s="878"/>
      <c r="L19" s="878"/>
      <c r="M19" s="878"/>
      <c r="N19" s="878"/>
      <c r="O19" s="878"/>
      <c r="P19" s="652">
        <v>174</v>
      </c>
      <c r="Q19" s="653"/>
      <c r="R19" s="653"/>
      <c r="S19" s="653"/>
      <c r="T19" s="653"/>
      <c r="U19" s="653"/>
      <c r="V19" s="654"/>
      <c r="W19" s="652">
        <v>130</v>
      </c>
      <c r="X19" s="653"/>
      <c r="Y19" s="653"/>
      <c r="Z19" s="653"/>
      <c r="AA19" s="653"/>
      <c r="AB19" s="653"/>
      <c r="AC19" s="654"/>
      <c r="AD19" s="652">
        <v>119</v>
      </c>
      <c r="AE19" s="653"/>
      <c r="AF19" s="653"/>
      <c r="AG19" s="653"/>
      <c r="AH19" s="653"/>
      <c r="AI19" s="653"/>
      <c r="AJ19" s="654"/>
      <c r="AK19" s="319"/>
      <c r="AL19" s="319"/>
      <c r="AM19" s="319"/>
      <c r="AN19" s="319"/>
      <c r="AO19" s="319"/>
      <c r="AP19" s="319"/>
      <c r="AQ19" s="319"/>
      <c r="AR19" s="319"/>
      <c r="AS19" s="319"/>
      <c r="AT19" s="319"/>
      <c r="AU19" s="319"/>
      <c r="AV19" s="319"/>
      <c r="AW19" s="319"/>
      <c r="AX19" s="321"/>
    </row>
    <row r="20" spans="1:50" ht="24.75" customHeight="1">
      <c r="A20" s="609"/>
      <c r="B20" s="610"/>
      <c r="C20" s="610"/>
      <c r="D20" s="610"/>
      <c r="E20" s="610"/>
      <c r="F20" s="611"/>
      <c r="G20" s="877" t="s">
        <v>10</v>
      </c>
      <c r="H20" s="878"/>
      <c r="I20" s="878"/>
      <c r="J20" s="878"/>
      <c r="K20" s="878"/>
      <c r="L20" s="878"/>
      <c r="M20" s="878"/>
      <c r="N20" s="878"/>
      <c r="O20" s="878"/>
      <c r="P20" s="305">
        <f>IF(P18=0, "-", SUM(P19)/P18)</f>
        <v>0.93048128342245995</v>
      </c>
      <c r="Q20" s="305"/>
      <c r="R20" s="305"/>
      <c r="S20" s="305"/>
      <c r="T20" s="305"/>
      <c r="U20" s="305"/>
      <c r="V20" s="305"/>
      <c r="W20" s="305">
        <f t="shared" ref="W20" si="0">IF(W18=0, "-", SUM(W19)/W18)</f>
        <v>0.89655172413793105</v>
      </c>
      <c r="X20" s="305"/>
      <c r="Y20" s="305"/>
      <c r="Z20" s="305"/>
      <c r="AA20" s="305"/>
      <c r="AB20" s="305"/>
      <c r="AC20" s="305"/>
      <c r="AD20" s="305">
        <f t="shared" ref="AD20" si="1">IF(AD18=0, "-", SUM(AD19)/AD18)</f>
        <v>0.86861313868613144</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c r="A21" s="850"/>
      <c r="B21" s="851"/>
      <c r="C21" s="851"/>
      <c r="D21" s="851"/>
      <c r="E21" s="851"/>
      <c r="F21" s="954"/>
      <c r="G21" s="303" t="s">
        <v>398</v>
      </c>
      <c r="H21" s="304"/>
      <c r="I21" s="304"/>
      <c r="J21" s="304"/>
      <c r="K21" s="304"/>
      <c r="L21" s="304"/>
      <c r="M21" s="304"/>
      <c r="N21" s="304"/>
      <c r="O21" s="304"/>
      <c r="P21" s="305">
        <f>IF(P19=0, "-", SUM(P19)/SUM(P13,P14))</f>
        <v>0.93048128342245995</v>
      </c>
      <c r="Q21" s="305"/>
      <c r="R21" s="305"/>
      <c r="S21" s="305"/>
      <c r="T21" s="305"/>
      <c r="U21" s="305"/>
      <c r="V21" s="305"/>
      <c r="W21" s="305">
        <f t="shared" ref="W21" si="2">IF(W19=0, "-", SUM(W19)/SUM(W13,W14))</f>
        <v>0.89655172413793105</v>
      </c>
      <c r="X21" s="305"/>
      <c r="Y21" s="305"/>
      <c r="Z21" s="305"/>
      <c r="AA21" s="305"/>
      <c r="AB21" s="305"/>
      <c r="AC21" s="305"/>
      <c r="AD21" s="305">
        <f t="shared" ref="AD21" si="3">IF(AD19=0, "-", SUM(AD19)/SUM(AD13,AD14))</f>
        <v>0.86861313868613144</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c r="A22" s="972" t="s">
        <v>468</v>
      </c>
      <c r="B22" s="973"/>
      <c r="C22" s="973"/>
      <c r="D22" s="973"/>
      <c r="E22" s="973"/>
      <c r="F22" s="974"/>
      <c r="G22" s="959" t="s">
        <v>378</v>
      </c>
      <c r="H22" s="209"/>
      <c r="I22" s="209"/>
      <c r="J22" s="209"/>
      <c r="K22" s="209"/>
      <c r="L22" s="209"/>
      <c r="M22" s="209"/>
      <c r="N22" s="209"/>
      <c r="O22" s="210"/>
      <c r="P22" s="944" t="s">
        <v>437</v>
      </c>
      <c r="Q22" s="209"/>
      <c r="R22" s="209"/>
      <c r="S22" s="209"/>
      <c r="T22" s="209"/>
      <c r="U22" s="209"/>
      <c r="V22" s="210"/>
      <c r="W22" s="944" t="s">
        <v>433</v>
      </c>
      <c r="X22" s="209"/>
      <c r="Y22" s="209"/>
      <c r="Z22" s="209"/>
      <c r="AA22" s="209"/>
      <c r="AB22" s="209"/>
      <c r="AC22" s="210"/>
      <c r="AD22" s="944" t="s">
        <v>377</v>
      </c>
      <c r="AE22" s="209"/>
      <c r="AF22" s="209"/>
      <c r="AG22" s="209"/>
      <c r="AH22" s="209"/>
      <c r="AI22" s="209"/>
      <c r="AJ22" s="209"/>
      <c r="AK22" s="209"/>
      <c r="AL22" s="209"/>
      <c r="AM22" s="209"/>
      <c r="AN22" s="209"/>
      <c r="AO22" s="209"/>
      <c r="AP22" s="209"/>
      <c r="AQ22" s="209"/>
      <c r="AR22" s="209"/>
      <c r="AS22" s="209"/>
      <c r="AT22" s="209"/>
      <c r="AU22" s="209"/>
      <c r="AV22" s="209"/>
      <c r="AW22" s="209"/>
      <c r="AX22" s="981"/>
    </row>
    <row r="23" spans="1:50" ht="47.25" customHeight="1">
      <c r="A23" s="975"/>
      <c r="B23" s="976"/>
      <c r="C23" s="976"/>
      <c r="D23" s="976"/>
      <c r="E23" s="976"/>
      <c r="F23" s="977"/>
      <c r="G23" s="960" t="s">
        <v>524</v>
      </c>
      <c r="H23" s="961"/>
      <c r="I23" s="961"/>
      <c r="J23" s="961"/>
      <c r="K23" s="961"/>
      <c r="L23" s="961"/>
      <c r="M23" s="961"/>
      <c r="N23" s="961"/>
      <c r="O23" s="962"/>
      <c r="P23" s="927">
        <v>105</v>
      </c>
      <c r="Q23" s="928"/>
      <c r="R23" s="928"/>
      <c r="S23" s="928"/>
      <c r="T23" s="928"/>
      <c r="U23" s="928"/>
      <c r="V23" s="945"/>
      <c r="W23" s="927">
        <v>124</v>
      </c>
      <c r="X23" s="928"/>
      <c r="Y23" s="928"/>
      <c r="Z23" s="928"/>
      <c r="AA23" s="928"/>
      <c r="AB23" s="928"/>
      <c r="AC23" s="945"/>
      <c r="AD23" s="982" t="s">
        <v>582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9" customHeight="1">
      <c r="A24" s="975"/>
      <c r="B24" s="976"/>
      <c r="C24" s="976"/>
      <c r="D24" s="976"/>
      <c r="E24" s="976"/>
      <c r="F24" s="977"/>
      <c r="G24" s="963" t="s">
        <v>525</v>
      </c>
      <c r="H24" s="964"/>
      <c r="I24" s="964"/>
      <c r="J24" s="964"/>
      <c r="K24" s="964"/>
      <c r="L24" s="964"/>
      <c r="M24" s="964"/>
      <c r="N24" s="964"/>
      <c r="O24" s="965"/>
      <c r="P24" s="652">
        <v>5</v>
      </c>
      <c r="Q24" s="653"/>
      <c r="R24" s="653"/>
      <c r="S24" s="653"/>
      <c r="T24" s="653"/>
      <c r="U24" s="653"/>
      <c r="V24" s="654"/>
      <c r="W24" s="652">
        <v>99</v>
      </c>
      <c r="X24" s="653"/>
      <c r="Y24" s="653"/>
      <c r="Z24" s="653"/>
      <c r="AA24" s="653"/>
      <c r="AB24" s="653"/>
      <c r="AC24" s="65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52"/>
      <c r="Q25" s="653"/>
      <c r="R25" s="653"/>
      <c r="S25" s="653"/>
      <c r="T25" s="653"/>
      <c r="U25" s="653"/>
      <c r="V25" s="654"/>
      <c r="W25" s="652"/>
      <c r="X25" s="653"/>
      <c r="Y25" s="653"/>
      <c r="Z25" s="653"/>
      <c r="AA25" s="653"/>
      <c r="AB25" s="653"/>
      <c r="AC25" s="65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63"/>
      <c r="H26" s="964"/>
      <c r="I26" s="964"/>
      <c r="J26" s="964"/>
      <c r="K26" s="964"/>
      <c r="L26" s="964"/>
      <c r="M26" s="964"/>
      <c r="N26" s="964"/>
      <c r="O26" s="965"/>
      <c r="P26" s="652"/>
      <c r="Q26" s="653"/>
      <c r="R26" s="653"/>
      <c r="S26" s="653"/>
      <c r="T26" s="653"/>
      <c r="U26" s="653"/>
      <c r="V26" s="654"/>
      <c r="W26" s="652"/>
      <c r="X26" s="653"/>
      <c r="Y26" s="653"/>
      <c r="Z26" s="653"/>
      <c r="AA26" s="653"/>
      <c r="AB26" s="653"/>
      <c r="AC26" s="65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63"/>
      <c r="H27" s="964"/>
      <c r="I27" s="964"/>
      <c r="J27" s="964"/>
      <c r="K27" s="964"/>
      <c r="L27" s="964"/>
      <c r="M27" s="964"/>
      <c r="N27" s="964"/>
      <c r="O27" s="965"/>
      <c r="P27" s="652"/>
      <c r="Q27" s="653"/>
      <c r="R27" s="653"/>
      <c r="S27" s="653"/>
      <c r="T27" s="653"/>
      <c r="U27" s="653"/>
      <c r="V27" s="654"/>
      <c r="W27" s="652"/>
      <c r="X27" s="653"/>
      <c r="Y27" s="653"/>
      <c r="Z27" s="653"/>
      <c r="AA27" s="653"/>
      <c r="AB27" s="653"/>
      <c r="AC27" s="65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382</v>
      </c>
      <c r="H28" s="967"/>
      <c r="I28" s="967"/>
      <c r="J28" s="967"/>
      <c r="K28" s="967"/>
      <c r="L28" s="967"/>
      <c r="M28" s="967"/>
      <c r="N28" s="967"/>
      <c r="O28" s="968"/>
      <c r="P28" s="879">
        <f>P29-SUM(P23:P27)</f>
        <v>0</v>
      </c>
      <c r="Q28" s="880"/>
      <c r="R28" s="880"/>
      <c r="S28" s="880"/>
      <c r="T28" s="880"/>
      <c r="U28" s="880"/>
      <c r="V28" s="881"/>
      <c r="W28" s="879">
        <f>W29-SUM(W23:W27)</f>
        <v>0</v>
      </c>
      <c r="X28" s="880"/>
      <c r="Y28" s="880"/>
      <c r="Z28" s="880"/>
      <c r="AA28" s="880"/>
      <c r="AB28" s="880"/>
      <c r="AC28" s="88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379</v>
      </c>
      <c r="H29" s="970"/>
      <c r="I29" s="970"/>
      <c r="J29" s="970"/>
      <c r="K29" s="970"/>
      <c r="L29" s="970"/>
      <c r="M29" s="970"/>
      <c r="N29" s="970"/>
      <c r="O29" s="971"/>
      <c r="P29" s="652">
        <f>AK13</f>
        <v>110</v>
      </c>
      <c r="Q29" s="653"/>
      <c r="R29" s="653"/>
      <c r="S29" s="653"/>
      <c r="T29" s="653"/>
      <c r="U29" s="653"/>
      <c r="V29" s="654"/>
      <c r="W29" s="941">
        <f>AR13</f>
        <v>223</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c r="A30" s="862" t="s">
        <v>394</v>
      </c>
      <c r="B30" s="863"/>
      <c r="C30" s="863"/>
      <c r="D30" s="863"/>
      <c r="E30" s="863"/>
      <c r="F30" s="864"/>
      <c r="G30" s="768" t="s">
        <v>264</v>
      </c>
      <c r="H30" s="769"/>
      <c r="I30" s="769"/>
      <c r="J30" s="769"/>
      <c r="K30" s="769"/>
      <c r="L30" s="769"/>
      <c r="M30" s="769"/>
      <c r="N30" s="769"/>
      <c r="O30" s="770"/>
      <c r="P30" s="858" t="s">
        <v>58</v>
      </c>
      <c r="Q30" s="769"/>
      <c r="R30" s="769"/>
      <c r="S30" s="769"/>
      <c r="T30" s="769"/>
      <c r="U30" s="769"/>
      <c r="V30" s="769"/>
      <c r="W30" s="769"/>
      <c r="X30" s="770"/>
      <c r="Y30" s="855"/>
      <c r="Z30" s="856"/>
      <c r="AA30" s="857"/>
      <c r="AB30" s="859" t="s">
        <v>11</v>
      </c>
      <c r="AC30" s="860"/>
      <c r="AD30" s="861"/>
      <c r="AE30" s="859" t="s">
        <v>452</v>
      </c>
      <c r="AF30" s="860"/>
      <c r="AG30" s="860"/>
      <c r="AH30" s="861"/>
      <c r="AI30" s="859" t="s">
        <v>449</v>
      </c>
      <c r="AJ30" s="860"/>
      <c r="AK30" s="860"/>
      <c r="AL30" s="861"/>
      <c r="AM30" s="923" t="s">
        <v>444</v>
      </c>
      <c r="AN30" s="923"/>
      <c r="AO30" s="923"/>
      <c r="AP30" s="859"/>
      <c r="AQ30" s="762" t="s">
        <v>306</v>
      </c>
      <c r="AR30" s="763"/>
      <c r="AS30" s="763"/>
      <c r="AT30" s="764"/>
      <c r="AU30" s="769" t="s">
        <v>252</v>
      </c>
      <c r="AV30" s="769"/>
      <c r="AW30" s="769"/>
      <c r="AX30" s="924"/>
    </row>
    <row r="31" spans="1:50" ht="18.75" hidden="1" customHeight="1">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4"/>
      <c r="AC31" s="235"/>
      <c r="AD31" s="236"/>
      <c r="AE31" s="234"/>
      <c r="AF31" s="235"/>
      <c r="AG31" s="235"/>
      <c r="AH31" s="236"/>
      <c r="AI31" s="234"/>
      <c r="AJ31" s="235"/>
      <c r="AK31" s="235"/>
      <c r="AL31" s="236"/>
      <c r="AM31" s="238"/>
      <c r="AN31" s="238"/>
      <c r="AO31" s="238"/>
      <c r="AP31" s="234"/>
      <c r="AQ31" s="583"/>
      <c r="AR31" s="187"/>
      <c r="AS31" s="120" t="s">
        <v>307</v>
      </c>
      <c r="AT31" s="121"/>
      <c r="AU31" s="186"/>
      <c r="AV31" s="186"/>
      <c r="AW31" s="390" t="s">
        <v>296</v>
      </c>
      <c r="AX31" s="391"/>
    </row>
    <row r="32" spans="1:50" ht="23.25" hidden="1" customHeight="1">
      <c r="A32" s="395"/>
      <c r="B32" s="393"/>
      <c r="C32" s="393"/>
      <c r="D32" s="393"/>
      <c r="E32" s="393"/>
      <c r="F32" s="394"/>
      <c r="G32" s="556"/>
      <c r="H32" s="557"/>
      <c r="I32" s="557"/>
      <c r="J32" s="557"/>
      <c r="K32" s="557"/>
      <c r="L32" s="557"/>
      <c r="M32" s="557"/>
      <c r="N32" s="557"/>
      <c r="O32" s="558"/>
      <c r="P32" s="92"/>
      <c r="Q32" s="92"/>
      <c r="R32" s="92"/>
      <c r="S32" s="92"/>
      <c r="T32" s="92"/>
      <c r="U32" s="92"/>
      <c r="V32" s="92"/>
      <c r="W32" s="92"/>
      <c r="X32" s="93"/>
      <c r="Y32" s="463" t="s">
        <v>12</v>
      </c>
      <c r="Z32" s="523"/>
      <c r="AA32" s="524"/>
      <c r="AB32" s="453"/>
      <c r="AC32" s="453"/>
      <c r="AD32" s="453"/>
      <c r="AE32" s="205"/>
      <c r="AF32" s="206"/>
      <c r="AG32" s="206"/>
      <c r="AH32" s="206"/>
      <c r="AI32" s="205"/>
      <c r="AJ32" s="206"/>
      <c r="AK32" s="206"/>
      <c r="AL32" s="206"/>
      <c r="AM32" s="205"/>
      <c r="AN32" s="206"/>
      <c r="AO32" s="206"/>
      <c r="AP32" s="206"/>
      <c r="AQ32" s="329"/>
      <c r="AR32" s="194"/>
      <c r="AS32" s="194"/>
      <c r="AT32" s="330"/>
      <c r="AU32" s="206"/>
      <c r="AV32" s="206"/>
      <c r="AW32" s="206"/>
      <c r="AX32" s="208"/>
    </row>
    <row r="33" spans="1:50" ht="23.25" hidden="1" customHeight="1">
      <c r="A33" s="396"/>
      <c r="B33" s="397"/>
      <c r="C33" s="397"/>
      <c r="D33" s="397"/>
      <c r="E33" s="397"/>
      <c r="F33" s="398"/>
      <c r="G33" s="559"/>
      <c r="H33" s="560"/>
      <c r="I33" s="560"/>
      <c r="J33" s="560"/>
      <c r="K33" s="560"/>
      <c r="L33" s="560"/>
      <c r="M33" s="560"/>
      <c r="N33" s="560"/>
      <c r="O33" s="561"/>
      <c r="P33" s="95"/>
      <c r="Q33" s="95"/>
      <c r="R33" s="95"/>
      <c r="S33" s="95"/>
      <c r="T33" s="95"/>
      <c r="U33" s="95"/>
      <c r="V33" s="95"/>
      <c r="W33" s="95"/>
      <c r="X33" s="96"/>
      <c r="Y33" s="407" t="s">
        <v>53</v>
      </c>
      <c r="Z33" s="408"/>
      <c r="AA33" s="409"/>
      <c r="AB33" s="515"/>
      <c r="AC33" s="515"/>
      <c r="AD33" s="515"/>
      <c r="AE33" s="205"/>
      <c r="AF33" s="206"/>
      <c r="AG33" s="206"/>
      <c r="AH33" s="206"/>
      <c r="AI33" s="205"/>
      <c r="AJ33" s="206"/>
      <c r="AK33" s="206"/>
      <c r="AL33" s="206"/>
      <c r="AM33" s="205"/>
      <c r="AN33" s="206"/>
      <c r="AO33" s="206"/>
      <c r="AP33" s="206"/>
      <c r="AQ33" s="329"/>
      <c r="AR33" s="194"/>
      <c r="AS33" s="194"/>
      <c r="AT33" s="330"/>
      <c r="AU33" s="206"/>
      <c r="AV33" s="206"/>
      <c r="AW33" s="206"/>
      <c r="AX33" s="208"/>
    </row>
    <row r="34" spans="1:50" ht="23.25" hidden="1" customHeight="1">
      <c r="A34" s="395"/>
      <c r="B34" s="393"/>
      <c r="C34" s="393"/>
      <c r="D34" s="393"/>
      <c r="E34" s="393"/>
      <c r="F34" s="394"/>
      <c r="G34" s="562"/>
      <c r="H34" s="563"/>
      <c r="I34" s="563"/>
      <c r="J34" s="563"/>
      <c r="K34" s="563"/>
      <c r="L34" s="563"/>
      <c r="M34" s="563"/>
      <c r="N34" s="563"/>
      <c r="O34" s="564"/>
      <c r="P34" s="98"/>
      <c r="Q34" s="98"/>
      <c r="R34" s="98"/>
      <c r="S34" s="98"/>
      <c r="T34" s="98"/>
      <c r="U34" s="98"/>
      <c r="V34" s="98"/>
      <c r="W34" s="98"/>
      <c r="X34" s="99"/>
      <c r="Y34" s="407" t="s">
        <v>13</v>
      </c>
      <c r="Z34" s="408"/>
      <c r="AA34" s="409"/>
      <c r="AB34" s="548" t="s">
        <v>297</v>
      </c>
      <c r="AC34" s="548"/>
      <c r="AD34" s="548"/>
      <c r="AE34" s="205"/>
      <c r="AF34" s="206"/>
      <c r="AG34" s="206"/>
      <c r="AH34" s="206"/>
      <c r="AI34" s="205"/>
      <c r="AJ34" s="206"/>
      <c r="AK34" s="206"/>
      <c r="AL34" s="206"/>
      <c r="AM34" s="205"/>
      <c r="AN34" s="206"/>
      <c r="AO34" s="206"/>
      <c r="AP34" s="206"/>
      <c r="AQ34" s="329"/>
      <c r="AR34" s="194"/>
      <c r="AS34" s="194"/>
      <c r="AT34" s="330"/>
      <c r="AU34" s="206"/>
      <c r="AV34" s="206"/>
      <c r="AW34" s="206"/>
      <c r="AX34" s="208"/>
    </row>
    <row r="35" spans="1:50" ht="23.25" hidden="1" customHeight="1">
      <c r="A35" s="213" t="s">
        <v>422</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c r="A37" s="765" t="s">
        <v>394</v>
      </c>
      <c r="B37" s="766"/>
      <c r="C37" s="766"/>
      <c r="D37" s="766"/>
      <c r="E37" s="766"/>
      <c r="F37" s="767"/>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1" t="s">
        <v>11</v>
      </c>
      <c r="AC37" s="232"/>
      <c r="AD37" s="233"/>
      <c r="AE37" s="231" t="s">
        <v>452</v>
      </c>
      <c r="AF37" s="232"/>
      <c r="AG37" s="232"/>
      <c r="AH37" s="233"/>
      <c r="AI37" s="231" t="s">
        <v>449</v>
      </c>
      <c r="AJ37" s="232"/>
      <c r="AK37" s="232"/>
      <c r="AL37" s="233"/>
      <c r="AM37" s="237" t="s">
        <v>444</v>
      </c>
      <c r="AN37" s="237"/>
      <c r="AO37" s="237"/>
      <c r="AP37" s="231"/>
      <c r="AQ37" s="138" t="s">
        <v>306</v>
      </c>
      <c r="AR37" s="139"/>
      <c r="AS37" s="139"/>
      <c r="AT37" s="140"/>
      <c r="AU37" s="403" t="s">
        <v>252</v>
      </c>
      <c r="AV37" s="403"/>
      <c r="AW37" s="403"/>
      <c r="AX37" s="918"/>
    </row>
    <row r="38" spans="1:50" ht="18.75" hidden="1" customHeight="1">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4"/>
      <c r="AC38" s="235"/>
      <c r="AD38" s="236"/>
      <c r="AE38" s="234"/>
      <c r="AF38" s="235"/>
      <c r="AG38" s="235"/>
      <c r="AH38" s="236"/>
      <c r="AI38" s="234"/>
      <c r="AJ38" s="235"/>
      <c r="AK38" s="235"/>
      <c r="AL38" s="236"/>
      <c r="AM38" s="238"/>
      <c r="AN38" s="238"/>
      <c r="AO38" s="238"/>
      <c r="AP38" s="234"/>
      <c r="AQ38" s="583"/>
      <c r="AR38" s="187"/>
      <c r="AS38" s="120" t="s">
        <v>307</v>
      </c>
      <c r="AT38" s="121"/>
      <c r="AU38" s="186"/>
      <c r="AV38" s="186"/>
      <c r="AW38" s="390" t="s">
        <v>296</v>
      </c>
      <c r="AX38" s="391"/>
    </row>
    <row r="39" spans="1:50" ht="23.25" hidden="1" customHeight="1">
      <c r="A39" s="395"/>
      <c r="B39" s="393"/>
      <c r="C39" s="393"/>
      <c r="D39" s="393"/>
      <c r="E39" s="393"/>
      <c r="F39" s="394"/>
      <c r="G39" s="556"/>
      <c r="H39" s="557"/>
      <c r="I39" s="557"/>
      <c r="J39" s="557"/>
      <c r="K39" s="557"/>
      <c r="L39" s="557"/>
      <c r="M39" s="557"/>
      <c r="N39" s="557"/>
      <c r="O39" s="558"/>
      <c r="P39" s="92"/>
      <c r="Q39" s="92"/>
      <c r="R39" s="92"/>
      <c r="S39" s="92"/>
      <c r="T39" s="92"/>
      <c r="U39" s="92"/>
      <c r="V39" s="92"/>
      <c r="W39" s="92"/>
      <c r="X39" s="93"/>
      <c r="Y39" s="463" t="s">
        <v>12</v>
      </c>
      <c r="Z39" s="523"/>
      <c r="AA39" s="524"/>
      <c r="AB39" s="453"/>
      <c r="AC39" s="453"/>
      <c r="AD39" s="453"/>
      <c r="AE39" s="205"/>
      <c r="AF39" s="206"/>
      <c r="AG39" s="206"/>
      <c r="AH39" s="206"/>
      <c r="AI39" s="205"/>
      <c r="AJ39" s="206"/>
      <c r="AK39" s="206"/>
      <c r="AL39" s="206"/>
      <c r="AM39" s="205"/>
      <c r="AN39" s="206"/>
      <c r="AO39" s="206"/>
      <c r="AP39" s="206"/>
      <c r="AQ39" s="329"/>
      <c r="AR39" s="194"/>
      <c r="AS39" s="194"/>
      <c r="AT39" s="330"/>
      <c r="AU39" s="206"/>
      <c r="AV39" s="206"/>
      <c r="AW39" s="206"/>
      <c r="AX39" s="208"/>
    </row>
    <row r="40" spans="1:50" ht="23.25" hidden="1" customHeight="1">
      <c r="A40" s="396"/>
      <c r="B40" s="397"/>
      <c r="C40" s="397"/>
      <c r="D40" s="397"/>
      <c r="E40" s="397"/>
      <c r="F40" s="398"/>
      <c r="G40" s="559"/>
      <c r="H40" s="560"/>
      <c r="I40" s="560"/>
      <c r="J40" s="560"/>
      <c r="K40" s="560"/>
      <c r="L40" s="560"/>
      <c r="M40" s="560"/>
      <c r="N40" s="560"/>
      <c r="O40" s="561"/>
      <c r="P40" s="95"/>
      <c r="Q40" s="95"/>
      <c r="R40" s="95"/>
      <c r="S40" s="95"/>
      <c r="T40" s="95"/>
      <c r="U40" s="95"/>
      <c r="V40" s="95"/>
      <c r="W40" s="95"/>
      <c r="X40" s="96"/>
      <c r="Y40" s="407" t="s">
        <v>53</v>
      </c>
      <c r="Z40" s="408"/>
      <c r="AA40" s="409"/>
      <c r="AB40" s="515"/>
      <c r="AC40" s="515"/>
      <c r="AD40" s="515"/>
      <c r="AE40" s="205"/>
      <c r="AF40" s="206"/>
      <c r="AG40" s="206"/>
      <c r="AH40" s="206"/>
      <c r="AI40" s="205"/>
      <c r="AJ40" s="206"/>
      <c r="AK40" s="206"/>
      <c r="AL40" s="206"/>
      <c r="AM40" s="205"/>
      <c r="AN40" s="206"/>
      <c r="AO40" s="206"/>
      <c r="AP40" s="206"/>
      <c r="AQ40" s="329"/>
      <c r="AR40" s="194"/>
      <c r="AS40" s="194"/>
      <c r="AT40" s="330"/>
      <c r="AU40" s="206"/>
      <c r="AV40" s="206"/>
      <c r="AW40" s="206"/>
      <c r="AX40" s="208"/>
    </row>
    <row r="41" spans="1:50" ht="23.25" hidden="1" customHeight="1">
      <c r="A41" s="399"/>
      <c r="B41" s="400"/>
      <c r="C41" s="400"/>
      <c r="D41" s="400"/>
      <c r="E41" s="400"/>
      <c r="F41" s="401"/>
      <c r="G41" s="562"/>
      <c r="H41" s="563"/>
      <c r="I41" s="563"/>
      <c r="J41" s="563"/>
      <c r="K41" s="563"/>
      <c r="L41" s="563"/>
      <c r="M41" s="563"/>
      <c r="N41" s="563"/>
      <c r="O41" s="564"/>
      <c r="P41" s="98"/>
      <c r="Q41" s="98"/>
      <c r="R41" s="98"/>
      <c r="S41" s="98"/>
      <c r="T41" s="98"/>
      <c r="U41" s="98"/>
      <c r="V41" s="98"/>
      <c r="W41" s="98"/>
      <c r="X41" s="99"/>
      <c r="Y41" s="407" t="s">
        <v>13</v>
      </c>
      <c r="Z41" s="408"/>
      <c r="AA41" s="409"/>
      <c r="AB41" s="548" t="s">
        <v>297</v>
      </c>
      <c r="AC41" s="548"/>
      <c r="AD41" s="548"/>
      <c r="AE41" s="205"/>
      <c r="AF41" s="206"/>
      <c r="AG41" s="206"/>
      <c r="AH41" s="206"/>
      <c r="AI41" s="205"/>
      <c r="AJ41" s="206"/>
      <c r="AK41" s="206"/>
      <c r="AL41" s="206"/>
      <c r="AM41" s="205"/>
      <c r="AN41" s="206"/>
      <c r="AO41" s="206"/>
      <c r="AP41" s="206"/>
      <c r="AQ41" s="329"/>
      <c r="AR41" s="194"/>
      <c r="AS41" s="194"/>
      <c r="AT41" s="330"/>
      <c r="AU41" s="206"/>
      <c r="AV41" s="206"/>
      <c r="AW41" s="206"/>
      <c r="AX41" s="208"/>
    </row>
    <row r="42" spans="1:50" ht="23.25" hidden="1" customHeight="1">
      <c r="A42" s="213" t="s">
        <v>422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c r="A44" s="765" t="s">
        <v>394</v>
      </c>
      <c r="B44" s="766"/>
      <c r="C44" s="766"/>
      <c r="D44" s="766"/>
      <c r="E44" s="766"/>
      <c r="F44" s="767"/>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1" t="s">
        <v>11</v>
      </c>
      <c r="AC44" s="232"/>
      <c r="AD44" s="233"/>
      <c r="AE44" s="231" t="s">
        <v>452</v>
      </c>
      <c r="AF44" s="232"/>
      <c r="AG44" s="232"/>
      <c r="AH44" s="233"/>
      <c r="AI44" s="231" t="s">
        <v>449</v>
      </c>
      <c r="AJ44" s="232"/>
      <c r="AK44" s="232"/>
      <c r="AL44" s="233"/>
      <c r="AM44" s="237" t="s">
        <v>444</v>
      </c>
      <c r="AN44" s="237"/>
      <c r="AO44" s="237"/>
      <c r="AP44" s="231"/>
      <c r="AQ44" s="138" t="s">
        <v>306</v>
      </c>
      <c r="AR44" s="139"/>
      <c r="AS44" s="139"/>
      <c r="AT44" s="140"/>
      <c r="AU44" s="403" t="s">
        <v>252</v>
      </c>
      <c r="AV44" s="403"/>
      <c r="AW44" s="403"/>
      <c r="AX44" s="918"/>
    </row>
    <row r="45" spans="1:50" ht="18.75" hidden="1" customHeight="1">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4"/>
      <c r="AC45" s="235"/>
      <c r="AD45" s="236"/>
      <c r="AE45" s="234"/>
      <c r="AF45" s="235"/>
      <c r="AG45" s="235"/>
      <c r="AH45" s="236"/>
      <c r="AI45" s="234"/>
      <c r="AJ45" s="235"/>
      <c r="AK45" s="235"/>
      <c r="AL45" s="236"/>
      <c r="AM45" s="238"/>
      <c r="AN45" s="238"/>
      <c r="AO45" s="238"/>
      <c r="AP45" s="234"/>
      <c r="AQ45" s="583"/>
      <c r="AR45" s="187"/>
      <c r="AS45" s="120" t="s">
        <v>307</v>
      </c>
      <c r="AT45" s="121"/>
      <c r="AU45" s="186"/>
      <c r="AV45" s="186"/>
      <c r="AW45" s="390" t="s">
        <v>296</v>
      </c>
      <c r="AX45" s="391"/>
    </row>
    <row r="46" spans="1:50" ht="23.25" hidden="1" customHeight="1">
      <c r="A46" s="395"/>
      <c r="B46" s="393"/>
      <c r="C46" s="393"/>
      <c r="D46" s="393"/>
      <c r="E46" s="393"/>
      <c r="F46" s="394"/>
      <c r="G46" s="556"/>
      <c r="H46" s="557"/>
      <c r="I46" s="557"/>
      <c r="J46" s="557"/>
      <c r="K46" s="557"/>
      <c r="L46" s="557"/>
      <c r="M46" s="557"/>
      <c r="N46" s="557"/>
      <c r="O46" s="558"/>
      <c r="P46" s="92"/>
      <c r="Q46" s="92"/>
      <c r="R46" s="92"/>
      <c r="S46" s="92"/>
      <c r="T46" s="92"/>
      <c r="U46" s="92"/>
      <c r="V46" s="92"/>
      <c r="W46" s="92"/>
      <c r="X46" s="93"/>
      <c r="Y46" s="463" t="s">
        <v>12</v>
      </c>
      <c r="Z46" s="523"/>
      <c r="AA46" s="524"/>
      <c r="AB46" s="453"/>
      <c r="AC46" s="453"/>
      <c r="AD46" s="453"/>
      <c r="AE46" s="205"/>
      <c r="AF46" s="206"/>
      <c r="AG46" s="206"/>
      <c r="AH46" s="206"/>
      <c r="AI46" s="205"/>
      <c r="AJ46" s="206"/>
      <c r="AK46" s="206"/>
      <c r="AL46" s="206"/>
      <c r="AM46" s="205"/>
      <c r="AN46" s="206"/>
      <c r="AO46" s="206"/>
      <c r="AP46" s="206"/>
      <c r="AQ46" s="329"/>
      <c r="AR46" s="194"/>
      <c r="AS46" s="194"/>
      <c r="AT46" s="330"/>
      <c r="AU46" s="206"/>
      <c r="AV46" s="206"/>
      <c r="AW46" s="206"/>
      <c r="AX46" s="208"/>
    </row>
    <row r="47" spans="1:50" ht="23.25" hidden="1" customHeight="1">
      <c r="A47" s="396"/>
      <c r="B47" s="397"/>
      <c r="C47" s="397"/>
      <c r="D47" s="397"/>
      <c r="E47" s="397"/>
      <c r="F47" s="398"/>
      <c r="G47" s="559"/>
      <c r="H47" s="560"/>
      <c r="I47" s="560"/>
      <c r="J47" s="560"/>
      <c r="K47" s="560"/>
      <c r="L47" s="560"/>
      <c r="M47" s="560"/>
      <c r="N47" s="560"/>
      <c r="O47" s="561"/>
      <c r="P47" s="95"/>
      <c r="Q47" s="95"/>
      <c r="R47" s="95"/>
      <c r="S47" s="95"/>
      <c r="T47" s="95"/>
      <c r="U47" s="95"/>
      <c r="V47" s="95"/>
      <c r="W47" s="95"/>
      <c r="X47" s="96"/>
      <c r="Y47" s="407" t="s">
        <v>53</v>
      </c>
      <c r="Z47" s="408"/>
      <c r="AA47" s="409"/>
      <c r="AB47" s="515"/>
      <c r="AC47" s="515"/>
      <c r="AD47" s="515"/>
      <c r="AE47" s="205"/>
      <c r="AF47" s="206"/>
      <c r="AG47" s="206"/>
      <c r="AH47" s="206"/>
      <c r="AI47" s="205"/>
      <c r="AJ47" s="206"/>
      <c r="AK47" s="206"/>
      <c r="AL47" s="206"/>
      <c r="AM47" s="205"/>
      <c r="AN47" s="206"/>
      <c r="AO47" s="206"/>
      <c r="AP47" s="206"/>
      <c r="AQ47" s="329"/>
      <c r="AR47" s="194"/>
      <c r="AS47" s="194"/>
      <c r="AT47" s="330"/>
      <c r="AU47" s="206"/>
      <c r="AV47" s="206"/>
      <c r="AW47" s="206"/>
      <c r="AX47" s="208"/>
    </row>
    <row r="48" spans="1:50" ht="23.25" hidden="1" customHeight="1">
      <c r="A48" s="399"/>
      <c r="B48" s="400"/>
      <c r="C48" s="400"/>
      <c r="D48" s="400"/>
      <c r="E48" s="400"/>
      <c r="F48" s="401"/>
      <c r="G48" s="562"/>
      <c r="H48" s="563"/>
      <c r="I48" s="563"/>
      <c r="J48" s="563"/>
      <c r="K48" s="563"/>
      <c r="L48" s="563"/>
      <c r="M48" s="563"/>
      <c r="N48" s="563"/>
      <c r="O48" s="564"/>
      <c r="P48" s="98"/>
      <c r="Q48" s="98"/>
      <c r="R48" s="98"/>
      <c r="S48" s="98"/>
      <c r="T48" s="98"/>
      <c r="U48" s="98"/>
      <c r="V48" s="98"/>
      <c r="W48" s="98"/>
      <c r="X48" s="99"/>
      <c r="Y48" s="407" t="s">
        <v>13</v>
      </c>
      <c r="Z48" s="408"/>
      <c r="AA48" s="409"/>
      <c r="AB48" s="548" t="s">
        <v>297</v>
      </c>
      <c r="AC48" s="548"/>
      <c r="AD48" s="548"/>
      <c r="AE48" s="205"/>
      <c r="AF48" s="206"/>
      <c r="AG48" s="206"/>
      <c r="AH48" s="206"/>
      <c r="AI48" s="205"/>
      <c r="AJ48" s="206"/>
      <c r="AK48" s="206"/>
      <c r="AL48" s="206"/>
      <c r="AM48" s="205"/>
      <c r="AN48" s="206"/>
      <c r="AO48" s="206"/>
      <c r="AP48" s="206"/>
      <c r="AQ48" s="329"/>
      <c r="AR48" s="194"/>
      <c r="AS48" s="194"/>
      <c r="AT48" s="330"/>
      <c r="AU48" s="206"/>
      <c r="AV48" s="206"/>
      <c r="AW48" s="206"/>
      <c r="AX48" s="208"/>
    </row>
    <row r="49" spans="1:50" ht="23.25" hidden="1" customHeight="1">
      <c r="A49" s="213" t="s">
        <v>422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392" t="s">
        <v>394</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1" t="s">
        <v>11</v>
      </c>
      <c r="AC51" s="232"/>
      <c r="AD51" s="233"/>
      <c r="AE51" s="231" t="s">
        <v>452</v>
      </c>
      <c r="AF51" s="232"/>
      <c r="AG51" s="232"/>
      <c r="AH51" s="233"/>
      <c r="AI51" s="231" t="s">
        <v>449</v>
      </c>
      <c r="AJ51" s="232"/>
      <c r="AK51" s="232"/>
      <c r="AL51" s="233"/>
      <c r="AM51" s="237" t="s">
        <v>445</v>
      </c>
      <c r="AN51" s="237"/>
      <c r="AO51" s="237"/>
      <c r="AP51" s="231"/>
      <c r="AQ51" s="138" t="s">
        <v>306</v>
      </c>
      <c r="AR51" s="139"/>
      <c r="AS51" s="139"/>
      <c r="AT51" s="140"/>
      <c r="AU51" s="932" t="s">
        <v>252</v>
      </c>
      <c r="AV51" s="932"/>
      <c r="AW51" s="932"/>
      <c r="AX51" s="933"/>
    </row>
    <row r="52" spans="1:50" ht="18.75" hidden="1" customHeight="1">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4"/>
      <c r="AC52" s="235"/>
      <c r="AD52" s="236"/>
      <c r="AE52" s="234"/>
      <c r="AF52" s="235"/>
      <c r="AG52" s="235"/>
      <c r="AH52" s="236"/>
      <c r="AI52" s="234"/>
      <c r="AJ52" s="235"/>
      <c r="AK52" s="235"/>
      <c r="AL52" s="236"/>
      <c r="AM52" s="238"/>
      <c r="AN52" s="238"/>
      <c r="AO52" s="238"/>
      <c r="AP52" s="234"/>
      <c r="AQ52" s="583"/>
      <c r="AR52" s="187"/>
      <c r="AS52" s="120" t="s">
        <v>307</v>
      </c>
      <c r="AT52" s="121"/>
      <c r="AU52" s="186"/>
      <c r="AV52" s="186"/>
      <c r="AW52" s="390" t="s">
        <v>296</v>
      </c>
      <c r="AX52" s="391"/>
    </row>
    <row r="53" spans="1:50" ht="23.25" hidden="1" customHeight="1">
      <c r="A53" s="395"/>
      <c r="B53" s="393"/>
      <c r="C53" s="393"/>
      <c r="D53" s="393"/>
      <c r="E53" s="393"/>
      <c r="F53" s="394"/>
      <c r="G53" s="556"/>
      <c r="H53" s="557"/>
      <c r="I53" s="557"/>
      <c r="J53" s="557"/>
      <c r="K53" s="557"/>
      <c r="L53" s="557"/>
      <c r="M53" s="557"/>
      <c r="N53" s="557"/>
      <c r="O53" s="558"/>
      <c r="P53" s="92"/>
      <c r="Q53" s="92"/>
      <c r="R53" s="92"/>
      <c r="S53" s="92"/>
      <c r="T53" s="92"/>
      <c r="U53" s="92"/>
      <c r="V53" s="92"/>
      <c r="W53" s="92"/>
      <c r="X53" s="93"/>
      <c r="Y53" s="463" t="s">
        <v>12</v>
      </c>
      <c r="Z53" s="523"/>
      <c r="AA53" s="524"/>
      <c r="AB53" s="453"/>
      <c r="AC53" s="453"/>
      <c r="AD53" s="453"/>
      <c r="AE53" s="205"/>
      <c r="AF53" s="206"/>
      <c r="AG53" s="206"/>
      <c r="AH53" s="206"/>
      <c r="AI53" s="205"/>
      <c r="AJ53" s="206"/>
      <c r="AK53" s="206"/>
      <c r="AL53" s="206"/>
      <c r="AM53" s="205"/>
      <c r="AN53" s="206"/>
      <c r="AO53" s="206"/>
      <c r="AP53" s="206"/>
      <c r="AQ53" s="329"/>
      <c r="AR53" s="194"/>
      <c r="AS53" s="194"/>
      <c r="AT53" s="330"/>
      <c r="AU53" s="206"/>
      <c r="AV53" s="206"/>
      <c r="AW53" s="206"/>
      <c r="AX53" s="208"/>
    </row>
    <row r="54" spans="1:50" ht="23.25" hidden="1" customHeight="1">
      <c r="A54" s="396"/>
      <c r="B54" s="397"/>
      <c r="C54" s="397"/>
      <c r="D54" s="397"/>
      <c r="E54" s="397"/>
      <c r="F54" s="398"/>
      <c r="G54" s="559"/>
      <c r="H54" s="560"/>
      <c r="I54" s="560"/>
      <c r="J54" s="560"/>
      <c r="K54" s="560"/>
      <c r="L54" s="560"/>
      <c r="M54" s="560"/>
      <c r="N54" s="560"/>
      <c r="O54" s="561"/>
      <c r="P54" s="95"/>
      <c r="Q54" s="95"/>
      <c r="R54" s="95"/>
      <c r="S54" s="95"/>
      <c r="T54" s="95"/>
      <c r="U54" s="95"/>
      <c r="V54" s="95"/>
      <c r="W54" s="95"/>
      <c r="X54" s="96"/>
      <c r="Y54" s="407" t="s">
        <v>53</v>
      </c>
      <c r="Z54" s="408"/>
      <c r="AA54" s="409"/>
      <c r="AB54" s="515"/>
      <c r="AC54" s="515"/>
      <c r="AD54" s="515"/>
      <c r="AE54" s="205"/>
      <c r="AF54" s="206"/>
      <c r="AG54" s="206"/>
      <c r="AH54" s="206"/>
      <c r="AI54" s="205"/>
      <c r="AJ54" s="206"/>
      <c r="AK54" s="206"/>
      <c r="AL54" s="206"/>
      <c r="AM54" s="205"/>
      <c r="AN54" s="206"/>
      <c r="AO54" s="206"/>
      <c r="AP54" s="206"/>
      <c r="AQ54" s="329"/>
      <c r="AR54" s="194"/>
      <c r="AS54" s="194"/>
      <c r="AT54" s="330"/>
      <c r="AU54" s="206"/>
      <c r="AV54" s="206"/>
      <c r="AW54" s="206"/>
      <c r="AX54" s="208"/>
    </row>
    <row r="55" spans="1:50" ht="23.25" hidden="1" customHeight="1">
      <c r="A55" s="399"/>
      <c r="B55" s="400"/>
      <c r="C55" s="400"/>
      <c r="D55" s="400"/>
      <c r="E55" s="400"/>
      <c r="F55" s="401"/>
      <c r="G55" s="562"/>
      <c r="H55" s="563"/>
      <c r="I55" s="563"/>
      <c r="J55" s="563"/>
      <c r="K55" s="563"/>
      <c r="L55" s="563"/>
      <c r="M55" s="563"/>
      <c r="N55" s="563"/>
      <c r="O55" s="564"/>
      <c r="P55" s="98"/>
      <c r="Q55" s="98"/>
      <c r="R55" s="98"/>
      <c r="S55" s="98"/>
      <c r="T55" s="98"/>
      <c r="U55" s="98"/>
      <c r="V55" s="98"/>
      <c r="W55" s="98"/>
      <c r="X55" s="99"/>
      <c r="Y55" s="407" t="s">
        <v>13</v>
      </c>
      <c r="Z55" s="408"/>
      <c r="AA55" s="409"/>
      <c r="AB55" s="587" t="s">
        <v>14</v>
      </c>
      <c r="AC55" s="587"/>
      <c r="AD55" s="587"/>
      <c r="AE55" s="205"/>
      <c r="AF55" s="206"/>
      <c r="AG55" s="206"/>
      <c r="AH55" s="206"/>
      <c r="AI55" s="205"/>
      <c r="AJ55" s="206"/>
      <c r="AK55" s="206"/>
      <c r="AL55" s="206"/>
      <c r="AM55" s="205"/>
      <c r="AN55" s="206"/>
      <c r="AO55" s="206"/>
      <c r="AP55" s="206"/>
      <c r="AQ55" s="329"/>
      <c r="AR55" s="194"/>
      <c r="AS55" s="194"/>
      <c r="AT55" s="330"/>
      <c r="AU55" s="206"/>
      <c r="AV55" s="206"/>
      <c r="AW55" s="206"/>
      <c r="AX55" s="208"/>
    </row>
    <row r="56" spans="1:50" ht="23.25" hidden="1" customHeight="1">
      <c r="A56" s="213" t="s">
        <v>422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392" t="s">
        <v>394</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1" t="s">
        <v>11</v>
      </c>
      <c r="AC58" s="232"/>
      <c r="AD58" s="233"/>
      <c r="AE58" s="231" t="s">
        <v>453</v>
      </c>
      <c r="AF58" s="232"/>
      <c r="AG58" s="232"/>
      <c r="AH58" s="233"/>
      <c r="AI58" s="231" t="s">
        <v>449</v>
      </c>
      <c r="AJ58" s="232"/>
      <c r="AK58" s="232"/>
      <c r="AL58" s="233"/>
      <c r="AM58" s="237" t="s">
        <v>444</v>
      </c>
      <c r="AN58" s="237"/>
      <c r="AO58" s="237"/>
      <c r="AP58" s="231"/>
      <c r="AQ58" s="138" t="s">
        <v>306</v>
      </c>
      <c r="AR58" s="139"/>
      <c r="AS58" s="139"/>
      <c r="AT58" s="140"/>
      <c r="AU58" s="932" t="s">
        <v>252</v>
      </c>
      <c r="AV58" s="932"/>
      <c r="AW58" s="932"/>
      <c r="AX58" s="933"/>
    </row>
    <row r="59" spans="1:50" ht="18.75" hidden="1" customHeight="1">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4"/>
      <c r="AC59" s="235"/>
      <c r="AD59" s="236"/>
      <c r="AE59" s="234"/>
      <c r="AF59" s="235"/>
      <c r="AG59" s="235"/>
      <c r="AH59" s="236"/>
      <c r="AI59" s="234"/>
      <c r="AJ59" s="235"/>
      <c r="AK59" s="235"/>
      <c r="AL59" s="236"/>
      <c r="AM59" s="238"/>
      <c r="AN59" s="238"/>
      <c r="AO59" s="238"/>
      <c r="AP59" s="234"/>
      <c r="AQ59" s="583"/>
      <c r="AR59" s="187"/>
      <c r="AS59" s="120" t="s">
        <v>307</v>
      </c>
      <c r="AT59" s="121"/>
      <c r="AU59" s="186"/>
      <c r="AV59" s="186"/>
      <c r="AW59" s="390" t="s">
        <v>296</v>
      </c>
      <c r="AX59" s="391"/>
    </row>
    <row r="60" spans="1:50" ht="23.25" hidden="1" customHeight="1">
      <c r="A60" s="395"/>
      <c r="B60" s="393"/>
      <c r="C60" s="393"/>
      <c r="D60" s="393"/>
      <c r="E60" s="393"/>
      <c r="F60" s="394"/>
      <c r="G60" s="556"/>
      <c r="H60" s="557"/>
      <c r="I60" s="557"/>
      <c r="J60" s="557"/>
      <c r="K60" s="557"/>
      <c r="L60" s="557"/>
      <c r="M60" s="557"/>
      <c r="N60" s="557"/>
      <c r="O60" s="558"/>
      <c r="P60" s="92"/>
      <c r="Q60" s="92"/>
      <c r="R60" s="92"/>
      <c r="S60" s="92"/>
      <c r="T60" s="92"/>
      <c r="U60" s="92"/>
      <c r="V60" s="92"/>
      <c r="W60" s="92"/>
      <c r="X60" s="93"/>
      <c r="Y60" s="463" t="s">
        <v>12</v>
      </c>
      <c r="Z60" s="523"/>
      <c r="AA60" s="524"/>
      <c r="AB60" s="453"/>
      <c r="AC60" s="453"/>
      <c r="AD60" s="453"/>
      <c r="AE60" s="205"/>
      <c r="AF60" s="206"/>
      <c r="AG60" s="206"/>
      <c r="AH60" s="206"/>
      <c r="AI60" s="205"/>
      <c r="AJ60" s="206"/>
      <c r="AK60" s="206"/>
      <c r="AL60" s="206"/>
      <c r="AM60" s="205"/>
      <c r="AN60" s="206"/>
      <c r="AO60" s="206"/>
      <c r="AP60" s="206"/>
      <c r="AQ60" s="329"/>
      <c r="AR60" s="194"/>
      <c r="AS60" s="194"/>
      <c r="AT60" s="330"/>
      <c r="AU60" s="206"/>
      <c r="AV60" s="206"/>
      <c r="AW60" s="206"/>
      <c r="AX60" s="208"/>
    </row>
    <row r="61" spans="1:50" ht="23.25" hidden="1" customHeight="1">
      <c r="A61" s="396"/>
      <c r="B61" s="397"/>
      <c r="C61" s="397"/>
      <c r="D61" s="397"/>
      <c r="E61" s="397"/>
      <c r="F61" s="398"/>
      <c r="G61" s="559"/>
      <c r="H61" s="560"/>
      <c r="I61" s="560"/>
      <c r="J61" s="560"/>
      <c r="K61" s="560"/>
      <c r="L61" s="560"/>
      <c r="M61" s="560"/>
      <c r="N61" s="560"/>
      <c r="O61" s="561"/>
      <c r="P61" s="95"/>
      <c r="Q61" s="95"/>
      <c r="R61" s="95"/>
      <c r="S61" s="95"/>
      <c r="T61" s="95"/>
      <c r="U61" s="95"/>
      <c r="V61" s="95"/>
      <c r="W61" s="95"/>
      <c r="X61" s="96"/>
      <c r="Y61" s="407" t="s">
        <v>53</v>
      </c>
      <c r="Z61" s="408"/>
      <c r="AA61" s="409"/>
      <c r="AB61" s="515"/>
      <c r="AC61" s="515"/>
      <c r="AD61" s="515"/>
      <c r="AE61" s="205"/>
      <c r="AF61" s="206"/>
      <c r="AG61" s="206"/>
      <c r="AH61" s="206"/>
      <c r="AI61" s="205"/>
      <c r="AJ61" s="206"/>
      <c r="AK61" s="206"/>
      <c r="AL61" s="206"/>
      <c r="AM61" s="205"/>
      <c r="AN61" s="206"/>
      <c r="AO61" s="206"/>
      <c r="AP61" s="206"/>
      <c r="AQ61" s="329"/>
      <c r="AR61" s="194"/>
      <c r="AS61" s="194"/>
      <c r="AT61" s="330"/>
      <c r="AU61" s="206"/>
      <c r="AV61" s="206"/>
      <c r="AW61" s="206"/>
      <c r="AX61" s="208"/>
    </row>
    <row r="62" spans="1:50" ht="23.25" hidden="1" customHeight="1">
      <c r="A62" s="396"/>
      <c r="B62" s="397"/>
      <c r="C62" s="397"/>
      <c r="D62" s="397"/>
      <c r="E62" s="397"/>
      <c r="F62" s="398"/>
      <c r="G62" s="562"/>
      <c r="H62" s="563"/>
      <c r="I62" s="563"/>
      <c r="J62" s="563"/>
      <c r="K62" s="563"/>
      <c r="L62" s="563"/>
      <c r="M62" s="563"/>
      <c r="N62" s="563"/>
      <c r="O62" s="564"/>
      <c r="P62" s="98"/>
      <c r="Q62" s="98"/>
      <c r="R62" s="98"/>
      <c r="S62" s="98"/>
      <c r="T62" s="98"/>
      <c r="U62" s="98"/>
      <c r="V62" s="98"/>
      <c r="W62" s="98"/>
      <c r="X62" s="99"/>
      <c r="Y62" s="407" t="s">
        <v>13</v>
      </c>
      <c r="Z62" s="408"/>
      <c r="AA62" s="409"/>
      <c r="AB62" s="548" t="s">
        <v>14</v>
      </c>
      <c r="AC62" s="548"/>
      <c r="AD62" s="548"/>
      <c r="AE62" s="205"/>
      <c r="AF62" s="206"/>
      <c r="AG62" s="206"/>
      <c r="AH62" s="206"/>
      <c r="AI62" s="205"/>
      <c r="AJ62" s="206"/>
      <c r="AK62" s="206"/>
      <c r="AL62" s="206"/>
      <c r="AM62" s="205"/>
      <c r="AN62" s="206"/>
      <c r="AO62" s="206"/>
      <c r="AP62" s="206"/>
      <c r="AQ62" s="329"/>
      <c r="AR62" s="194"/>
      <c r="AS62" s="194"/>
      <c r="AT62" s="330"/>
      <c r="AU62" s="206"/>
      <c r="AV62" s="206"/>
      <c r="AW62" s="206"/>
      <c r="AX62" s="208"/>
    </row>
    <row r="63" spans="1:50" ht="23.25" hidden="1" customHeight="1">
      <c r="A63" s="213" t="s">
        <v>422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474" t="s">
        <v>395</v>
      </c>
      <c r="B65" s="475"/>
      <c r="C65" s="475"/>
      <c r="D65" s="475"/>
      <c r="E65" s="475"/>
      <c r="F65" s="476"/>
      <c r="G65" s="477"/>
      <c r="H65" s="226" t="s">
        <v>264</v>
      </c>
      <c r="I65" s="226"/>
      <c r="J65" s="226"/>
      <c r="K65" s="226"/>
      <c r="L65" s="226"/>
      <c r="M65" s="226"/>
      <c r="N65" s="226"/>
      <c r="O65" s="227"/>
      <c r="P65" s="225" t="s">
        <v>58</v>
      </c>
      <c r="Q65" s="226"/>
      <c r="R65" s="226"/>
      <c r="S65" s="226"/>
      <c r="T65" s="226"/>
      <c r="U65" s="226"/>
      <c r="V65" s="227"/>
      <c r="W65" s="479" t="s">
        <v>390</v>
      </c>
      <c r="X65" s="480"/>
      <c r="Y65" s="483"/>
      <c r="Z65" s="483"/>
      <c r="AA65" s="484"/>
      <c r="AB65" s="225" t="s">
        <v>11</v>
      </c>
      <c r="AC65" s="226"/>
      <c r="AD65" s="227"/>
      <c r="AE65" s="231" t="s">
        <v>452</v>
      </c>
      <c r="AF65" s="232"/>
      <c r="AG65" s="232"/>
      <c r="AH65" s="233"/>
      <c r="AI65" s="231" t="s">
        <v>449</v>
      </c>
      <c r="AJ65" s="232"/>
      <c r="AK65" s="232"/>
      <c r="AL65" s="233"/>
      <c r="AM65" s="237" t="s">
        <v>444</v>
      </c>
      <c r="AN65" s="237"/>
      <c r="AO65" s="237"/>
      <c r="AP65" s="231"/>
      <c r="AQ65" s="225" t="s">
        <v>306</v>
      </c>
      <c r="AR65" s="226"/>
      <c r="AS65" s="226"/>
      <c r="AT65" s="227"/>
      <c r="AU65" s="239" t="s">
        <v>252</v>
      </c>
      <c r="AV65" s="239"/>
      <c r="AW65" s="239"/>
      <c r="AX65" s="240"/>
    </row>
    <row r="66" spans="1:50" ht="18.75" hidden="1" customHeight="1">
      <c r="A66" s="467"/>
      <c r="B66" s="468"/>
      <c r="C66" s="468"/>
      <c r="D66" s="468"/>
      <c r="E66" s="468"/>
      <c r="F66" s="469"/>
      <c r="G66" s="478"/>
      <c r="H66" s="229"/>
      <c r="I66" s="229"/>
      <c r="J66" s="229"/>
      <c r="K66" s="229"/>
      <c r="L66" s="229"/>
      <c r="M66" s="229"/>
      <c r="N66" s="229"/>
      <c r="O66" s="230"/>
      <c r="P66" s="228"/>
      <c r="Q66" s="229"/>
      <c r="R66" s="229"/>
      <c r="S66" s="229"/>
      <c r="T66" s="229"/>
      <c r="U66" s="229"/>
      <c r="V66" s="230"/>
      <c r="W66" s="481"/>
      <c r="X66" s="482"/>
      <c r="Y66" s="485"/>
      <c r="Z66" s="485"/>
      <c r="AA66" s="486"/>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393</v>
      </c>
      <c r="AX66" s="241"/>
    </row>
    <row r="67" spans="1:50" ht="23.25" hidden="1" customHeight="1">
      <c r="A67" s="467"/>
      <c r="B67" s="468"/>
      <c r="C67" s="468"/>
      <c r="D67" s="468"/>
      <c r="E67" s="468"/>
      <c r="F67" s="469"/>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412</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67"/>
      <c r="B68" s="468"/>
      <c r="C68" s="468"/>
      <c r="D68" s="468"/>
      <c r="E68" s="468"/>
      <c r="F68" s="469"/>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412</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67"/>
      <c r="B69" s="468"/>
      <c r="C69" s="468"/>
      <c r="D69" s="468"/>
      <c r="E69" s="468"/>
      <c r="F69" s="469"/>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413</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c r="A70" s="467" t="s">
        <v>399</v>
      </c>
      <c r="B70" s="468"/>
      <c r="C70" s="468"/>
      <c r="D70" s="468"/>
      <c r="E70" s="468"/>
      <c r="F70" s="469"/>
      <c r="G70" s="243" t="s">
        <v>309</v>
      </c>
      <c r="H70" s="294"/>
      <c r="I70" s="294"/>
      <c r="J70" s="294"/>
      <c r="K70" s="294"/>
      <c r="L70" s="294"/>
      <c r="M70" s="294"/>
      <c r="N70" s="294"/>
      <c r="O70" s="294"/>
      <c r="P70" s="294"/>
      <c r="Q70" s="294"/>
      <c r="R70" s="294"/>
      <c r="S70" s="294"/>
      <c r="T70" s="294"/>
      <c r="U70" s="294"/>
      <c r="V70" s="294"/>
      <c r="W70" s="297" t="s">
        <v>411</v>
      </c>
      <c r="X70" s="298"/>
      <c r="Y70" s="257" t="s">
        <v>12</v>
      </c>
      <c r="Z70" s="257"/>
      <c r="AA70" s="258"/>
      <c r="AB70" s="259" t="s">
        <v>412</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67"/>
      <c r="B71" s="468"/>
      <c r="C71" s="468"/>
      <c r="D71" s="468"/>
      <c r="E71" s="468"/>
      <c r="F71" s="469"/>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412</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470"/>
      <c r="B72" s="471"/>
      <c r="C72" s="471"/>
      <c r="D72" s="471"/>
      <c r="E72" s="471"/>
      <c r="F72" s="472"/>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413</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498" t="s">
        <v>395</v>
      </c>
      <c r="B73" s="499"/>
      <c r="C73" s="499"/>
      <c r="D73" s="499"/>
      <c r="E73" s="499"/>
      <c r="F73" s="500"/>
      <c r="G73" s="575"/>
      <c r="H73" s="117" t="s">
        <v>264</v>
      </c>
      <c r="I73" s="117"/>
      <c r="J73" s="117"/>
      <c r="K73" s="117"/>
      <c r="L73" s="117"/>
      <c r="M73" s="117"/>
      <c r="N73" s="117"/>
      <c r="O73" s="118"/>
      <c r="P73" s="146" t="s">
        <v>58</v>
      </c>
      <c r="Q73" s="117"/>
      <c r="R73" s="117"/>
      <c r="S73" s="117"/>
      <c r="T73" s="117"/>
      <c r="U73" s="117"/>
      <c r="V73" s="117"/>
      <c r="W73" s="117"/>
      <c r="X73" s="118"/>
      <c r="Y73" s="577"/>
      <c r="Z73" s="578"/>
      <c r="AA73" s="579"/>
      <c r="AB73" s="146" t="s">
        <v>11</v>
      </c>
      <c r="AC73" s="117"/>
      <c r="AD73" s="118"/>
      <c r="AE73" s="231" t="s">
        <v>452</v>
      </c>
      <c r="AF73" s="232"/>
      <c r="AG73" s="232"/>
      <c r="AH73" s="233"/>
      <c r="AI73" s="231" t="s">
        <v>449</v>
      </c>
      <c r="AJ73" s="232"/>
      <c r="AK73" s="232"/>
      <c r="AL73" s="233"/>
      <c r="AM73" s="237" t="s">
        <v>444</v>
      </c>
      <c r="AN73" s="237"/>
      <c r="AO73" s="237"/>
      <c r="AP73" s="231"/>
      <c r="AQ73" s="146" t="s">
        <v>306</v>
      </c>
      <c r="AR73" s="117"/>
      <c r="AS73" s="117"/>
      <c r="AT73" s="118"/>
      <c r="AU73" s="122" t="s">
        <v>252</v>
      </c>
      <c r="AV73" s="123"/>
      <c r="AW73" s="123"/>
      <c r="AX73" s="124"/>
    </row>
    <row r="74" spans="1:50" ht="18.75" hidden="1" customHeight="1">
      <c r="A74" s="501"/>
      <c r="B74" s="502"/>
      <c r="C74" s="502"/>
      <c r="D74" s="502"/>
      <c r="E74" s="502"/>
      <c r="F74" s="503"/>
      <c r="G74" s="576"/>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3"/>
      <c r="AR74" s="187"/>
      <c r="AS74" s="120" t="s">
        <v>307</v>
      </c>
      <c r="AT74" s="121"/>
      <c r="AU74" s="583"/>
      <c r="AV74" s="187"/>
      <c r="AW74" s="120" t="s">
        <v>296</v>
      </c>
      <c r="AX74" s="182"/>
    </row>
    <row r="75" spans="1:50" ht="23.25" hidden="1" customHeight="1">
      <c r="A75" s="501"/>
      <c r="B75" s="502"/>
      <c r="C75" s="502"/>
      <c r="D75" s="502"/>
      <c r="E75" s="502"/>
      <c r="F75" s="503"/>
      <c r="G75" s="604"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6"/>
      <c r="AV75" s="206"/>
      <c r="AW75" s="206"/>
      <c r="AX75" s="208"/>
    </row>
    <row r="76" spans="1:50" ht="23.25" hidden="1" customHeight="1">
      <c r="A76" s="501"/>
      <c r="B76" s="502"/>
      <c r="C76" s="502"/>
      <c r="D76" s="502"/>
      <c r="E76" s="502"/>
      <c r="F76" s="503"/>
      <c r="G76" s="605"/>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6"/>
      <c r="AV76" s="206"/>
      <c r="AW76" s="206"/>
      <c r="AX76" s="208"/>
    </row>
    <row r="77" spans="1:50" ht="23.25" hidden="1" customHeight="1">
      <c r="A77" s="501"/>
      <c r="B77" s="502"/>
      <c r="C77" s="502"/>
      <c r="D77" s="502"/>
      <c r="E77" s="502"/>
      <c r="F77" s="503"/>
      <c r="G77" s="606"/>
      <c r="H77" s="98"/>
      <c r="I77" s="98"/>
      <c r="J77" s="98"/>
      <c r="K77" s="98"/>
      <c r="L77" s="98"/>
      <c r="M77" s="98"/>
      <c r="N77" s="98"/>
      <c r="O77" s="99"/>
      <c r="P77" s="95"/>
      <c r="Q77" s="95"/>
      <c r="R77" s="95"/>
      <c r="S77" s="95"/>
      <c r="T77" s="95"/>
      <c r="U77" s="95"/>
      <c r="V77" s="95"/>
      <c r="W77" s="95"/>
      <c r="X77" s="96"/>
      <c r="Y77" s="146" t="s">
        <v>13</v>
      </c>
      <c r="Z77" s="117"/>
      <c r="AA77" s="118"/>
      <c r="AB77" s="572" t="s">
        <v>14</v>
      </c>
      <c r="AC77" s="572"/>
      <c r="AD77" s="572"/>
      <c r="AE77" s="898"/>
      <c r="AF77" s="899"/>
      <c r="AG77" s="899"/>
      <c r="AH77" s="899"/>
      <c r="AI77" s="898"/>
      <c r="AJ77" s="899"/>
      <c r="AK77" s="899"/>
      <c r="AL77" s="899"/>
      <c r="AM77" s="898"/>
      <c r="AN77" s="899"/>
      <c r="AO77" s="899"/>
      <c r="AP77" s="899"/>
      <c r="AQ77" s="329"/>
      <c r="AR77" s="194"/>
      <c r="AS77" s="194"/>
      <c r="AT77" s="330"/>
      <c r="AU77" s="206"/>
      <c r="AV77" s="206"/>
      <c r="AW77" s="206"/>
      <c r="AX77" s="208"/>
    </row>
    <row r="78" spans="1:50" ht="69.75" hidden="1" customHeight="1">
      <c r="A78" s="324" t="s">
        <v>425</v>
      </c>
      <c r="B78" s="325"/>
      <c r="C78" s="325"/>
      <c r="D78" s="325"/>
      <c r="E78" s="322" t="s">
        <v>372</v>
      </c>
      <c r="F78" s="323"/>
      <c r="G78" s="48" t="s">
        <v>309</v>
      </c>
      <c r="H78" s="580"/>
      <c r="I78" s="581"/>
      <c r="J78" s="581"/>
      <c r="K78" s="581"/>
      <c r="L78" s="581"/>
      <c r="M78" s="581"/>
      <c r="N78" s="581"/>
      <c r="O78" s="582"/>
      <c r="P78" s="134"/>
      <c r="Q78" s="134"/>
      <c r="R78" s="134"/>
      <c r="S78" s="134"/>
      <c r="T78" s="134"/>
      <c r="U78" s="134"/>
      <c r="V78" s="134"/>
      <c r="W78" s="134"/>
      <c r="X78" s="134"/>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5" t="s">
        <v>389</v>
      </c>
      <c r="AP79" s="266"/>
      <c r="AQ79" s="266"/>
      <c r="AR79" s="67" t="s">
        <v>387</v>
      </c>
      <c r="AS79" s="265"/>
      <c r="AT79" s="266"/>
      <c r="AU79" s="266"/>
      <c r="AV79" s="266"/>
      <c r="AW79" s="266"/>
      <c r="AX79" s="955"/>
    </row>
    <row r="80" spans="1:50" ht="15.75" customHeight="1">
      <c r="A80" s="865" t="s">
        <v>265</v>
      </c>
      <c r="B80" s="516" t="s">
        <v>386</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469</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c r="A81" s="866"/>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34.5" customHeight="1">
      <c r="A82" s="866"/>
      <c r="B82" s="519"/>
      <c r="C82" s="420"/>
      <c r="D82" s="420"/>
      <c r="E82" s="420"/>
      <c r="F82" s="421"/>
      <c r="G82" s="671" t="s">
        <v>551</v>
      </c>
      <c r="H82" s="671"/>
      <c r="I82" s="671"/>
      <c r="J82" s="671"/>
      <c r="K82" s="671"/>
      <c r="L82" s="671"/>
      <c r="M82" s="671"/>
      <c r="N82" s="671"/>
      <c r="O82" s="671"/>
      <c r="P82" s="671"/>
      <c r="Q82" s="671"/>
      <c r="R82" s="671"/>
      <c r="S82" s="671"/>
      <c r="T82" s="671"/>
      <c r="U82" s="671"/>
      <c r="V82" s="671"/>
      <c r="W82" s="671"/>
      <c r="X82" s="671"/>
      <c r="Y82" s="671"/>
      <c r="Z82" s="671"/>
      <c r="AA82" s="672"/>
      <c r="AB82" s="892" t="s">
        <v>552</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93"/>
    </row>
    <row r="83" spans="1:60" ht="38.25" customHeight="1">
      <c r="A83" s="866"/>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9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5"/>
    </row>
    <row r="84" spans="1:60" ht="52.5" customHeight="1">
      <c r="A84" s="866"/>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96"/>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897"/>
    </row>
    <row r="85" spans="1:60" ht="18.75" customHeight="1">
      <c r="A85" s="866"/>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1"/>
      <c r="Z85" s="152"/>
      <c r="AA85" s="153"/>
      <c r="AB85" s="549" t="s">
        <v>11</v>
      </c>
      <c r="AC85" s="550"/>
      <c r="AD85" s="551"/>
      <c r="AE85" s="231" t="s">
        <v>452</v>
      </c>
      <c r="AF85" s="232"/>
      <c r="AG85" s="232"/>
      <c r="AH85" s="233"/>
      <c r="AI85" s="231" t="s">
        <v>449</v>
      </c>
      <c r="AJ85" s="232"/>
      <c r="AK85" s="232"/>
      <c r="AL85" s="233"/>
      <c r="AM85" s="237" t="s">
        <v>444</v>
      </c>
      <c r="AN85" s="237"/>
      <c r="AO85" s="237"/>
      <c r="AP85" s="231"/>
      <c r="AQ85" s="146" t="s">
        <v>306</v>
      </c>
      <c r="AR85" s="117"/>
      <c r="AS85" s="117"/>
      <c r="AT85" s="118"/>
      <c r="AU85" s="525" t="s">
        <v>252</v>
      </c>
      <c r="AV85" s="525"/>
      <c r="AW85" s="525"/>
      <c r="AX85" s="526"/>
      <c r="AY85" s="10"/>
      <c r="AZ85" s="10"/>
      <c r="BA85" s="10"/>
      <c r="BB85" s="10"/>
      <c r="BC85" s="10"/>
    </row>
    <row r="86" spans="1:60" ht="18.75" customHeight="1">
      <c r="A86" s="866"/>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90" t="s">
        <v>296</v>
      </c>
      <c r="AX86" s="391"/>
      <c r="AY86" s="10"/>
      <c r="AZ86" s="10"/>
      <c r="BA86" s="10"/>
      <c r="BB86" s="10"/>
      <c r="BC86" s="10"/>
      <c r="BD86" s="10"/>
      <c r="BE86" s="10"/>
      <c r="BF86" s="10"/>
      <c r="BG86" s="10"/>
      <c r="BH86" s="10"/>
    </row>
    <row r="87" spans="1:60" ht="23.25" customHeight="1">
      <c r="A87" s="866"/>
      <c r="B87" s="420"/>
      <c r="C87" s="420"/>
      <c r="D87" s="420"/>
      <c r="E87" s="420"/>
      <c r="F87" s="421"/>
      <c r="G87" s="91" t="s">
        <v>553</v>
      </c>
      <c r="H87" s="883"/>
      <c r="I87" s="883"/>
      <c r="J87" s="883"/>
      <c r="K87" s="883"/>
      <c r="L87" s="883"/>
      <c r="M87" s="883"/>
      <c r="N87" s="883"/>
      <c r="O87" s="884"/>
      <c r="P87" s="92" t="s">
        <v>489</v>
      </c>
      <c r="Q87" s="506"/>
      <c r="R87" s="506"/>
      <c r="S87" s="506"/>
      <c r="T87" s="506"/>
      <c r="U87" s="506"/>
      <c r="V87" s="506"/>
      <c r="W87" s="506"/>
      <c r="X87" s="507"/>
      <c r="Y87" s="553" t="s">
        <v>61</v>
      </c>
      <c r="Z87" s="554"/>
      <c r="AA87" s="555"/>
      <c r="AB87" s="453" t="s">
        <v>490</v>
      </c>
      <c r="AC87" s="453"/>
      <c r="AD87" s="453"/>
      <c r="AE87" s="205">
        <v>171</v>
      </c>
      <c r="AF87" s="206"/>
      <c r="AG87" s="206"/>
      <c r="AH87" s="206"/>
      <c r="AI87" s="205">
        <v>172</v>
      </c>
      <c r="AJ87" s="206"/>
      <c r="AK87" s="206"/>
      <c r="AL87" s="206"/>
      <c r="AM87" s="205">
        <v>176</v>
      </c>
      <c r="AN87" s="206"/>
      <c r="AO87" s="206"/>
      <c r="AP87" s="206"/>
      <c r="AQ87" s="329"/>
      <c r="AR87" s="194"/>
      <c r="AS87" s="194"/>
      <c r="AT87" s="330"/>
      <c r="AU87" s="206"/>
      <c r="AV87" s="206"/>
      <c r="AW87" s="206"/>
      <c r="AX87" s="208"/>
    </row>
    <row r="88" spans="1:60" ht="23.25" customHeight="1">
      <c r="A88" s="866"/>
      <c r="B88" s="420"/>
      <c r="C88" s="420"/>
      <c r="D88" s="420"/>
      <c r="E88" s="420"/>
      <c r="F88" s="421"/>
      <c r="G88" s="885"/>
      <c r="H88" s="886"/>
      <c r="I88" s="886"/>
      <c r="J88" s="886"/>
      <c r="K88" s="886"/>
      <c r="L88" s="886"/>
      <c r="M88" s="886"/>
      <c r="N88" s="886"/>
      <c r="O88" s="887"/>
      <c r="P88" s="508"/>
      <c r="Q88" s="508"/>
      <c r="R88" s="508"/>
      <c r="S88" s="508"/>
      <c r="T88" s="508"/>
      <c r="U88" s="508"/>
      <c r="V88" s="508"/>
      <c r="W88" s="508"/>
      <c r="X88" s="509"/>
      <c r="Y88" s="450" t="s">
        <v>53</v>
      </c>
      <c r="Z88" s="451"/>
      <c r="AA88" s="452"/>
      <c r="AB88" s="515" t="s">
        <v>490</v>
      </c>
      <c r="AC88" s="515"/>
      <c r="AD88" s="515"/>
      <c r="AE88" s="205">
        <v>168</v>
      </c>
      <c r="AF88" s="206"/>
      <c r="AG88" s="206"/>
      <c r="AH88" s="206"/>
      <c r="AI88" s="205">
        <v>171</v>
      </c>
      <c r="AJ88" s="206"/>
      <c r="AK88" s="206"/>
      <c r="AL88" s="206"/>
      <c r="AM88" s="205">
        <v>175</v>
      </c>
      <c r="AN88" s="206"/>
      <c r="AO88" s="206"/>
      <c r="AP88" s="206"/>
      <c r="AQ88" s="329"/>
      <c r="AR88" s="194"/>
      <c r="AS88" s="194"/>
      <c r="AT88" s="330"/>
      <c r="AU88" s="206"/>
      <c r="AV88" s="206"/>
      <c r="AW88" s="206"/>
      <c r="AX88" s="208"/>
      <c r="AY88" s="10"/>
      <c r="AZ88" s="10"/>
      <c r="BA88" s="10"/>
      <c r="BB88" s="10"/>
      <c r="BC88" s="10"/>
    </row>
    <row r="89" spans="1:60" ht="51" customHeight="1">
      <c r="A89" s="866"/>
      <c r="B89" s="521"/>
      <c r="C89" s="521"/>
      <c r="D89" s="521"/>
      <c r="E89" s="521"/>
      <c r="F89" s="522"/>
      <c r="G89" s="888"/>
      <c r="H89" s="602"/>
      <c r="I89" s="602"/>
      <c r="J89" s="602"/>
      <c r="K89" s="602"/>
      <c r="L89" s="602"/>
      <c r="M89" s="602"/>
      <c r="N89" s="602"/>
      <c r="O89" s="889"/>
      <c r="P89" s="163"/>
      <c r="Q89" s="163"/>
      <c r="R89" s="163"/>
      <c r="S89" s="163"/>
      <c r="T89" s="163"/>
      <c r="U89" s="163"/>
      <c r="V89" s="163"/>
      <c r="W89" s="163"/>
      <c r="X89" s="552"/>
      <c r="Y89" s="450" t="s">
        <v>13</v>
      </c>
      <c r="Z89" s="451"/>
      <c r="AA89" s="452"/>
      <c r="AB89" s="587" t="s">
        <v>14</v>
      </c>
      <c r="AC89" s="587"/>
      <c r="AD89" s="587"/>
      <c r="AE89" s="205">
        <v>101</v>
      </c>
      <c r="AF89" s="206"/>
      <c r="AG89" s="206"/>
      <c r="AH89" s="206"/>
      <c r="AI89" s="205">
        <v>100</v>
      </c>
      <c r="AJ89" s="206"/>
      <c r="AK89" s="206"/>
      <c r="AL89" s="206"/>
      <c r="AM89" s="205">
        <v>100</v>
      </c>
      <c r="AN89" s="206"/>
      <c r="AO89" s="206"/>
      <c r="AP89" s="206"/>
      <c r="AQ89" s="329"/>
      <c r="AR89" s="194"/>
      <c r="AS89" s="194"/>
      <c r="AT89" s="330"/>
      <c r="AU89" s="206"/>
      <c r="AV89" s="206"/>
      <c r="AW89" s="206"/>
      <c r="AX89" s="208"/>
      <c r="AY89" s="10"/>
      <c r="AZ89" s="10"/>
      <c r="BA89" s="10"/>
      <c r="BB89" s="10"/>
      <c r="BC89" s="10"/>
      <c r="BD89" s="10"/>
      <c r="BE89" s="10"/>
      <c r="BF89" s="10"/>
      <c r="BG89" s="10"/>
      <c r="BH89" s="10"/>
    </row>
    <row r="90" spans="1:60" ht="18.75" customHeight="1">
      <c r="A90" s="866"/>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1"/>
      <c r="Z90" s="152"/>
      <c r="AA90" s="153"/>
      <c r="AB90" s="549" t="s">
        <v>11</v>
      </c>
      <c r="AC90" s="550"/>
      <c r="AD90" s="551"/>
      <c r="AE90" s="231" t="s">
        <v>452</v>
      </c>
      <c r="AF90" s="232"/>
      <c r="AG90" s="232"/>
      <c r="AH90" s="233"/>
      <c r="AI90" s="231" t="s">
        <v>449</v>
      </c>
      <c r="AJ90" s="232"/>
      <c r="AK90" s="232"/>
      <c r="AL90" s="233"/>
      <c r="AM90" s="237" t="s">
        <v>444</v>
      </c>
      <c r="AN90" s="237"/>
      <c r="AO90" s="237"/>
      <c r="AP90" s="231"/>
      <c r="AQ90" s="146" t="s">
        <v>306</v>
      </c>
      <c r="AR90" s="117"/>
      <c r="AS90" s="117"/>
      <c r="AT90" s="118"/>
      <c r="AU90" s="525" t="s">
        <v>252</v>
      </c>
      <c r="AV90" s="525"/>
      <c r="AW90" s="525"/>
      <c r="AX90" s="526"/>
    </row>
    <row r="91" spans="1:60" ht="18.75" customHeight="1">
      <c r="A91" s="866"/>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90" t="s">
        <v>296</v>
      </c>
      <c r="AX91" s="391"/>
      <c r="AY91" s="10"/>
      <c r="AZ91" s="10"/>
      <c r="BA91" s="10"/>
      <c r="BB91" s="10"/>
      <c r="BC91" s="10"/>
    </row>
    <row r="92" spans="1:60" ht="23.25" customHeight="1">
      <c r="A92" s="866"/>
      <c r="B92" s="420"/>
      <c r="C92" s="420"/>
      <c r="D92" s="420"/>
      <c r="E92" s="420"/>
      <c r="F92" s="421"/>
      <c r="G92" s="91" t="s">
        <v>528</v>
      </c>
      <c r="H92" s="92"/>
      <c r="I92" s="92"/>
      <c r="J92" s="92"/>
      <c r="K92" s="92"/>
      <c r="L92" s="92"/>
      <c r="M92" s="92"/>
      <c r="N92" s="92"/>
      <c r="O92" s="93"/>
      <c r="P92" s="92" t="s">
        <v>529</v>
      </c>
      <c r="Q92" s="506"/>
      <c r="R92" s="506"/>
      <c r="S92" s="506"/>
      <c r="T92" s="506"/>
      <c r="U92" s="506"/>
      <c r="V92" s="506"/>
      <c r="W92" s="506"/>
      <c r="X92" s="507"/>
      <c r="Y92" s="553" t="s">
        <v>61</v>
      </c>
      <c r="Z92" s="554"/>
      <c r="AA92" s="555"/>
      <c r="AB92" s="453" t="s">
        <v>586</v>
      </c>
      <c r="AC92" s="453"/>
      <c r="AD92" s="453"/>
      <c r="AE92" s="205">
        <v>289192</v>
      </c>
      <c r="AF92" s="206"/>
      <c r="AG92" s="206"/>
      <c r="AH92" s="206"/>
      <c r="AI92" s="205">
        <v>248945</v>
      </c>
      <c r="AJ92" s="206"/>
      <c r="AK92" s="206"/>
      <c r="AL92" s="206"/>
      <c r="AM92" s="205">
        <v>85281</v>
      </c>
      <c r="AN92" s="206"/>
      <c r="AO92" s="206"/>
      <c r="AP92" s="206"/>
      <c r="AQ92" s="329"/>
      <c r="AR92" s="194"/>
      <c r="AS92" s="194"/>
      <c r="AT92" s="330"/>
      <c r="AU92" s="206"/>
      <c r="AV92" s="206"/>
      <c r="AW92" s="206"/>
      <c r="AX92" s="208"/>
      <c r="AY92" s="10"/>
      <c r="AZ92" s="10"/>
      <c r="BA92" s="10"/>
      <c r="BB92" s="10"/>
      <c r="BC92" s="10"/>
      <c r="BD92" s="10"/>
      <c r="BE92" s="10"/>
      <c r="BF92" s="10"/>
      <c r="BG92" s="10"/>
      <c r="BH92" s="10"/>
    </row>
    <row r="93" spans="1:60" ht="23.25" customHeight="1">
      <c r="A93" s="866"/>
      <c r="B93" s="420"/>
      <c r="C93" s="420"/>
      <c r="D93" s="420"/>
      <c r="E93" s="420"/>
      <c r="F93" s="421"/>
      <c r="G93" s="94"/>
      <c r="H93" s="95"/>
      <c r="I93" s="95"/>
      <c r="J93" s="95"/>
      <c r="K93" s="95"/>
      <c r="L93" s="95"/>
      <c r="M93" s="95"/>
      <c r="N93" s="95"/>
      <c r="O93" s="96"/>
      <c r="P93" s="508"/>
      <c r="Q93" s="508"/>
      <c r="R93" s="508"/>
      <c r="S93" s="508"/>
      <c r="T93" s="508"/>
      <c r="U93" s="508"/>
      <c r="V93" s="508"/>
      <c r="W93" s="508"/>
      <c r="X93" s="509"/>
      <c r="Y93" s="450" t="s">
        <v>53</v>
      </c>
      <c r="Z93" s="451"/>
      <c r="AA93" s="452"/>
      <c r="AB93" s="515"/>
      <c r="AC93" s="515"/>
      <c r="AD93" s="515"/>
      <c r="AE93" s="205"/>
      <c r="AF93" s="206"/>
      <c r="AG93" s="206"/>
      <c r="AH93" s="206"/>
      <c r="AI93" s="205"/>
      <c r="AJ93" s="206"/>
      <c r="AK93" s="206"/>
      <c r="AL93" s="206"/>
      <c r="AM93" s="205"/>
      <c r="AN93" s="206"/>
      <c r="AO93" s="206"/>
      <c r="AP93" s="206"/>
      <c r="AQ93" s="329"/>
      <c r="AR93" s="194"/>
      <c r="AS93" s="194"/>
      <c r="AT93" s="330"/>
      <c r="AU93" s="206"/>
      <c r="AV93" s="206"/>
      <c r="AW93" s="206"/>
      <c r="AX93" s="208"/>
    </row>
    <row r="94" spans="1:60" ht="23.25" customHeight="1" thickBot="1">
      <c r="A94" s="866"/>
      <c r="B94" s="521"/>
      <c r="C94" s="521"/>
      <c r="D94" s="521"/>
      <c r="E94" s="521"/>
      <c r="F94" s="522"/>
      <c r="G94" s="97"/>
      <c r="H94" s="98"/>
      <c r="I94" s="98"/>
      <c r="J94" s="98"/>
      <c r="K94" s="98"/>
      <c r="L94" s="98"/>
      <c r="M94" s="98"/>
      <c r="N94" s="98"/>
      <c r="O94" s="99"/>
      <c r="P94" s="163"/>
      <c r="Q94" s="163"/>
      <c r="R94" s="163"/>
      <c r="S94" s="163"/>
      <c r="T94" s="163"/>
      <c r="U94" s="163"/>
      <c r="V94" s="163"/>
      <c r="W94" s="163"/>
      <c r="X94" s="552"/>
      <c r="Y94" s="450" t="s">
        <v>13</v>
      </c>
      <c r="Z94" s="451"/>
      <c r="AA94" s="452"/>
      <c r="AB94" s="587" t="s">
        <v>14</v>
      </c>
      <c r="AC94" s="587"/>
      <c r="AD94" s="587"/>
      <c r="AE94" s="205"/>
      <c r="AF94" s="206"/>
      <c r="AG94" s="206"/>
      <c r="AH94" s="206"/>
      <c r="AI94" s="205"/>
      <c r="AJ94" s="206"/>
      <c r="AK94" s="206"/>
      <c r="AL94" s="206"/>
      <c r="AM94" s="205"/>
      <c r="AN94" s="206"/>
      <c r="AO94" s="206"/>
      <c r="AP94" s="206"/>
      <c r="AQ94" s="329"/>
      <c r="AR94" s="194"/>
      <c r="AS94" s="194"/>
      <c r="AT94" s="330"/>
      <c r="AU94" s="206"/>
      <c r="AV94" s="206"/>
      <c r="AW94" s="206"/>
      <c r="AX94" s="208"/>
      <c r="AY94" s="10"/>
      <c r="AZ94" s="10"/>
      <c r="BA94" s="10"/>
      <c r="BB94" s="10"/>
      <c r="BC94" s="10"/>
    </row>
    <row r="95" spans="1:60" ht="18.75" hidden="1" customHeight="1">
      <c r="A95" s="866"/>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1"/>
      <c r="Z95" s="152"/>
      <c r="AA95" s="153"/>
      <c r="AB95" s="549" t="s">
        <v>11</v>
      </c>
      <c r="AC95" s="550"/>
      <c r="AD95" s="551"/>
      <c r="AE95" s="231" t="s">
        <v>452</v>
      </c>
      <c r="AF95" s="232"/>
      <c r="AG95" s="232"/>
      <c r="AH95" s="233"/>
      <c r="AI95" s="231" t="s">
        <v>449</v>
      </c>
      <c r="AJ95" s="232"/>
      <c r="AK95" s="232"/>
      <c r="AL95" s="233"/>
      <c r="AM95" s="237" t="s">
        <v>444</v>
      </c>
      <c r="AN95" s="237"/>
      <c r="AO95" s="237"/>
      <c r="AP95" s="231"/>
      <c r="AQ95" s="146" t="s">
        <v>306</v>
      </c>
      <c r="AR95" s="117"/>
      <c r="AS95" s="117"/>
      <c r="AT95" s="118"/>
      <c r="AU95" s="525" t="s">
        <v>252</v>
      </c>
      <c r="AV95" s="525"/>
      <c r="AW95" s="525"/>
      <c r="AX95" s="526"/>
      <c r="AY95" s="10"/>
      <c r="AZ95" s="10"/>
      <c r="BA95" s="10"/>
      <c r="BB95" s="10"/>
      <c r="BC95" s="10"/>
      <c r="BD95" s="10"/>
      <c r="BE95" s="10"/>
      <c r="BF95" s="10"/>
      <c r="BG95" s="10"/>
      <c r="BH95" s="10"/>
    </row>
    <row r="96" spans="1:60" ht="18.75" hidden="1" customHeight="1">
      <c r="A96" s="866"/>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90" t="s">
        <v>296</v>
      </c>
      <c r="AX96" s="391"/>
    </row>
    <row r="97" spans="1:60" ht="23.25" hidden="1" customHeight="1">
      <c r="A97" s="866"/>
      <c r="B97" s="420"/>
      <c r="C97" s="420"/>
      <c r="D97" s="420"/>
      <c r="E97" s="420"/>
      <c r="F97" s="421"/>
      <c r="G97" s="91"/>
      <c r="H97" s="92"/>
      <c r="I97" s="92"/>
      <c r="J97" s="92"/>
      <c r="K97" s="92"/>
      <c r="L97" s="92"/>
      <c r="M97" s="92"/>
      <c r="N97" s="92"/>
      <c r="O97" s="93"/>
      <c r="P97" s="92"/>
      <c r="Q97" s="506"/>
      <c r="R97" s="506"/>
      <c r="S97" s="506"/>
      <c r="T97" s="506"/>
      <c r="U97" s="506"/>
      <c r="V97" s="506"/>
      <c r="W97" s="506"/>
      <c r="X97" s="507"/>
      <c r="Y97" s="553" t="s">
        <v>61</v>
      </c>
      <c r="Z97" s="554"/>
      <c r="AA97" s="555"/>
      <c r="AB97" s="460"/>
      <c r="AC97" s="461"/>
      <c r="AD97" s="462"/>
      <c r="AE97" s="205"/>
      <c r="AF97" s="206"/>
      <c r="AG97" s="206"/>
      <c r="AH97" s="207"/>
      <c r="AI97" s="205"/>
      <c r="AJ97" s="206"/>
      <c r="AK97" s="206"/>
      <c r="AL97" s="207"/>
      <c r="AM97" s="205"/>
      <c r="AN97" s="206"/>
      <c r="AO97" s="206"/>
      <c r="AP97" s="206"/>
      <c r="AQ97" s="329"/>
      <c r="AR97" s="194"/>
      <c r="AS97" s="194"/>
      <c r="AT97" s="330"/>
      <c r="AU97" s="206"/>
      <c r="AV97" s="206"/>
      <c r="AW97" s="206"/>
      <c r="AX97" s="208"/>
      <c r="AY97" s="10"/>
      <c r="AZ97" s="10"/>
      <c r="BA97" s="10"/>
      <c r="BB97" s="10"/>
      <c r="BC97" s="10"/>
    </row>
    <row r="98" spans="1:60" ht="23.25" hidden="1" customHeight="1">
      <c r="A98" s="866"/>
      <c r="B98" s="420"/>
      <c r="C98" s="420"/>
      <c r="D98" s="420"/>
      <c r="E98" s="420"/>
      <c r="F98" s="421"/>
      <c r="G98" s="94"/>
      <c r="H98" s="95"/>
      <c r="I98" s="95"/>
      <c r="J98" s="95"/>
      <c r="K98" s="95"/>
      <c r="L98" s="95"/>
      <c r="M98" s="95"/>
      <c r="N98" s="95"/>
      <c r="O98" s="96"/>
      <c r="P98" s="508"/>
      <c r="Q98" s="508"/>
      <c r="R98" s="508"/>
      <c r="S98" s="508"/>
      <c r="T98" s="508"/>
      <c r="U98" s="508"/>
      <c r="V98" s="508"/>
      <c r="W98" s="508"/>
      <c r="X98" s="509"/>
      <c r="Y98" s="450" t="s">
        <v>53</v>
      </c>
      <c r="Z98" s="451"/>
      <c r="AA98" s="452"/>
      <c r="AB98" s="454"/>
      <c r="AC98" s="455"/>
      <c r="AD98" s="456"/>
      <c r="AE98" s="205"/>
      <c r="AF98" s="206"/>
      <c r="AG98" s="206"/>
      <c r="AH98" s="207"/>
      <c r="AI98" s="205"/>
      <c r="AJ98" s="206"/>
      <c r="AK98" s="206"/>
      <c r="AL98" s="207"/>
      <c r="AM98" s="205"/>
      <c r="AN98" s="206"/>
      <c r="AO98" s="206"/>
      <c r="AP98" s="206"/>
      <c r="AQ98" s="329"/>
      <c r="AR98" s="194"/>
      <c r="AS98" s="194"/>
      <c r="AT98" s="330"/>
      <c r="AU98" s="206"/>
      <c r="AV98" s="206"/>
      <c r="AW98" s="206"/>
      <c r="AX98" s="208"/>
      <c r="AY98" s="10"/>
      <c r="AZ98" s="10"/>
      <c r="BA98" s="10"/>
      <c r="BB98" s="10"/>
      <c r="BC98" s="10"/>
      <c r="BD98" s="10"/>
      <c r="BE98" s="10"/>
      <c r="BF98" s="10"/>
      <c r="BG98" s="10"/>
      <c r="BH98" s="10"/>
    </row>
    <row r="99" spans="1:60" ht="23.25" hidden="1" customHeight="1" thickBot="1">
      <c r="A99" s="867"/>
      <c r="B99" s="422"/>
      <c r="C99" s="422"/>
      <c r="D99" s="422"/>
      <c r="E99" s="422"/>
      <c r="F99" s="423"/>
      <c r="G99" s="573"/>
      <c r="H99" s="202"/>
      <c r="I99" s="202"/>
      <c r="J99" s="202"/>
      <c r="K99" s="202"/>
      <c r="L99" s="202"/>
      <c r="M99" s="202"/>
      <c r="N99" s="202"/>
      <c r="O99" s="574"/>
      <c r="P99" s="510"/>
      <c r="Q99" s="510"/>
      <c r="R99" s="510"/>
      <c r="S99" s="510"/>
      <c r="T99" s="510"/>
      <c r="U99" s="510"/>
      <c r="V99" s="510"/>
      <c r="W99" s="510"/>
      <c r="X99" s="511"/>
      <c r="Y99" s="903" t="s">
        <v>13</v>
      </c>
      <c r="Z99" s="904"/>
      <c r="AA99" s="905"/>
      <c r="AB99" s="900" t="s">
        <v>14</v>
      </c>
      <c r="AC99" s="901"/>
      <c r="AD99" s="902"/>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c r="A100" s="493" t="s">
        <v>396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55"/>
      <c r="Z100" s="856"/>
      <c r="AA100" s="857"/>
      <c r="AB100" s="473" t="s">
        <v>11</v>
      </c>
      <c r="AC100" s="473"/>
      <c r="AD100" s="473"/>
      <c r="AE100" s="531" t="s">
        <v>452</v>
      </c>
      <c r="AF100" s="532"/>
      <c r="AG100" s="532"/>
      <c r="AH100" s="533"/>
      <c r="AI100" s="531" t="s">
        <v>449</v>
      </c>
      <c r="AJ100" s="532"/>
      <c r="AK100" s="532"/>
      <c r="AL100" s="533"/>
      <c r="AM100" s="531" t="s">
        <v>445</v>
      </c>
      <c r="AN100" s="532"/>
      <c r="AO100" s="532"/>
      <c r="AP100" s="533"/>
      <c r="AQ100" s="307" t="s">
        <v>438</v>
      </c>
      <c r="AR100" s="308"/>
      <c r="AS100" s="308"/>
      <c r="AT100" s="309"/>
      <c r="AU100" s="307" t="s">
        <v>435</v>
      </c>
      <c r="AV100" s="308"/>
      <c r="AW100" s="308"/>
      <c r="AX100" s="310"/>
    </row>
    <row r="101" spans="1:60" ht="23.25" customHeight="1">
      <c r="A101" s="414"/>
      <c r="B101" s="415"/>
      <c r="C101" s="415"/>
      <c r="D101" s="415"/>
      <c r="E101" s="415"/>
      <c r="F101" s="416"/>
      <c r="G101" s="92" t="s">
        <v>554</v>
      </c>
      <c r="H101" s="92"/>
      <c r="I101" s="92"/>
      <c r="J101" s="92"/>
      <c r="K101" s="92"/>
      <c r="L101" s="92"/>
      <c r="M101" s="92"/>
      <c r="N101" s="92"/>
      <c r="O101" s="92"/>
      <c r="P101" s="92"/>
      <c r="Q101" s="92"/>
      <c r="R101" s="92"/>
      <c r="S101" s="92"/>
      <c r="T101" s="92"/>
      <c r="U101" s="92"/>
      <c r="V101" s="92"/>
      <c r="W101" s="92"/>
      <c r="X101" s="93"/>
      <c r="Y101" s="534" t="s">
        <v>54</v>
      </c>
      <c r="Z101" s="535"/>
      <c r="AA101" s="536"/>
      <c r="AB101" s="453" t="s">
        <v>565</v>
      </c>
      <c r="AC101" s="453"/>
      <c r="AD101" s="453"/>
      <c r="AE101" s="205">
        <v>20403</v>
      </c>
      <c r="AF101" s="206"/>
      <c r="AG101" s="206"/>
      <c r="AH101" s="207"/>
      <c r="AI101" s="205">
        <v>20665</v>
      </c>
      <c r="AJ101" s="206"/>
      <c r="AK101" s="206"/>
      <c r="AL101" s="207"/>
      <c r="AM101" s="205">
        <v>23430</v>
      </c>
      <c r="AN101" s="206"/>
      <c r="AO101" s="206"/>
      <c r="AP101" s="207"/>
      <c r="AQ101" s="205"/>
      <c r="AR101" s="206"/>
      <c r="AS101" s="206"/>
      <c r="AT101" s="207"/>
      <c r="AU101" s="205"/>
      <c r="AV101" s="206"/>
      <c r="AW101" s="206"/>
      <c r="AX101" s="207"/>
    </row>
    <row r="102" spans="1:60" ht="23.25" customHeight="1">
      <c r="A102" s="417"/>
      <c r="B102" s="418"/>
      <c r="C102" s="418"/>
      <c r="D102" s="418"/>
      <c r="E102" s="418"/>
      <c r="F102" s="419"/>
      <c r="G102" s="98"/>
      <c r="H102" s="98"/>
      <c r="I102" s="98"/>
      <c r="J102" s="98"/>
      <c r="K102" s="98"/>
      <c r="L102" s="98"/>
      <c r="M102" s="98"/>
      <c r="N102" s="98"/>
      <c r="O102" s="98"/>
      <c r="P102" s="98"/>
      <c r="Q102" s="98"/>
      <c r="R102" s="98"/>
      <c r="S102" s="98"/>
      <c r="T102" s="98"/>
      <c r="U102" s="98"/>
      <c r="V102" s="98"/>
      <c r="W102" s="98"/>
      <c r="X102" s="99"/>
      <c r="Y102" s="437" t="s">
        <v>55</v>
      </c>
      <c r="Z102" s="438"/>
      <c r="AA102" s="439"/>
      <c r="AB102" s="453"/>
      <c r="AC102" s="453"/>
      <c r="AD102" s="453"/>
      <c r="AE102" s="410"/>
      <c r="AF102" s="410"/>
      <c r="AG102" s="410"/>
      <c r="AH102" s="410"/>
      <c r="AI102" s="410"/>
      <c r="AJ102" s="410"/>
      <c r="AK102" s="410"/>
      <c r="AL102" s="410"/>
      <c r="AM102" s="410"/>
      <c r="AN102" s="410"/>
      <c r="AO102" s="410"/>
      <c r="AP102" s="410"/>
      <c r="AQ102" s="260">
        <v>24000</v>
      </c>
      <c r="AR102" s="261"/>
      <c r="AS102" s="261"/>
      <c r="AT102" s="306"/>
      <c r="AU102" s="260"/>
      <c r="AV102" s="261"/>
      <c r="AW102" s="261"/>
      <c r="AX102" s="306"/>
    </row>
    <row r="103" spans="1:60" ht="31.5" customHeight="1">
      <c r="A103" s="411" t="s">
        <v>396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452</v>
      </c>
      <c r="AF103" s="408"/>
      <c r="AG103" s="408"/>
      <c r="AH103" s="409"/>
      <c r="AI103" s="407" t="s">
        <v>449</v>
      </c>
      <c r="AJ103" s="408"/>
      <c r="AK103" s="408"/>
      <c r="AL103" s="409"/>
      <c r="AM103" s="407" t="s">
        <v>445</v>
      </c>
      <c r="AN103" s="408"/>
      <c r="AO103" s="408"/>
      <c r="AP103" s="409"/>
      <c r="AQ103" s="271" t="s">
        <v>438</v>
      </c>
      <c r="AR103" s="272"/>
      <c r="AS103" s="272"/>
      <c r="AT103" s="311"/>
      <c r="AU103" s="271" t="s">
        <v>435</v>
      </c>
      <c r="AV103" s="272"/>
      <c r="AW103" s="272"/>
      <c r="AX103" s="273"/>
    </row>
    <row r="104" spans="1:60" ht="23.25" customHeight="1">
      <c r="A104" s="414"/>
      <c r="B104" s="415"/>
      <c r="C104" s="415"/>
      <c r="D104" s="415"/>
      <c r="E104" s="415"/>
      <c r="F104" s="416"/>
      <c r="G104" s="92" t="s">
        <v>555</v>
      </c>
      <c r="H104" s="92"/>
      <c r="I104" s="92"/>
      <c r="J104" s="92"/>
      <c r="K104" s="92"/>
      <c r="L104" s="92"/>
      <c r="M104" s="92"/>
      <c r="N104" s="92"/>
      <c r="O104" s="92"/>
      <c r="P104" s="92"/>
      <c r="Q104" s="92"/>
      <c r="R104" s="92"/>
      <c r="S104" s="92"/>
      <c r="T104" s="92"/>
      <c r="U104" s="92"/>
      <c r="V104" s="92"/>
      <c r="W104" s="92"/>
      <c r="X104" s="93"/>
      <c r="Y104" s="457" t="s">
        <v>54</v>
      </c>
      <c r="Z104" s="458"/>
      <c r="AA104" s="459"/>
      <c r="AB104" s="537" t="s">
        <v>566</v>
      </c>
      <c r="AC104" s="538"/>
      <c r="AD104" s="539"/>
      <c r="AE104" s="410">
        <v>470</v>
      </c>
      <c r="AF104" s="410"/>
      <c r="AG104" s="410"/>
      <c r="AH104" s="410"/>
      <c r="AI104" s="205">
        <v>359</v>
      </c>
      <c r="AJ104" s="206"/>
      <c r="AK104" s="206"/>
      <c r="AL104" s="207"/>
      <c r="AM104" s="205">
        <v>273</v>
      </c>
      <c r="AN104" s="206"/>
      <c r="AO104" s="206"/>
      <c r="AP104" s="207"/>
      <c r="AQ104" s="205"/>
      <c r="AR104" s="206"/>
      <c r="AS104" s="206"/>
      <c r="AT104" s="207"/>
      <c r="AU104" s="205"/>
      <c r="AV104" s="206"/>
      <c r="AW104" s="206"/>
      <c r="AX104" s="207"/>
    </row>
    <row r="105" spans="1:60" ht="31.5" customHeight="1">
      <c r="A105" s="417"/>
      <c r="B105" s="418"/>
      <c r="C105" s="418"/>
      <c r="D105" s="418"/>
      <c r="E105" s="418"/>
      <c r="F105" s="419"/>
      <c r="G105" s="98"/>
      <c r="H105" s="98"/>
      <c r="I105" s="98"/>
      <c r="J105" s="98"/>
      <c r="K105" s="98"/>
      <c r="L105" s="98"/>
      <c r="M105" s="98"/>
      <c r="N105" s="98"/>
      <c r="O105" s="98"/>
      <c r="P105" s="98"/>
      <c r="Q105" s="98"/>
      <c r="R105" s="98"/>
      <c r="S105" s="98"/>
      <c r="T105" s="98"/>
      <c r="U105" s="98"/>
      <c r="V105" s="98"/>
      <c r="W105" s="98"/>
      <c r="X105" s="99"/>
      <c r="Y105" s="437" t="s">
        <v>55</v>
      </c>
      <c r="Z105" s="540"/>
      <c r="AA105" s="541"/>
      <c r="AB105" s="460"/>
      <c r="AC105" s="461"/>
      <c r="AD105" s="462"/>
      <c r="AE105" s="410"/>
      <c r="AF105" s="410"/>
      <c r="AG105" s="410"/>
      <c r="AH105" s="410"/>
      <c r="AI105" s="410"/>
      <c r="AJ105" s="410"/>
      <c r="AK105" s="410"/>
      <c r="AL105" s="410"/>
      <c r="AM105" s="410"/>
      <c r="AN105" s="410"/>
      <c r="AO105" s="410"/>
      <c r="AP105" s="410"/>
      <c r="AQ105" s="205"/>
      <c r="AR105" s="206"/>
      <c r="AS105" s="206"/>
      <c r="AT105" s="207"/>
      <c r="AU105" s="260"/>
      <c r="AV105" s="261"/>
      <c r="AW105" s="261"/>
      <c r="AX105" s="306"/>
    </row>
    <row r="106" spans="1:60" ht="31.5" hidden="1" customHeight="1">
      <c r="A106" s="411" t="s">
        <v>396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452</v>
      </c>
      <c r="AF106" s="408"/>
      <c r="AG106" s="408"/>
      <c r="AH106" s="409"/>
      <c r="AI106" s="407" t="s">
        <v>449</v>
      </c>
      <c r="AJ106" s="408"/>
      <c r="AK106" s="408"/>
      <c r="AL106" s="409"/>
      <c r="AM106" s="407" t="s">
        <v>444</v>
      </c>
      <c r="AN106" s="408"/>
      <c r="AO106" s="408"/>
      <c r="AP106" s="409"/>
      <c r="AQ106" s="271" t="s">
        <v>438</v>
      </c>
      <c r="AR106" s="272"/>
      <c r="AS106" s="272"/>
      <c r="AT106" s="311"/>
      <c r="AU106" s="271" t="s">
        <v>435</v>
      </c>
      <c r="AV106" s="272"/>
      <c r="AW106" s="272"/>
      <c r="AX106" s="273"/>
    </row>
    <row r="107" spans="1:60" ht="23.25" hidden="1" customHeight="1">
      <c r="A107" s="414"/>
      <c r="B107" s="415"/>
      <c r="C107" s="415"/>
      <c r="D107" s="415"/>
      <c r="E107" s="415"/>
      <c r="F107" s="416"/>
      <c r="G107" s="92"/>
      <c r="H107" s="92"/>
      <c r="I107" s="92"/>
      <c r="J107" s="92"/>
      <c r="K107" s="92"/>
      <c r="L107" s="92"/>
      <c r="M107" s="92"/>
      <c r="N107" s="92"/>
      <c r="O107" s="92"/>
      <c r="P107" s="92"/>
      <c r="Q107" s="92"/>
      <c r="R107" s="92"/>
      <c r="S107" s="92"/>
      <c r="T107" s="92"/>
      <c r="U107" s="92"/>
      <c r="V107" s="92"/>
      <c r="W107" s="92"/>
      <c r="X107" s="93"/>
      <c r="Y107" s="457" t="s">
        <v>54</v>
      </c>
      <c r="Z107" s="458"/>
      <c r="AA107" s="459"/>
      <c r="AB107" s="537"/>
      <c r="AC107" s="538"/>
      <c r="AD107" s="539"/>
      <c r="AE107" s="410"/>
      <c r="AF107" s="410"/>
      <c r="AG107" s="410"/>
      <c r="AH107" s="410"/>
      <c r="AI107" s="410"/>
      <c r="AJ107" s="410"/>
      <c r="AK107" s="410"/>
      <c r="AL107" s="410"/>
      <c r="AM107" s="410"/>
      <c r="AN107" s="410"/>
      <c r="AO107" s="410"/>
      <c r="AP107" s="410"/>
      <c r="AQ107" s="205"/>
      <c r="AR107" s="206"/>
      <c r="AS107" s="206"/>
      <c r="AT107" s="207"/>
      <c r="AU107" s="205"/>
      <c r="AV107" s="206"/>
      <c r="AW107" s="206"/>
      <c r="AX107" s="207"/>
    </row>
    <row r="108" spans="1:60" ht="23.25" hidden="1" customHeight="1">
      <c r="A108" s="417"/>
      <c r="B108" s="418"/>
      <c r="C108" s="418"/>
      <c r="D108" s="418"/>
      <c r="E108" s="418"/>
      <c r="F108" s="419"/>
      <c r="G108" s="98"/>
      <c r="H108" s="98"/>
      <c r="I108" s="98"/>
      <c r="J108" s="98"/>
      <c r="K108" s="98"/>
      <c r="L108" s="98"/>
      <c r="M108" s="98"/>
      <c r="N108" s="98"/>
      <c r="O108" s="98"/>
      <c r="P108" s="98"/>
      <c r="Q108" s="98"/>
      <c r="R108" s="98"/>
      <c r="S108" s="98"/>
      <c r="T108" s="98"/>
      <c r="U108" s="98"/>
      <c r="V108" s="98"/>
      <c r="W108" s="98"/>
      <c r="X108" s="99"/>
      <c r="Y108" s="437" t="s">
        <v>55</v>
      </c>
      <c r="Z108" s="540"/>
      <c r="AA108" s="541"/>
      <c r="AB108" s="460"/>
      <c r="AC108" s="461"/>
      <c r="AD108" s="462"/>
      <c r="AE108" s="410"/>
      <c r="AF108" s="410"/>
      <c r="AG108" s="410"/>
      <c r="AH108" s="410"/>
      <c r="AI108" s="410"/>
      <c r="AJ108" s="410"/>
      <c r="AK108" s="410"/>
      <c r="AL108" s="410"/>
      <c r="AM108" s="410"/>
      <c r="AN108" s="410"/>
      <c r="AO108" s="410"/>
      <c r="AP108" s="410"/>
      <c r="AQ108" s="205"/>
      <c r="AR108" s="206"/>
      <c r="AS108" s="206"/>
      <c r="AT108" s="207"/>
      <c r="AU108" s="260"/>
      <c r="AV108" s="261"/>
      <c r="AW108" s="261"/>
      <c r="AX108" s="306"/>
    </row>
    <row r="109" spans="1:60" ht="31.5" hidden="1" customHeight="1">
      <c r="A109" s="411" t="s">
        <v>396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452</v>
      </c>
      <c r="AF109" s="408"/>
      <c r="AG109" s="408"/>
      <c r="AH109" s="409"/>
      <c r="AI109" s="407" t="s">
        <v>449</v>
      </c>
      <c r="AJ109" s="408"/>
      <c r="AK109" s="408"/>
      <c r="AL109" s="409"/>
      <c r="AM109" s="407" t="s">
        <v>445</v>
      </c>
      <c r="AN109" s="408"/>
      <c r="AO109" s="408"/>
      <c r="AP109" s="409"/>
      <c r="AQ109" s="271" t="s">
        <v>438</v>
      </c>
      <c r="AR109" s="272"/>
      <c r="AS109" s="272"/>
      <c r="AT109" s="311"/>
      <c r="AU109" s="271" t="s">
        <v>435</v>
      </c>
      <c r="AV109" s="272"/>
      <c r="AW109" s="272"/>
      <c r="AX109" s="273"/>
    </row>
    <row r="110" spans="1:60" ht="23.25" hidden="1" customHeight="1">
      <c r="A110" s="414"/>
      <c r="B110" s="415"/>
      <c r="C110" s="415"/>
      <c r="D110" s="415"/>
      <c r="E110" s="415"/>
      <c r="F110" s="416"/>
      <c r="G110" s="92"/>
      <c r="H110" s="92"/>
      <c r="I110" s="92"/>
      <c r="J110" s="92"/>
      <c r="K110" s="92"/>
      <c r="L110" s="92"/>
      <c r="M110" s="92"/>
      <c r="N110" s="92"/>
      <c r="O110" s="92"/>
      <c r="P110" s="92"/>
      <c r="Q110" s="92"/>
      <c r="R110" s="92"/>
      <c r="S110" s="92"/>
      <c r="T110" s="92"/>
      <c r="U110" s="92"/>
      <c r="V110" s="92"/>
      <c r="W110" s="92"/>
      <c r="X110" s="93"/>
      <c r="Y110" s="457" t="s">
        <v>54</v>
      </c>
      <c r="Z110" s="458"/>
      <c r="AA110" s="459"/>
      <c r="AB110" s="537"/>
      <c r="AC110" s="538"/>
      <c r="AD110" s="539"/>
      <c r="AE110" s="410"/>
      <c r="AF110" s="410"/>
      <c r="AG110" s="410"/>
      <c r="AH110" s="410"/>
      <c r="AI110" s="410"/>
      <c r="AJ110" s="410"/>
      <c r="AK110" s="410"/>
      <c r="AL110" s="410"/>
      <c r="AM110" s="410"/>
      <c r="AN110" s="410"/>
      <c r="AO110" s="410"/>
      <c r="AP110" s="410"/>
      <c r="AQ110" s="205"/>
      <c r="AR110" s="206"/>
      <c r="AS110" s="206"/>
      <c r="AT110" s="207"/>
      <c r="AU110" s="205"/>
      <c r="AV110" s="206"/>
      <c r="AW110" s="206"/>
      <c r="AX110" s="207"/>
    </row>
    <row r="111" spans="1:60" ht="23.25" hidden="1" customHeight="1">
      <c r="A111" s="417"/>
      <c r="B111" s="418"/>
      <c r="C111" s="418"/>
      <c r="D111" s="418"/>
      <c r="E111" s="418"/>
      <c r="F111" s="419"/>
      <c r="G111" s="98"/>
      <c r="H111" s="98"/>
      <c r="I111" s="98"/>
      <c r="J111" s="98"/>
      <c r="K111" s="98"/>
      <c r="L111" s="98"/>
      <c r="M111" s="98"/>
      <c r="N111" s="98"/>
      <c r="O111" s="98"/>
      <c r="P111" s="98"/>
      <c r="Q111" s="98"/>
      <c r="R111" s="98"/>
      <c r="S111" s="98"/>
      <c r="T111" s="98"/>
      <c r="U111" s="98"/>
      <c r="V111" s="98"/>
      <c r="W111" s="98"/>
      <c r="X111" s="99"/>
      <c r="Y111" s="437" t="s">
        <v>55</v>
      </c>
      <c r="Z111" s="540"/>
      <c r="AA111" s="541"/>
      <c r="AB111" s="460"/>
      <c r="AC111" s="461"/>
      <c r="AD111" s="462"/>
      <c r="AE111" s="410"/>
      <c r="AF111" s="410"/>
      <c r="AG111" s="410"/>
      <c r="AH111" s="410"/>
      <c r="AI111" s="410"/>
      <c r="AJ111" s="410"/>
      <c r="AK111" s="410"/>
      <c r="AL111" s="410"/>
      <c r="AM111" s="410"/>
      <c r="AN111" s="410"/>
      <c r="AO111" s="410"/>
      <c r="AP111" s="410"/>
      <c r="AQ111" s="205"/>
      <c r="AR111" s="206"/>
      <c r="AS111" s="206"/>
      <c r="AT111" s="207"/>
      <c r="AU111" s="260"/>
      <c r="AV111" s="261"/>
      <c r="AW111" s="261"/>
      <c r="AX111" s="306"/>
    </row>
    <row r="112" spans="1:60" ht="31.5" hidden="1" customHeight="1">
      <c r="A112" s="411" t="s">
        <v>396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452</v>
      </c>
      <c r="AF112" s="408"/>
      <c r="AG112" s="408"/>
      <c r="AH112" s="409"/>
      <c r="AI112" s="407" t="s">
        <v>449</v>
      </c>
      <c r="AJ112" s="408"/>
      <c r="AK112" s="408"/>
      <c r="AL112" s="409"/>
      <c r="AM112" s="407" t="s">
        <v>444</v>
      </c>
      <c r="AN112" s="408"/>
      <c r="AO112" s="408"/>
      <c r="AP112" s="409"/>
      <c r="AQ112" s="271" t="s">
        <v>438</v>
      </c>
      <c r="AR112" s="272"/>
      <c r="AS112" s="272"/>
      <c r="AT112" s="311"/>
      <c r="AU112" s="271" t="s">
        <v>435</v>
      </c>
      <c r="AV112" s="272"/>
      <c r="AW112" s="272"/>
      <c r="AX112" s="273"/>
    </row>
    <row r="113" spans="1:50" ht="23.25" hidden="1" customHeight="1">
      <c r="A113" s="414"/>
      <c r="B113" s="415"/>
      <c r="C113" s="415"/>
      <c r="D113" s="415"/>
      <c r="E113" s="415"/>
      <c r="F113" s="416"/>
      <c r="G113" s="92"/>
      <c r="H113" s="92"/>
      <c r="I113" s="92"/>
      <c r="J113" s="92"/>
      <c r="K113" s="92"/>
      <c r="L113" s="92"/>
      <c r="M113" s="92"/>
      <c r="N113" s="92"/>
      <c r="O113" s="92"/>
      <c r="P113" s="92"/>
      <c r="Q113" s="92"/>
      <c r="R113" s="92"/>
      <c r="S113" s="92"/>
      <c r="T113" s="92"/>
      <c r="U113" s="92"/>
      <c r="V113" s="92"/>
      <c r="W113" s="92"/>
      <c r="X113" s="93"/>
      <c r="Y113" s="457" t="s">
        <v>54</v>
      </c>
      <c r="Z113" s="458"/>
      <c r="AA113" s="459"/>
      <c r="AB113" s="537"/>
      <c r="AC113" s="538"/>
      <c r="AD113" s="539"/>
      <c r="AE113" s="410"/>
      <c r="AF113" s="410"/>
      <c r="AG113" s="410"/>
      <c r="AH113" s="410"/>
      <c r="AI113" s="410"/>
      <c r="AJ113" s="410"/>
      <c r="AK113" s="410"/>
      <c r="AL113" s="410"/>
      <c r="AM113" s="410"/>
      <c r="AN113" s="410"/>
      <c r="AO113" s="410"/>
      <c r="AP113" s="410"/>
      <c r="AQ113" s="205"/>
      <c r="AR113" s="206"/>
      <c r="AS113" s="206"/>
      <c r="AT113" s="207"/>
      <c r="AU113" s="205"/>
      <c r="AV113" s="206"/>
      <c r="AW113" s="206"/>
      <c r="AX113" s="207"/>
    </row>
    <row r="114" spans="1:50" ht="23.25" hidden="1" customHeight="1">
      <c r="A114" s="417"/>
      <c r="B114" s="418"/>
      <c r="C114" s="418"/>
      <c r="D114" s="418"/>
      <c r="E114" s="418"/>
      <c r="F114" s="419"/>
      <c r="G114" s="98"/>
      <c r="H114" s="98"/>
      <c r="I114" s="98"/>
      <c r="J114" s="98"/>
      <c r="K114" s="98"/>
      <c r="L114" s="98"/>
      <c r="M114" s="98"/>
      <c r="N114" s="98"/>
      <c r="O114" s="98"/>
      <c r="P114" s="98"/>
      <c r="Q114" s="98"/>
      <c r="R114" s="98"/>
      <c r="S114" s="98"/>
      <c r="T114" s="98"/>
      <c r="U114" s="98"/>
      <c r="V114" s="98"/>
      <c r="W114" s="98"/>
      <c r="X114" s="99"/>
      <c r="Y114" s="437" t="s">
        <v>55</v>
      </c>
      <c r="Z114" s="540"/>
      <c r="AA114" s="541"/>
      <c r="AB114" s="460"/>
      <c r="AC114" s="461"/>
      <c r="AD114" s="462"/>
      <c r="AE114" s="410"/>
      <c r="AF114" s="410"/>
      <c r="AG114" s="410"/>
      <c r="AH114" s="410"/>
      <c r="AI114" s="410"/>
      <c r="AJ114" s="410"/>
      <c r="AK114" s="410"/>
      <c r="AL114" s="410"/>
      <c r="AM114" s="410"/>
      <c r="AN114" s="410"/>
      <c r="AO114" s="410"/>
      <c r="AP114" s="410"/>
      <c r="AQ114" s="205"/>
      <c r="AR114" s="206"/>
      <c r="AS114" s="206"/>
      <c r="AT114" s="207"/>
      <c r="AU114" s="205"/>
      <c r="AV114" s="206"/>
      <c r="AW114" s="206"/>
      <c r="AX114" s="207"/>
    </row>
    <row r="115" spans="1:50" ht="23.25" customHeight="1">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452</v>
      </c>
      <c r="AF115" s="408"/>
      <c r="AG115" s="408"/>
      <c r="AH115" s="409"/>
      <c r="AI115" s="407" t="s">
        <v>449</v>
      </c>
      <c r="AJ115" s="408"/>
      <c r="AK115" s="408"/>
      <c r="AL115" s="409"/>
      <c r="AM115" s="407" t="s">
        <v>444</v>
      </c>
      <c r="AN115" s="408"/>
      <c r="AO115" s="408"/>
      <c r="AP115" s="409"/>
      <c r="AQ115" s="584" t="s">
        <v>439</v>
      </c>
      <c r="AR115" s="585"/>
      <c r="AS115" s="585"/>
      <c r="AT115" s="585"/>
      <c r="AU115" s="585"/>
      <c r="AV115" s="585"/>
      <c r="AW115" s="585"/>
      <c r="AX115" s="586"/>
    </row>
    <row r="116" spans="1:50" ht="23.25" customHeight="1">
      <c r="A116" s="431"/>
      <c r="B116" s="432"/>
      <c r="C116" s="432"/>
      <c r="D116" s="432"/>
      <c r="E116" s="432"/>
      <c r="F116" s="433"/>
      <c r="G116" s="779" t="s">
        <v>556</v>
      </c>
      <c r="H116" s="779"/>
      <c r="I116" s="779"/>
      <c r="J116" s="779"/>
      <c r="K116" s="779"/>
      <c r="L116" s="779"/>
      <c r="M116" s="779"/>
      <c r="N116" s="779"/>
      <c r="O116" s="779"/>
      <c r="P116" s="779"/>
      <c r="Q116" s="779"/>
      <c r="R116" s="779"/>
      <c r="S116" s="779"/>
      <c r="T116" s="779"/>
      <c r="U116" s="779"/>
      <c r="V116" s="779"/>
      <c r="W116" s="779"/>
      <c r="X116" s="779"/>
      <c r="Y116" s="447" t="s">
        <v>15</v>
      </c>
      <c r="Z116" s="448"/>
      <c r="AA116" s="449"/>
      <c r="AB116" s="454" t="s">
        <v>549</v>
      </c>
      <c r="AC116" s="455"/>
      <c r="AD116" s="456"/>
      <c r="AE116" s="410">
        <v>6.1</v>
      </c>
      <c r="AF116" s="410"/>
      <c r="AG116" s="410"/>
      <c r="AH116" s="410"/>
      <c r="AI116" s="410">
        <v>5.3</v>
      </c>
      <c r="AJ116" s="410"/>
      <c r="AK116" s="410"/>
      <c r="AL116" s="410"/>
      <c r="AM116" s="410">
        <v>4.5999999999999996</v>
      </c>
      <c r="AN116" s="410"/>
      <c r="AO116" s="410"/>
      <c r="AP116" s="410"/>
      <c r="AQ116" s="205">
        <v>4.4000000000000004</v>
      </c>
      <c r="AR116" s="206"/>
      <c r="AS116" s="206"/>
      <c r="AT116" s="206"/>
      <c r="AU116" s="206"/>
      <c r="AV116" s="206"/>
      <c r="AW116" s="206"/>
      <c r="AX116" s="208"/>
    </row>
    <row r="117" spans="1:50" ht="46.5" customHeight="1">
      <c r="A117" s="434"/>
      <c r="B117" s="435"/>
      <c r="C117" s="435"/>
      <c r="D117" s="435"/>
      <c r="E117" s="435"/>
      <c r="F117" s="436"/>
      <c r="G117" s="780"/>
      <c r="H117" s="780"/>
      <c r="I117" s="780"/>
      <c r="J117" s="780"/>
      <c r="K117" s="780"/>
      <c r="L117" s="780"/>
      <c r="M117" s="780"/>
      <c r="N117" s="780"/>
      <c r="O117" s="780"/>
      <c r="P117" s="780"/>
      <c r="Q117" s="780"/>
      <c r="R117" s="780"/>
      <c r="S117" s="780"/>
      <c r="T117" s="780"/>
      <c r="U117" s="780"/>
      <c r="V117" s="780"/>
      <c r="W117" s="780"/>
      <c r="X117" s="780"/>
      <c r="Y117" s="463" t="s">
        <v>48</v>
      </c>
      <c r="Z117" s="438"/>
      <c r="AA117" s="439"/>
      <c r="AB117" s="464" t="s">
        <v>567</v>
      </c>
      <c r="AC117" s="465"/>
      <c r="AD117" s="466"/>
      <c r="AE117" s="543" t="s">
        <v>568</v>
      </c>
      <c r="AF117" s="543"/>
      <c r="AG117" s="543"/>
      <c r="AH117" s="543"/>
      <c r="AI117" s="543" t="s">
        <v>569</v>
      </c>
      <c r="AJ117" s="543"/>
      <c r="AK117" s="543"/>
      <c r="AL117" s="543"/>
      <c r="AM117" s="543" t="s">
        <v>583</v>
      </c>
      <c r="AN117" s="543"/>
      <c r="AO117" s="543"/>
      <c r="AP117" s="543"/>
      <c r="AQ117" s="543" t="s">
        <v>581</v>
      </c>
      <c r="AR117" s="543"/>
      <c r="AS117" s="543"/>
      <c r="AT117" s="543"/>
      <c r="AU117" s="543"/>
      <c r="AV117" s="543"/>
      <c r="AW117" s="543"/>
      <c r="AX117" s="544"/>
    </row>
    <row r="118" spans="1:50" ht="23.25" customHeight="1">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452</v>
      </c>
      <c r="AF118" s="408"/>
      <c r="AG118" s="408"/>
      <c r="AH118" s="409"/>
      <c r="AI118" s="407" t="s">
        <v>449</v>
      </c>
      <c r="AJ118" s="408"/>
      <c r="AK118" s="408"/>
      <c r="AL118" s="409"/>
      <c r="AM118" s="407" t="s">
        <v>444</v>
      </c>
      <c r="AN118" s="408"/>
      <c r="AO118" s="408"/>
      <c r="AP118" s="409"/>
      <c r="AQ118" s="584" t="s">
        <v>439</v>
      </c>
      <c r="AR118" s="585"/>
      <c r="AS118" s="585"/>
      <c r="AT118" s="585"/>
      <c r="AU118" s="585"/>
      <c r="AV118" s="585"/>
      <c r="AW118" s="585"/>
      <c r="AX118" s="586"/>
    </row>
    <row r="119" spans="1:50" ht="23.25" customHeight="1">
      <c r="A119" s="431"/>
      <c r="B119" s="432"/>
      <c r="C119" s="432"/>
      <c r="D119" s="432"/>
      <c r="E119" s="432"/>
      <c r="F119" s="433"/>
      <c r="G119" s="385" t="s">
        <v>591</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t="s">
        <v>557</v>
      </c>
      <c r="AC119" s="455"/>
      <c r="AD119" s="456"/>
      <c r="AE119" s="410">
        <v>69</v>
      </c>
      <c r="AF119" s="410"/>
      <c r="AG119" s="410"/>
      <c r="AH119" s="410"/>
      <c r="AI119" s="410">
        <v>84</v>
      </c>
      <c r="AJ119" s="410"/>
      <c r="AK119" s="410"/>
      <c r="AL119" s="410"/>
      <c r="AM119" s="410">
        <v>132</v>
      </c>
      <c r="AN119" s="410"/>
      <c r="AO119" s="410"/>
      <c r="AP119" s="410"/>
      <c r="AQ119" s="410"/>
      <c r="AR119" s="410"/>
      <c r="AS119" s="410"/>
      <c r="AT119" s="410"/>
      <c r="AU119" s="410"/>
      <c r="AV119" s="410"/>
      <c r="AW119" s="410"/>
      <c r="AX119" s="542"/>
    </row>
    <row r="120" spans="1:50" ht="46.5" customHeight="1" thickBot="1">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570</v>
      </c>
      <c r="AC120" s="465"/>
      <c r="AD120" s="466"/>
      <c r="AE120" s="543" t="s">
        <v>587</v>
      </c>
      <c r="AF120" s="543"/>
      <c r="AG120" s="543"/>
      <c r="AH120" s="543"/>
      <c r="AI120" s="543" t="s">
        <v>588</v>
      </c>
      <c r="AJ120" s="543"/>
      <c r="AK120" s="543"/>
      <c r="AL120" s="543"/>
      <c r="AM120" s="543" t="s">
        <v>589</v>
      </c>
      <c r="AN120" s="543"/>
      <c r="AO120" s="543"/>
      <c r="AP120" s="543"/>
      <c r="AQ120" s="543"/>
      <c r="AR120" s="543"/>
      <c r="AS120" s="543"/>
      <c r="AT120" s="543"/>
      <c r="AU120" s="543"/>
      <c r="AV120" s="543"/>
      <c r="AW120" s="543"/>
      <c r="AX120" s="544"/>
    </row>
    <row r="121" spans="1:50" ht="23.25" hidden="1" customHeight="1">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452</v>
      </c>
      <c r="AF121" s="408"/>
      <c r="AG121" s="408"/>
      <c r="AH121" s="409"/>
      <c r="AI121" s="407" t="s">
        <v>449</v>
      </c>
      <c r="AJ121" s="408"/>
      <c r="AK121" s="408"/>
      <c r="AL121" s="409"/>
      <c r="AM121" s="407" t="s">
        <v>444</v>
      </c>
      <c r="AN121" s="408"/>
      <c r="AO121" s="408"/>
      <c r="AP121" s="409"/>
      <c r="AQ121" s="584" t="s">
        <v>439</v>
      </c>
      <c r="AR121" s="585"/>
      <c r="AS121" s="585"/>
      <c r="AT121" s="585"/>
      <c r="AU121" s="585"/>
      <c r="AV121" s="585"/>
      <c r="AW121" s="585"/>
      <c r="AX121" s="586"/>
    </row>
    <row r="122" spans="1:50" ht="23.25" hidden="1" customHeight="1">
      <c r="A122" s="431"/>
      <c r="B122" s="432"/>
      <c r="C122" s="432"/>
      <c r="D122" s="432"/>
      <c r="E122" s="432"/>
      <c r="F122" s="433"/>
      <c r="G122" s="779" t="s">
        <v>403</v>
      </c>
      <c r="H122" s="779"/>
      <c r="I122" s="779"/>
      <c r="J122" s="779"/>
      <c r="K122" s="779"/>
      <c r="L122" s="779"/>
      <c r="M122" s="779"/>
      <c r="N122" s="779"/>
      <c r="O122" s="779"/>
      <c r="P122" s="779"/>
      <c r="Q122" s="779"/>
      <c r="R122" s="779"/>
      <c r="S122" s="779"/>
      <c r="T122" s="779"/>
      <c r="U122" s="779"/>
      <c r="V122" s="779"/>
      <c r="W122" s="779"/>
      <c r="X122" s="779"/>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thickBot="1">
      <c r="A123" s="434"/>
      <c r="B123" s="435"/>
      <c r="C123" s="435"/>
      <c r="D123" s="435"/>
      <c r="E123" s="435"/>
      <c r="F123" s="436"/>
      <c r="G123" s="780"/>
      <c r="H123" s="780"/>
      <c r="I123" s="780"/>
      <c r="J123" s="780"/>
      <c r="K123" s="780"/>
      <c r="L123" s="780"/>
      <c r="M123" s="780"/>
      <c r="N123" s="780"/>
      <c r="O123" s="780"/>
      <c r="P123" s="780"/>
      <c r="Q123" s="780"/>
      <c r="R123" s="780"/>
      <c r="S123" s="780"/>
      <c r="T123" s="780"/>
      <c r="U123" s="780"/>
      <c r="V123" s="780"/>
      <c r="W123" s="780"/>
      <c r="X123" s="780"/>
      <c r="Y123" s="463" t="s">
        <v>48</v>
      </c>
      <c r="Z123" s="438"/>
      <c r="AA123" s="439"/>
      <c r="AB123" s="464" t="s">
        <v>404</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453</v>
      </c>
      <c r="AF124" s="408"/>
      <c r="AG124" s="408"/>
      <c r="AH124" s="409"/>
      <c r="AI124" s="407" t="s">
        <v>449</v>
      </c>
      <c r="AJ124" s="408"/>
      <c r="AK124" s="408"/>
      <c r="AL124" s="409"/>
      <c r="AM124" s="407" t="s">
        <v>444</v>
      </c>
      <c r="AN124" s="408"/>
      <c r="AO124" s="408"/>
      <c r="AP124" s="409"/>
      <c r="AQ124" s="584" t="s">
        <v>439</v>
      </c>
      <c r="AR124" s="585"/>
      <c r="AS124" s="585"/>
      <c r="AT124" s="585"/>
      <c r="AU124" s="585"/>
      <c r="AV124" s="585"/>
      <c r="AW124" s="585"/>
      <c r="AX124" s="586"/>
    </row>
    <row r="125" spans="1:50" ht="23.25" hidden="1" customHeight="1">
      <c r="A125" s="431"/>
      <c r="B125" s="432"/>
      <c r="C125" s="432"/>
      <c r="D125" s="432"/>
      <c r="E125" s="432"/>
      <c r="F125" s="433"/>
      <c r="G125" s="779" t="s">
        <v>403</v>
      </c>
      <c r="H125" s="779"/>
      <c r="I125" s="779"/>
      <c r="J125" s="779"/>
      <c r="K125" s="779"/>
      <c r="L125" s="779"/>
      <c r="M125" s="779"/>
      <c r="N125" s="779"/>
      <c r="O125" s="779"/>
      <c r="P125" s="779"/>
      <c r="Q125" s="779"/>
      <c r="R125" s="779"/>
      <c r="S125" s="779"/>
      <c r="T125" s="779"/>
      <c r="U125" s="779"/>
      <c r="V125" s="779"/>
      <c r="W125" s="779"/>
      <c r="X125" s="937"/>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c r="A126" s="434"/>
      <c r="B126" s="435"/>
      <c r="C126" s="435"/>
      <c r="D126" s="435"/>
      <c r="E126" s="435"/>
      <c r="F126" s="436"/>
      <c r="G126" s="780"/>
      <c r="H126" s="780"/>
      <c r="I126" s="780"/>
      <c r="J126" s="780"/>
      <c r="K126" s="780"/>
      <c r="L126" s="780"/>
      <c r="M126" s="780"/>
      <c r="N126" s="780"/>
      <c r="O126" s="780"/>
      <c r="P126" s="780"/>
      <c r="Q126" s="780"/>
      <c r="R126" s="780"/>
      <c r="S126" s="780"/>
      <c r="T126" s="780"/>
      <c r="U126" s="780"/>
      <c r="V126" s="780"/>
      <c r="W126" s="780"/>
      <c r="X126" s="938"/>
      <c r="Y126" s="463" t="s">
        <v>48</v>
      </c>
      <c r="Z126" s="438"/>
      <c r="AA126" s="439"/>
      <c r="AB126" s="464" t="s">
        <v>402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c r="A127" s="626" t="s">
        <v>15</v>
      </c>
      <c r="B127" s="432"/>
      <c r="C127" s="432"/>
      <c r="D127" s="432"/>
      <c r="E127" s="432"/>
      <c r="F127" s="433"/>
      <c r="G127" s="235" t="s">
        <v>16</v>
      </c>
      <c r="H127" s="235"/>
      <c r="I127" s="235"/>
      <c r="J127" s="235"/>
      <c r="K127" s="235"/>
      <c r="L127" s="235"/>
      <c r="M127" s="235"/>
      <c r="N127" s="235"/>
      <c r="O127" s="235"/>
      <c r="P127" s="235"/>
      <c r="Q127" s="235"/>
      <c r="R127" s="235"/>
      <c r="S127" s="235"/>
      <c r="T127" s="235"/>
      <c r="U127" s="235"/>
      <c r="V127" s="235"/>
      <c r="W127" s="235"/>
      <c r="X127" s="236"/>
      <c r="Y127" s="934"/>
      <c r="Z127" s="935"/>
      <c r="AA127" s="936"/>
      <c r="AB127" s="234" t="s">
        <v>11</v>
      </c>
      <c r="AC127" s="235"/>
      <c r="AD127" s="236"/>
      <c r="AE127" s="407" t="s">
        <v>452</v>
      </c>
      <c r="AF127" s="408"/>
      <c r="AG127" s="408"/>
      <c r="AH127" s="409"/>
      <c r="AI127" s="407" t="s">
        <v>449</v>
      </c>
      <c r="AJ127" s="408"/>
      <c r="AK127" s="408"/>
      <c r="AL127" s="409"/>
      <c r="AM127" s="407" t="s">
        <v>444</v>
      </c>
      <c r="AN127" s="408"/>
      <c r="AO127" s="408"/>
      <c r="AP127" s="409"/>
      <c r="AQ127" s="584" t="s">
        <v>439</v>
      </c>
      <c r="AR127" s="585"/>
      <c r="AS127" s="585"/>
      <c r="AT127" s="585"/>
      <c r="AU127" s="585"/>
      <c r="AV127" s="585"/>
      <c r="AW127" s="585"/>
      <c r="AX127" s="586"/>
    </row>
    <row r="128" spans="1:50" ht="23.25" hidden="1" customHeight="1">
      <c r="A128" s="431"/>
      <c r="B128" s="432"/>
      <c r="C128" s="432"/>
      <c r="D128" s="432"/>
      <c r="E128" s="432"/>
      <c r="F128" s="433"/>
      <c r="G128" s="779" t="s">
        <v>403</v>
      </c>
      <c r="H128" s="779"/>
      <c r="I128" s="779"/>
      <c r="J128" s="779"/>
      <c r="K128" s="779"/>
      <c r="L128" s="779"/>
      <c r="M128" s="779"/>
      <c r="N128" s="779"/>
      <c r="O128" s="779"/>
      <c r="P128" s="779"/>
      <c r="Q128" s="779"/>
      <c r="R128" s="779"/>
      <c r="S128" s="779"/>
      <c r="T128" s="779"/>
      <c r="U128" s="779"/>
      <c r="V128" s="779"/>
      <c r="W128" s="779"/>
      <c r="X128" s="779"/>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c r="A129" s="434"/>
      <c r="B129" s="435"/>
      <c r="C129" s="435"/>
      <c r="D129" s="435"/>
      <c r="E129" s="435"/>
      <c r="F129" s="436"/>
      <c r="G129" s="780"/>
      <c r="H129" s="780"/>
      <c r="I129" s="780"/>
      <c r="J129" s="780"/>
      <c r="K129" s="780"/>
      <c r="L129" s="780"/>
      <c r="M129" s="780"/>
      <c r="N129" s="780"/>
      <c r="O129" s="780"/>
      <c r="P129" s="780"/>
      <c r="Q129" s="780"/>
      <c r="R129" s="780"/>
      <c r="S129" s="780"/>
      <c r="T129" s="780"/>
      <c r="U129" s="780"/>
      <c r="V129" s="780"/>
      <c r="W129" s="780"/>
      <c r="X129" s="780"/>
      <c r="Y129" s="463" t="s">
        <v>48</v>
      </c>
      <c r="Z129" s="438"/>
      <c r="AA129" s="439"/>
      <c r="AB129" s="464" t="s">
        <v>402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c r="A130" s="175" t="s">
        <v>474</v>
      </c>
      <c r="B130" s="172"/>
      <c r="C130" s="171" t="s">
        <v>310</v>
      </c>
      <c r="D130" s="172"/>
      <c r="E130" s="156" t="s">
        <v>339</v>
      </c>
      <c r="F130" s="157"/>
      <c r="G130" s="158" t="s">
        <v>491</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hidden="1" customHeight="1">
      <c r="A131" s="176"/>
      <c r="B131" s="173"/>
      <c r="C131" s="167"/>
      <c r="D131" s="173"/>
      <c r="E131" s="161" t="s">
        <v>338</v>
      </c>
      <c r="F131" s="162"/>
      <c r="G131" s="97" t="s">
        <v>492</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452</v>
      </c>
      <c r="AF132" s="142"/>
      <c r="AG132" s="142"/>
      <c r="AH132" s="142"/>
      <c r="AI132" s="142" t="s">
        <v>449</v>
      </c>
      <c r="AJ132" s="142"/>
      <c r="AK132" s="142"/>
      <c r="AL132" s="142"/>
      <c r="AM132" s="142" t="s">
        <v>444</v>
      </c>
      <c r="AN132" s="142"/>
      <c r="AO132" s="142"/>
      <c r="AP132" s="138"/>
      <c r="AQ132" s="138" t="s">
        <v>306</v>
      </c>
      <c r="AR132" s="139"/>
      <c r="AS132" s="139"/>
      <c r="AT132" s="140"/>
      <c r="AU132" s="183" t="s">
        <v>322</v>
      </c>
      <c r="AV132" s="183"/>
      <c r="AW132" s="183"/>
      <c r="AX132" s="184"/>
    </row>
    <row r="133" spans="1:50" ht="18.75" hidden="1"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452</v>
      </c>
      <c r="AF136" s="142"/>
      <c r="AG136" s="142"/>
      <c r="AH136" s="142"/>
      <c r="AI136" s="142" t="s">
        <v>449</v>
      </c>
      <c r="AJ136" s="142"/>
      <c r="AK136" s="142"/>
      <c r="AL136" s="142"/>
      <c r="AM136" s="142" t="s">
        <v>444</v>
      </c>
      <c r="AN136" s="142"/>
      <c r="AO136" s="142"/>
      <c r="AP136" s="138"/>
      <c r="AQ136" s="138" t="s">
        <v>306</v>
      </c>
      <c r="AR136" s="139"/>
      <c r="AS136" s="139"/>
      <c r="AT136" s="140"/>
      <c r="AU136" s="183" t="s">
        <v>322</v>
      </c>
      <c r="AV136" s="183"/>
      <c r="AW136" s="183"/>
      <c r="AX136" s="184"/>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452</v>
      </c>
      <c r="AF140" s="142"/>
      <c r="AG140" s="142"/>
      <c r="AH140" s="142"/>
      <c r="AI140" s="142" t="s">
        <v>449</v>
      </c>
      <c r="AJ140" s="142"/>
      <c r="AK140" s="142"/>
      <c r="AL140" s="142"/>
      <c r="AM140" s="142" t="s">
        <v>444</v>
      </c>
      <c r="AN140" s="142"/>
      <c r="AO140" s="142"/>
      <c r="AP140" s="138"/>
      <c r="AQ140" s="138" t="s">
        <v>306</v>
      </c>
      <c r="AR140" s="139"/>
      <c r="AS140" s="139"/>
      <c r="AT140" s="140"/>
      <c r="AU140" s="183" t="s">
        <v>322</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452</v>
      </c>
      <c r="AF144" s="142"/>
      <c r="AG144" s="142"/>
      <c r="AH144" s="142"/>
      <c r="AI144" s="142" t="s">
        <v>449</v>
      </c>
      <c r="AJ144" s="142"/>
      <c r="AK144" s="142"/>
      <c r="AL144" s="142"/>
      <c r="AM144" s="142" t="s">
        <v>444</v>
      </c>
      <c r="AN144" s="142"/>
      <c r="AO144" s="142"/>
      <c r="AP144" s="138"/>
      <c r="AQ144" s="138" t="s">
        <v>306</v>
      </c>
      <c r="AR144" s="139"/>
      <c r="AS144" s="139"/>
      <c r="AT144" s="140"/>
      <c r="AU144" s="183" t="s">
        <v>322</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452</v>
      </c>
      <c r="AF148" s="142"/>
      <c r="AG148" s="142"/>
      <c r="AH148" s="142"/>
      <c r="AI148" s="142" t="s">
        <v>449</v>
      </c>
      <c r="AJ148" s="142"/>
      <c r="AK148" s="142"/>
      <c r="AL148" s="142"/>
      <c r="AM148" s="142" t="s">
        <v>444</v>
      </c>
      <c r="AN148" s="142"/>
      <c r="AO148" s="142"/>
      <c r="AP148" s="138"/>
      <c r="AQ148" s="138" t="s">
        <v>306</v>
      </c>
      <c r="AR148" s="139"/>
      <c r="AS148" s="139"/>
      <c r="AT148" s="140"/>
      <c r="AU148" s="183" t="s">
        <v>322</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t="s">
        <v>493</v>
      </c>
      <c r="H154" s="92"/>
      <c r="I154" s="92"/>
      <c r="J154" s="92"/>
      <c r="K154" s="92"/>
      <c r="L154" s="92"/>
      <c r="M154" s="92"/>
      <c r="N154" s="92"/>
      <c r="O154" s="92"/>
      <c r="P154" s="93"/>
      <c r="Q154" s="112" t="s">
        <v>494</v>
      </c>
      <c r="R154" s="92"/>
      <c r="S154" s="92"/>
      <c r="T154" s="92"/>
      <c r="U154" s="92"/>
      <c r="V154" s="92"/>
      <c r="W154" s="92"/>
      <c r="X154" s="92"/>
      <c r="Y154" s="92"/>
      <c r="Z154" s="92"/>
      <c r="AA154" s="280"/>
      <c r="AB154" s="128"/>
      <c r="AC154" s="129"/>
      <c r="AD154" s="129"/>
      <c r="AE154" s="134" t="s">
        <v>495</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34" t="s">
        <v>531</v>
      </c>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t="s">
        <v>496</v>
      </c>
      <c r="H161" s="92"/>
      <c r="I161" s="92"/>
      <c r="J161" s="92"/>
      <c r="K161" s="92"/>
      <c r="L161" s="92"/>
      <c r="M161" s="92"/>
      <c r="N161" s="92"/>
      <c r="O161" s="92"/>
      <c r="P161" s="93"/>
      <c r="Q161" s="112" t="s">
        <v>497</v>
      </c>
      <c r="R161" s="92"/>
      <c r="S161" s="92"/>
      <c r="T161" s="92"/>
      <c r="U161" s="92"/>
      <c r="V161" s="92"/>
      <c r="W161" s="92"/>
      <c r="X161" s="92"/>
      <c r="Y161" s="92"/>
      <c r="Z161" s="92"/>
      <c r="AA161" s="280"/>
      <c r="AB161" s="128"/>
      <c r="AC161" s="129"/>
      <c r="AD161" s="129"/>
      <c r="AE161" s="134" t="s">
        <v>530</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t="s">
        <v>498</v>
      </c>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c r="A188" s="176"/>
      <c r="B188" s="173"/>
      <c r="C188" s="167"/>
      <c r="D188" s="173"/>
      <c r="E188" s="112" t="s">
        <v>499</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c r="A189" s="176"/>
      <c r="B189" s="173"/>
      <c r="C189" s="167"/>
      <c r="D189" s="173"/>
      <c r="E189" s="114"/>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15"/>
    </row>
    <row r="190" spans="1:50" ht="45" customHeight="1">
      <c r="A190" s="176"/>
      <c r="B190" s="173"/>
      <c r="C190" s="167"/>
      <c r="D190" s="173"/>
      <c r="E190" s="156" t="s">
        <v>339</v>
      </c>
      <c r="F190" s="157"/>
      <c r="G190" s="158" t="s">
        <v>536</v>
      </c>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customHeight="1">
      <c r="A191" s="176"/>
      <c r="B191" s="173"/>
      <c r="C191" s="167"/>
      <c r="D191" s="173"/>
      <c r="E191" s="161" t="s">
        <v>338</v>
      </c>
      <c r="F191" s="162"/>
      <c r="G191" s="97" t="s">
        <v>537</v>
      </c>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452</v>
      </c>
      <c r="AF192" s="142"/>
      <c r="AG192" s="142"/>
      <c r="AH192" s="142"/>
      <c r="AI192" s="142" t="s">
        <v>449</v>
      </c>
      <c r="AJ192" s="142"/>
      <c r="AK192" s="142"/>
      <c r="AL192" s="142"/>
      <c r="AM192" s="142" t="s">
        <v>444</v>
      </c>
      <c r="AN192" s="142"/>
      <c r="AO192" s="142"/>
      <c r="AP192" s="138"/>
      <c r="AQ192" s="138" t="s">
        <v>306</v>
      </c>
      <c r="AR192" s="139"/>
      <c r="AS192" s="139"/>
      <c r="AT192" s="140"/>
      <c r="AU192" s="183" t="s">
        <v>322</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c r="A194" s="176"/>
      <c r="B194" s="173"/>
      <c r="C194" s="167"/>
      <c r="D194" s="173"/>
      <c r="E194" s="167"/>
      <c r="F194" s="168"/>
      <c r="G194" s="91" t="s">
        <v>526</v>
      </c>
      <c r="H194" s="92"/>
      <c r="I194" s="92"/>
      <c r="J194" s="92"/>
      <c r="K194" s="92"/>
      <c r="L194" s="92"/>
      <c r="M194" s="92"/>
      <c r="N194" s="92"/>
      <c r="O194" s="92"/>
      <c r="P194" s="92"/>
      <c r="Q194" s="92"/>
      <c r="R194" s="92"/>
      <c r="S194" s="92"/>
      <c r="T194" s="92"/>
      <c r="U194" s="92"/>
      <c r="V194" s="92"/>
      <c r="W194" s="92"/>
      <c r="X194" s="93"/>
      <c r="Y194" s="188" t="s">
        <v>321</v>
      </c>
      <c r="Z194" s="189"/>
      <c r="AA194" s="190"/>
      <c r="AB194" s="191" t="s">
        <v>526</v>
      </c>
      <c r="AC194" s="192"/>
      <c r="AD194" s="192"/>
      <c r="AE194" s="193" t="s">
        <v>526</v>
      </c>
      <c r="AF194" s="194"/>
      <c r="AG194" s="194"/>
      <c r="AH194" s="194"/>
      <c r="AI194" s="193" t="s">
        <v>526</v>
      </c>
      <c r="AJ194" s="194"/>
      <c r="AK194" s="194"/>
      <c r="AL194" s="194"/>
      <c r="AM194" s="193" t="s">
        <v>526</v>
      </c>
      <c r="AN194" s="194"/>
      <c r="AO194" s="194"/>
      <c r="AP194" s="194"/>
      <c r="AQ194" s="193" t="s">
        <v>527</v>
      </c>
      <c r="AR194" s="194"/>
      <c r="AS194" s="194"/>
      <c r="AT194" s="194"/>
      <c r="AU194" s="193" t="s">
        <v>526</v>
      </c>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t="s">
        <v>526</v>
      </c>
      <c r="AC195" s="200"/>
      <c r="AD195" s="200"/>
      <c r="AE195" s="193" t="s">
        <v>526</v>
      </c>
      <c r="AF195" s="194"/>
      <c r="AG195" s="194"/>
      <c r="AH195" s="194"/>
      <c r="AI195" s="193" t="s">
        <v>526</v>
      </c>
      <c r="AJ195" s="194"/>
      <c r="AK195" s="194"/>
      <c r="AL195" s="194"/>
      <c r="AM195" s="193" t="s">
        <v>526</v>
      </c>
      <c r="AN195" s="194"/>
      <c r="AO195" s="194"/>
      <c r="AP195" s="194"/>
      <c r="AQ195" s="193" t="s">
        <v>526</v>
      </c>
      <c r="AR195" s="194"/>
      <c r="AS195" s="194"/>
      <c r="AT195" s="194"/>
      <c r="AU195" s="193" t="s">
        <v>526</v>
      </c>
      <c r="AV195" s="194"/>
      <c r="AW195" s="194"/>
      <c r="AX195" s="195"/>
    </row>
    <row r="196" spans="1:50" ht="18.75" hidden="1" customHeight="1">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453</v>
      </c>
      <c r="AF196" s="142"/>
      <c r="AG196" s="142"/>
      <c r="AH196" s="142"/>
      <c r="AI196" s="142" t="s">
        <v>449</v>
      </c>
      <c r="AJ196" s="142"/>
      <c r="AK196" s="142"/>
      <c r="AL196" s="142"/>
      <c r="AM196" s="142" t="s">
        <v>444</v>
      </c>
      <c r="AN196" s="142"/>
      <c r="AO196" s="142"/>
      <c r="AP196" s="138"/>
      <c r="AQ196" s="138" t="s">
        <v>306</v>
      </c>
      <c r="AR196" s="139"/>
      <c r="AS196" s="139"/>
      <c r="AT196" s="140"/>
      <c r="AU196" s="183" t="s">
        <v>322</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452</v>
      </c>
      <c r="AF200" s="142"/>
      <c r="AG200" s="142"/>
      <c r="AH200" s="142"/>
      <c r="AI200" s="142" t="s">
        <v>449</v>
      </c>
      <c r="AJ200" s="142"/>
      <c r="AK200" s="142"/>
      <c r="AL200" s="142"/>
      <c r="AM200" s="142" t="s">
        <v>444</v>
      </c>
      <c r="AN200" s="142"/>
      <c r="AO200" s="142"/>
      <c r="AP200" s="138"/>
      <c r="AQ200" s="138" t="s">
        <v>306</v>
      </c>
      <c r="AR200" s="139"/>
      <c r="AS200" s="139"/>
      <c r="AT200" s="140"/>
      <c r="AU200" s="183" t="s">
        <v>322</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452</v>
      </c>
      <c r="AF204" s="142"/>
      <c r="AG204" s="142"/>
      <c r="AH204" s="142"/>
      <c r="AI204" s="142" t="s">
        <v>449</v>
      </c>
      <c r="AJ204" s="142"/>
      <c r="AK204" s="142"/>
      <c r="AL204" s="142"/>
      <c r="AM204" s="142" t="s">
        <v>444</v>
      </c>
      <c r="AN204" s="142"/>
      <c r="AO204" s="142"/>
      <c r="AP204" s="138"/>
      <c r="AQ204" s="138" t="s">
        <v>306</v>
      </c>
      <c r="AR204" s="139"/>
      <c r="AS204" s="139"/>
      <c r="AT204" s="140"/>
      <c r="AU204" s="183" t="s">
        <v>322</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452</v>
      </c>
      <c r="AF208" s="142"/>
      <c r="AG208" s="142"/>
      <c r="AH208" s="142"/>
      <c r="AI208" s="142" t="s">
        <v>449</v>
      </c>
      <c r="AJ208" s="142"/>
      <c r="AK208" s="142"/>
      <c r="AL208" s="142"/>
      <c r="AM208" s="142" t="s">
        <v>444</v>
      </c>
      <c r="AN208" s="142"/>
      <c r="AO208" s="142"/>
      <c r="AP208" s="138"/>
      <c r="AQ208" s="138" t="s">
        <v>306</v>
      </c>
      <c r="AR208" s="139"/>
      <c r="AS208" s="139"/>
      <c r="AT208" s="140"/>
      <c r="AU208" s="183" t="s">
        <v>322</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customHeight="1">
      <c r="A214" s="176"/>
      <c r="B214" s="173"/>
      <c r="C214" s="167"/>
      <c r="D214" s="173"/>
      <c r="E214" s="167"/>
      <c r="F214" s="168"/>
      <c r="G214" s="91" t="s">
        <v>538</v>
      </c>
      <c r="H214" s="92"/>
      <c r="I214" s="92"/>
      <c r="J214" s="92"/>
      <c r="K214" s="92"/>
      <c r="L214" s="92"/>
      <c r="M214" s="92"/>
      <c r="N214" s="92"/>
      <c r="O214" s="92"/>
      <c r="P214" s="93"/>
      <c r="Q214" s="100" t="s">
        <v>532</v>
      </c>
      <c r="R214" s="101"/>
      <c r="S214" s="101"/>
      <c r="T214" s="101"/>
      <c r="U214" s="101"/>
      <c r="V214" s="101"/>
      <c r="W214" s="101"/>
      <c r="X214" s="101"/>
      <c r="Y214" s="101"/>
      <c r="Z214" s="101"/>
      <c r="AA214" s="102"/>
      <c r="AB214" s="128" t="s">
        <v>526</v>
      </c>
      <c r="AC214" s="129"/>
      <c r="AD214" s="129"/>
      <c r="AE214" s="134" t="s">
        <v>571</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44.25"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t="s">
        <v>573</v>
      </c>
      <c r="AF217" s="92"/>
      <c r="AG217" s="92"/>
      <c r="AH217" s="92"/>
      <c r="AI217" s="92"/>
      <c r="AJ217" s="92"/>
      <c r="AK217" s="92"/>
      <c r="AL217" s="92"/>
      <c r="AM217" s="92"/>
      <c r="AN217" s="92"/>
      <c r="AO217" s="92"/>
      <c r="AP217" s="92"/>
      <c r="AQ217" s="92"/>
      <c r="AR217" s="92"/>
      <c r="AS217" s="92"/>
      <c r="AT217" s="92"/>
      <c r="AU217" s="92"/>
      <c r="AV217" s="92"/>
      <c r="AW217" s="92"/>
      <c r="AX217" s="113"/>
    </row>
    <row r="218" spans="1:50" ht="38.25"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customHeight="1">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customHeight="1">
      <c r="A221" s="176"/>
      <c r="B221" s="173"/>
      <c r="C221" s="167"/>
      <c r="D221" s="173"/>
      <c r="E221" s="167"/>
      <c r="F221" s="168"/>
      <c r="G221" s="91" t="s">
        <v>539</v>
      </c>
      <c r="H221" s="92"/>
      <c r="I221" s="92"/>
      <c r="J221" s="92"/>
      <c r="K221" s="92"/>
      <c r="L221" s="92"/>
      <c r="M221" s="92"/>
      <c r="N221" s="92"/>
      <c r="O221" s="92"/>
      <c r="P221" s="93"/>
      <c r="Q221" s="100" t="s">
        <v>533</v>
      </c>
      <c r="R221" s="101"/>
      <c r="S221" s="101"/>
      <c r="T221" s="101"/>
      <c r="U221" s="101"/>
      <c r="V221" s="101"/>
      <c r="W221" s="101"/>
      <c r="X221" s="101"/>
      <c r="Y221" s="101"/>
      <c r="Z221" s="101"/>
      <c r="AA221" s="102"/>
      <c r="AB221" s="128"/>
      <c r="AC221" s="129"/>
      <c r="AD221" s="129"/>
      <c r="AE221" s="134" t="s">
        <v>558</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32.25"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t="s">
        <v>559</v>
      </c>
      <c r="AF224" s="92"/>
      <c r="AG224" s="92"/>
      <c r="AH224" s="92"/>
      <c r="AI224" s="92"/>
      <c r="AJ224" s="92"/>
      <c r="AK224" s="92"/>
      <c r="AL224" s="92"/>
      <c r="AM224" s="92"/>
      <c r="AN224" s="92"/>
      <c r="AO224" s="92"/>
      <c r="AP224" s="92"/>
      <c r="AQ224" s="92"/>
      <c r="AR224" s="92"/>
      <c r="AS224" s="92"/>
      <c r="AT224" s="92"/>
      <c r="AU224" s="92"/>
      <c r="AV224" s="92"/>
      <c r="AW224" s="92"/>
      <c r="AX224" s="113"/>
    </row>
    <row r="225" spans="1:50" ht="32.25"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customHeight="1">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customHeight="1">
      <c r="A248" s="176"/>
      <c r="B248" s="173"/>
      <c r="C248" s="167"/>
      <c r="D248" s="173"/>
      <c r="E248" s="112" t="s">
        <v>574</v>
      </c>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36"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452</v>
      </c>
      <c r="AF252" s="142"/>
      <c r="AG252" s="142"/>
      <c r="AH252" s="142"/>
      <c r="AI252" s="142" t="s">
        <v>449</v>
      </c>
      <c r="AJ252" s="142"/>
      <c r="AK252" s="142"/>
      <c r="AL252" s="142"/>
      <c r="AM252" s="142" t="s">
        <v>444</v>
      </c>
      <c r="AN252" s="142"/>
      <c r="AO252" s="142"/>
      <c r="AP252" s="138"/>
      <c r="AQ252" s="138" t="s">
        <v>306</v>
      </c>
      <c r="AR252" s="139"/>
      <c r="AS252" s="139"/>
      <c r="AT252" s="140"/>
      <c r="AU252" s="183" t="s">
        <v>322</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452</v>
      </c>
      <c r="AF256" s="142"/>
      <c r="AG256" s="142"/>
      <c r="AH256" s="142"/>
      <c r="AI256" s="142" t="s">
        <v>449</v>
      </c>
      <c r="AJ256" s="142"/>
      <c r="AK256" s="142"/>
      <c r="AL256" s="142"/>
      <c r="AM256" s="142" t="s">
        <v>445</v>
      </c>
      <c r="AN256" s="142"/>
      <c r="AO256" s="142"/>
      <c r="AP256" s="138"/>
      <c r="AQ256" s="138" t="s">
        <v>306</v>
      </c>
      <c r="AR256" s="139"/>
      <c r="AS256" s="139"/>
      <c r="AT256" s="140"/>
      <c r="AU256" s="183" t="s">
        <v>322</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452</v>
      </c>
      <c r="AF260" s="142"/>
      <c r="AG260" s="142"/>
      <c r="AH260" s="142"/>
      <c r="AI260" s="142" t="s">
        <v>449</v>
      </c>
      <c r="AJ260" s="142"/>
      <c r="AK260" s="142"/>
      <c r="AL260" s="142"/>
      <c r="AM260" s="142" t="s">
        <v>445</v>
      </c>
      <c r="AN260" s="142"/>
      <c r="AO260" s="142"/>
      <c r="AP260" s="138"/>
      <c r="AQ260" s="138" t="s">
        <v>306</v>
      </c>
      <c r="AR260" s="139"/>
      <c r="AS260" s="139"/>
      <c r="AT260" s="140"/>
      <c r="AU260" s="183" t="s">
        <v>322</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452</v>
      </c>
      <c r="AF264" s="204"/>
      <c r="AG264" s="204"/>
      <c r="AH264" s="204"/>
      <c r="AI264" s="204" t="s">
        <v>449</v>
      </c>
      <c r="AJ264" s="204"/>
      <c r="AK264" s="204"/>
      <c r="AL264" s="204"/>
      <c r="AM264" s="204" t="s">
        <v>444</v>
      </c>
      <c r="AN264" s="204"/>
      <c r="AO264" s="204"/>
      <c r="AP264" s="146"/>
      <c r="AQ264" s="146" t="s">
        <v>306</v>
      </c>
      <c r="AR264" s="117"/>
      <c r="AS264" s="117"/>
      <c r="AT264" s="118"/>
      <c r="AU264" s="123" t="s">
        <v>322</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453</v>
      </c>
      <c r="AF268" s="142"/>
      <c r="AG268" s="142"/>
      <c r="AH268" s="142"/>
      <c r="AI268" s="142" t="s">
        <v>449</v>
      </c>
      <c r="AJ268" s="142"/>
      <c r="AK268" s="142"/>
      <c r="AL268" s="142"/>
      <c r="AM268" s="142" t="s">
        <v>444</v>
      </c>
      <c r="AN268" s="142"/>
      <c r="AO268" s="142"/>
      <c r="AP268" s="138"/>
      <c r="AQ268" s="138" t="s">
        <v>306</v>
      </c>
      <c r="AR268" s="139"/>
      <c r="AS268" s="139"/>
      <c r="AT268" s="140"/>
      <c r="AU268" s="183" t="s">
        <v>322</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452</v>
      </c>
      <c r="AF312" s="142"/>
      <c r="AG312" s="142"/>
      <c r="AH312" s="142"/>
      <c r="AI312" s="142" t="s">
        <v>449</v>
      </c>
      <c r="AJ312" s="142"/>
      <c r="AK312" s="142"/>
      <c r="AL312" s="142"/>
      <c r="AM312" s="142" t="s">
        <v>444</v>
      </c>
      <c r="AN312" s="142"/>
      <c r="AO312" s="142"/>
      <c r="AP312" s="138"/>
      <c r="AQ312" s="138" t="s">
        <v>306</v>
      </c>
      <c r="AR312" s="139"/>
      <c r="AS312" s="139"/>
      <c r="AT312" s="140"/>
      <c r="AU312" s="183" t="s">
        <v>322</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452</v>
      </c>
      <c r="AF316" s="142"/>
      <c r="AG316" s="142"/>
      <c r="AH316" s="142"/>
      <c r="AI316" s="142" t="s">
        <v>449</v>
      </c>
      <c r="AJ316" s="142"/>
      <c r="AK316" s="142"/>
      <c r="AL316" s="142"/>
      <c r="AM316" s="142" t="s">
        <v>444</v>
      </c>
      <c r="AN316" s="142"/>
      <c r="AO316" s="142"/>
      <c r="AP316" s="138"/>
      <c r="AQ316" s="138" t="s">
        <v>306</v>
      </c>
      <c r="AR316" s="139"/>
      <c r="AS316" s="139"/>
      <c r="AT316" s="140"/>
      <c r="AU316" s="183" t="s">
        <v>322</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452</v>
      </c>
      <c r="AF320" s="142"/>
      <c r="AG320" s="142"/>
      <c r="AH320" s="142"/>
      <c r="AI320" s="142" t="s">
        <v>449</v>
      </c>
      <c r="AJ320" s="142"/>
      <c r="AK320" s="142"/>
      <c r="AL320" s="142"/>
      <c r="AM320" s="142" t="s">
        <v>445</v>
      </c>
      <c r="AN320" s="142"/>
      <c r="AO320" s="142"/>
      <c r="AP320" s="138"/>
      <c r="AQ320" s="138" t="s">
        <v>306</v>
      </c>
      <c r="AR320" s="139"/>
      <c r="AS320" s="139"/>
      <c r="AT320" s="140"/>
      <c r="AU320" s="183" t="s">
        <v>322</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452</v>
      </c>
      <c r="AF324" s="142"/>
      <c r="AG324" s="142"/>
      <c r="AH324" s="142"/>
      <c r="AI324" s="142" t="s">
        <v>449</v>
      </c>
      <c r="AJ324" s="142"/>
      <c r="AK324" s="142"/>
      <c r="AL324" s="142"/>
      <c r="AM324" s="142" t="s">
        <v>444</v>
      </c>
      <c r="AN324" s="142"/>
      <c r="AO324" s="142"/>
      <c r="AP324" s="138"/>
      <c r="AQ324" s="138" t="s">
        <v>306</v>
      </c>
      <c r="AR324" s="139"/>
      <c r="AS324" s="139"/>
      <c r="AT324" s="140"/>
      <c r="AU324" s="183" t="s">
        <v>322</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453</v>
      </c>
      <c r="AF328" s="142"/>
      <c r="AG328" s="142"/>
      <c r="AH328" s="142"/>
      <c r="AI328" s="142" t="s">
        <v>449</v>
      </c>
      <c r="AJ328" s="142"/>
      <c r="AK328" s="142"/>
      <c r="AL328" s="142"/>
      <c r="AM328" s="142" t="s">
        <v>445</v>
      </c>
      <c r="AN328" s="142"/>
      <c r="AO328" s="142"/>
      <c r="AP328" s="138"/>
      <c r="AQ328" s="138" t="s">
        <v>306</v>
      </c>
      <c r="AR328" s="139"/>
      <c r="AS328" s="139"/>
      <c r="AT328" s="140"/>
      <c r="AU328" s="183" t="s">
        <v>322</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452</v>
      </c>
      <c r="AF372" s="142"/>
      <c r="AG372" s="142"/>
      <c r="AH372" s="142"/>
      <c r="AI372" s="142" t="s">
        <v>449</v>
      </c>
      <c r="AJ372" s="142"/>
      <c r="AK372" s="142"/>
      <c r="AL372" s="142"/>
      <c r="AM372" s="142" t="s">
        <v>444</v>
      </c>
      <c r="AN372" s="142"/>
      <c r="AO372" s="142"/>
      <c r="AP372" s="138"/>
      <c r="AQ372" s="138" t="s">
        <v>306</v>
      </c>
      <c r="AR372" s="139"/>
      <c r="AS372" s="139"/>
      <c r="AT372" s="140"/>
      <c r="AU372" s="183" t="s">
        <v>322</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452</v>
      </c>
      <c r="AF376" s="142"/>
      <c r="AG376" s="142"/>
      <c r="AH376" s="142"/>
      <c r="AI376" s="142" t="s">
        <v>449</v>
      </c>
      <c r="AJ376" s="142"/>
      <c r="AK376" s="142"/>
      <c r="AL376" s="142"/>
      <c r="AM376" s="142" t="s">
        <v>444</v>
      </c>
      <c r="AN376" s="142"/>
      <c r="AO376" s="142"/>
      <c r="AP376" s="138"/>
      <c r="AQ376" s="138" t="s">
        <v>306</v>
      </c>
      <c r="AR376" s="139"/>
      <c r="AS376" s="139"/>
      <c r="AT376" s="140"/>
      <c r="AU376" s="183" t="s">
        <v>322</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452</v>
      </c>
      <c r="AF380" s="142"/>
      <c r="AG380" s="142"/>
      <c r="AH380" s="142"/>
      <c r="AI380" s="142" t="s">
        <v>449</v>
      </c>
      <c r="AJ380" s="142"/>
      <c r="AK380" s="142"/>
      <c r="AL380" s="142"/>
      <c r="AM380" s="142" t="s">
        <v>444</v>
      </c>
      <c r="AN380" s="142"/>
      <c r="AO380" s="142"/>
      <c r="AP380" s="138"/>
      <c r="AQ380" s="138" t="s">
        <v>306</v>
      </c>
      <c r="AR380" s="139"/>
      <c r="AS380" s="139"/>
      <c r="AT380" s="140"/>
      <c r="AU380" s="183" t="s">
        <v>322</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452</v>
      </c>
      <c r="AF384" s="142"/>
      <c r="AG384" s="142"/>
      <c r="AH384" s="142"/>
      <c r="AI384" s="142" t="s">
        <v>449</v>
      </c>
      <c r="AJ384" s="142"/>
      <c r="AK384" s="142"/>
      <c r="AL384" s="142"/>
      <c r="AM384" s="142" t="s">
        <v>444</v>
      </c>
      <c r="AN384" s="142"/>
      <c r="AO384" s="142"/>
      <c r="AP384" s="138"/>
      <c r="AQ384" s="138" t="s">
        <v>306</v>
      </c>
      <c r="AR384" s="139"/>
      <c r="AS384" s="139"/>
      <c r="AT384" s="140"/>
      <c r="AU384" s="183" t="s">
        <v>322</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452</v>
      </c>
      <c r="AF388" s="142"/>
      <c r="AG388" s="142"/>
      <c r="AH388" s="142"/>
      <c r="AI388" s="142" t="s">
        <v>449</v>
      </c>
      <c r="AJ388" s="142"/>
      <c r="AK388" s="142"/>
      <c r="AL388" s="142"/>
      <c r="AM388" s="142" t="s">
        <v>444</v>
      </c>
      <c r="AN388" s="142"/>
      <c r="AO388" s="142"/>
      <c r="AP388" s="138"/>
      <c r="AQ388" s="138" t="s">
        <v>306</v>
      </c>
      <c r="AR388" s="139"/>
      <c r="AS388" s="139"/>
      <c r="AT388" s="140"/>
      <c r="AU388" s="183" t="s">
        <v>322</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15.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12" hidden="1" customHeight="1" thickBo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c r="A430" s="176"/>
      <c r="B430" s="173"/>
      <c r="C430" s="165" t="s">
        <v>470</v>
      </c>
      <c r="D430" s="939"/>
      <c r="E430" s="161" t="s">
        <v>462</v>
      </c>
      <c r="F430" s="906"/>
      <c r="G430" s="907" t="s">
        <v>326</v>
      </c>
      <c r="H430" s="110"/>
      <c r="I430" s="110"/>
      <c r="J430" s="908"/>
      <c r="K430" s="909"/>
      <c r="L430" s="909"/>
      <c r="M430" s="909"/>
      <c r="N430" s="909"/>
      <c r="O430" s="909"/>
      <c r="P430" s="909"/>
      <c r="Q430" s="909"/>
      <c r="R430" s="909"/>
      <c r="S430" s="909"/>
      <c r="T430" s="910"/>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11"/>
    </row>
    <row r="431" spans="1:50" ht="18.75" hidden="1" customHeight="1">
      <c r="A431" s="176"/>
      <c r="B431" s="173"/>
      <c r="C431" s="167"/>
      <c r="D431" s="173"/>
      <c r="E431" s="331" t="s">
        <v>315</v>
      </c>
      <c r="F431" s="332"/>
      <c r="G431" s="333"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314</v>
      </c>
      <c r="AF431" s="327"/>
      <c r="AG431" s="327"/>
      <c r="AH431" s="328"/>
      <c r="AI431" s="204" t="s">
        <v>445</v>
      </c>
      <c r="AJ431" s="204"/>
      <c r="AK431" s="204"/>
      <c r="AL431" s="146"/>
      <c r="AM431" s="204" t="s">
        <v>440</v>
      </c>
      <c r="AN431" s="204"/>
      <c r="AO431" s="204"/>
      <c r="AP431" s="146"/>
      <c r="AQ431" s="146" t="s">
        <v>306</v>
      </c>
      <c r="AR431" s="117"/>
      <c r="AS431" s="117"/>
      <c r="AT431" s="118"/>
      <c r="AU431" s="123" t="s">
        <v>252</v>
      </c>
      <c r="AV431" s="123"/>
      <c r="AW431" s="123"/>
      <c r="AX431" s="124"/>
    </row>
    <row r="432" spans="1:50" ht="18.75" hidden="1" customHeight="1">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3"/>
      <c r="AR432" s="187"/>
      <c r="AS432" s="120" t="s">
        <v>307</v>
      </c>
      <c r="AT432" s="121"/>
      <c r="AU432" s="187"/>
      <c r="AV432" s="187"/>
      <c r="AW432" s="120" t="s">
        <v>296</v>
      </c>
      <c r="AX432" s="182"/>
    </row>
    <row r="433" spans="1:50" ht="23.25" hidden="1" customHeight="1">
      <c r="A433" s="176"/>
      <c r="B433" s="173"/>
      <c r="C433" s="167"/>
      <c r="D433" s="173"/>
      <c r="E433" s="331"/>
      <c r="F433" s="332"/>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9"/>
      <c r="AF433" s="194"/>
      <c r="AG433" s="194"/>
      <c r="AH433" s="194"/>
      <c r="AI433" s="329"/>
      <c r="AJ433" s="194"/>
      <c r="AK433" s="194"/>
      <c r="AL433" s="194"/>
      <c r="AM433" s="329"/>
      <c r="AN433" s="194"/>
      <c r="AO433" s="194"/>
      <c r="AP433" s="330"/>
      <c r="AQ433" s="329"/>
      <c r="AR433" s="194"/>
      <c r="AS433" s="194"/>
      <c r="AT433" s="330"/>
      <c r="AU433" s="194"/>
      <c r="AV433" s="194"/>
      <c r="AW433" s="194"/>
      <c r="AX433" s="195"/>
    </row>
    <row r="434" spans="1:50" ht="23.25" hidden="1" customHeight="1">
      <c r="A434" s="176"/>
      <c r="B434" s="173"/>
      <c r="C434" s="167"/>
      <c r="D434" s="173"/>
      <c r="E434" s="331"/>
      <c r="F434" s="332"/>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9"/>
      <c r="AF434" s="194"/>
      <c r="AG434" s="194"/>
      <c r="AH434" s="330"/>
      <c r="AI434" s="329"/>
      <c r="AJ434" s="194"/>
      <c r="AK434" s="194"/>
      <c r="AL434" s="194"/>
      <c r="AM434" s="329"/>
      <c r="AN434" s="194"/>
      <c r="AO434" s="194"/>
      <c r="AP434" s="330"/>
      <c r="AQ434" s="329"/>
      <c r="AR434" s="194"/>
      <c r="AS434" s="194"/>
      <c r="AT434" s="330"/>
      <c r="AU434" s="194"/>
      <c r="AV434" s="194"/>
      <c r="AW434" s="194"/>
      <c r="AX434" s="195"/>
    </row>
    <row r="435" spans="1:50" ht="23.25" hidden="1" customHeight="1">
      <c r="A435" s="176"/>
      <c r="B435" s="173"/>
      <c r="C435" s="167"/>
      <c r="D435" s="173"/>
      <c r="E435" s="331"/>
      <c r="F435" s="332"/>
      <c r="G435" s="97"/>
      <c r="H435" s="98"/>
      <c r="I435" s="98"/>
      <c r="J435" s="98"/>
      <c r="K435" s="98"/>
      <c r="L435" s="98"/>
      <c r="M435" s="98"/>
      <c r="N435" s="98"/>
      <c r="O435" s="98"/>
      <c r="P435" s="98"/>
      <c r="Q435" s="98"/>
      <c r="R435" s="98"/>
      <c r="S435" s="98"/>
      <c r="T435" s="98"/>
      <c r="U435" s="98"/>
      <c r="V435" s="98"/>
      <c r="W435" s="98"/>
      <c r="X435" s="99"/>
      <c r="Y435" s="196" t="s">
        <v>13</v>
      </c>
      <c r="Z435" s="197"/>
      <c r="AA435" s="198"/>
      <c r="AB435" s="572" t="s">
        <v>297</v>
      </c>
      <c r="AC435" s="572"/>
      <c r="AD435" s="572"/>
      <c r="AE435" s="329"/>
      <c r="AF435" s="194"/>
      <c r="AG435" s="194"/>
      <c r="AH435" s="330"/>
      <c r="AI435" s="329"/>
      <c r="AJ435" s="194"/>
      <c r="AK435" s="194"/>
      <c r="AL435" s="194"/>
      <c r="AM435" s="329"/>
      <c r="AN435" s="194"/>
      <c r="AO435" s="194"/>
      <c r="AP435" s="330"/>
      <c r="AQ435" s="329"/>
      <c r="AR435" s="194"/>
      <c r="AS435" s="194"/>
      <c r="AT435" s="330"/>
      <c r="AU435" s="194"/>
      <c r="AV435" s="194"/>
      <c r="AW435" s="194"/>
      <c r="AX435" s="195"/>
    </row>
    <row r="436" spans="1:50" ht="18.75" hidden="1" customHeight="1">
      <c r="A436" s="176"/>
      <c r="B436" s="173"/>
      <c r="C436" s="167"/>
      <c r="D436" s="173"/>
      <c r="E436" s="331" t="s">
        <v>315</v>
      </c>
      <c r="F436" s="332"/>
      <c r="G436" s="333"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314</v>
      </c>
      <c r="AF436" s="327"/>
      <c r="AG436" s="327"/>
      <c r="AH436" s="328"/>
      <c r="AI436" s="204" t="s">
        <v>444</v>
      </c>
      <c r="AJ436" s="204"/>
      <c r="AK436" s="204"/>
      <c r="AL436" s="146"/>
      <c r="AM436" s="204" t="s">
        <v>440</v>
      </c>
      <c r="AN436" s="204"/>
      <c r="AO436" s="204"/>
      <c r="AP436" s="146"/>
      <c r="AQ436" s="146" t="s">
        <v>306</v>
      </c>
      <c r="AR436" s="117"/>
      <c r="AS436" s="117"/>
      <c r="AT436" s="118"/>
      <c r="AU436" s="123" t="s">
        <v>252</v>
      </c>
      <c r="AV436" s="123"/>
      <c r="AW436" s="123"/>
      <c r="AX436" s="124"/>
    </row>
    <row r="437" spans="1:50" ht="18.75" hidden="1" customHeight="1">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3"/>
      <c r="AR437" s="187"/>
      <c r="AS437" s="120" t="s">
        <v>307</v>
      </c>
      <c r="AT437" s="121"/>
      <c r="AU437" s="187"/>
      <c r="AV437" s="187"/>
      <c r="AW437" s="120" t="s">
        <v>296</v>
      </c>
      <c r="AX437" s="182"/>
    </row>
    <row r="438" spans="1:50" ht="23.25" hidden="1" customHeight="1">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572" t="s">
        <v>297</v>
      </c>
      <c r="AC440" s="572"/>
      <c r="AD440" s="572"/>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c r="A441" s="176"/>
      <c r="B441" s="173"/>
      <c r="C441" s="167"/>
      <c r="D441" s="173"/>
      <c r="E441" s="331" t="s">
        <v>315</v>
      </c>
      <c r="F441" s="332"/>
      <c r="G441" s="333"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314</v>
      </c>
      <c r="AF441" s="327"/>
      <c r="AG441" s="327"/>
      <c r="AH441" s="328"/>
      <c r="AI441" s="204" t="s">
        <v>444</v>
      </c>
      <c r="AJ441" s="204"/>
      <c r="AK441" s="204"/>
      <c r="AL441" s="146"/>
      <c r="AM441" s="204" t="s">
        <v>436</v>
      </c>
      <c r="AN441" s="204"/>
      <c r="AO441" s="204"/>
      <c r="AP441" s="146"/>
      <c r="AQ441" s="146" t="s">
        <v>306</v>
      </c>
      <c r="AR441" s="117"/>
      <c r="AS441" s="117"/>
      <c r="AT441" s="118"/>
      <c r="AU441" s="123" t="s">
        <v>252</v>
      </c>
      <c r="AV441" s="123"/>
      <c r="AW441" s="123"/>
      <c r="AX441" s="124"/>
    </row>
    <row r="442" spans="1:50" ht="18.75" hidden="1" customHeight="1">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3"/>
      <c r="AR442" s="187"/>
      <c r="AS442" s="120" t="s">
        <v>307</v>
      </c>
      <c r="AT442" s="121"/>
      <c r="AU442" s="187"/>
      <c r="AV442" s="187"/>
      <c r="AW442" s="120" t="s">
        <v>296</v>
      </c>
      <c r="AX442" s="182"/>
    </row>
    <row r="443" spans="1:50" ht="23.25" hidden="1" customHeight="1">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572" t="s">
        <v>297</v>
      </c>
      <c r="AC445" s="572"/>
      <c r="AD445" s="572"/>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c r="A446" s="176"/>
      <c r="B446" s="173"/>
      <c r="C446" s="167"/>
      <c r="D446" s="173"/>
      <c r="E446" s="331" t="s">
        <v>315</v>
      </c>
      <c r="F446" s="332"/>
      <c r="G446" s="333"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314</v>
      </c>
      <c r="AF446" s="327"/>
      <c r="AG446" s="327"/>
      <c r="AH446" s="328"/>
      <c r="AI446" s="204" t="s">
        <v>444</v>
      </c>
      <c r="AJ446" s="204"/>
      <c r="AK446" s="204"/>
      <c r="AL446" s="146"/>
      <c r="AM446" s="204" t="s">
        <v>441</v>
      </c>
      <c r="AN446" s="204"/>
      <c r="AO446" s="204"/>
      <c r="AP446" s="146"/>
      <c r="AQ446" s="146" t="s">
        <v>306</v>
      </c>
      <c r="AR446" s="117"/>
      <c r="AS446" s="117"/>
      <c r="AT446" s="118"/>
      <c r="AU446" s="123" t="s">
        <v>252</v>
      </c>
      <c r="AV446" s="123"/>
      <c r="AW446" s="123"/>
      <c r="AX446" s="124"/>
    </row>
    <row r="447" spans="1:50" ht="18.75" hidden="1" customHeight="1">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3"/>
      <c r="AR447" s="187"/>
      <c r="AS447" s="120" t="s">
        <v>307</v>
      </c>
      <c r="AT447" s="121"/>
      <c r="AU447" s="187"/>
      <c r="AV447" s="187"/>
      <c r="AW447" s="120" t="s">
        <v>296</v>
      </c>
      <c r="AX447" s="182"/>
    </row>
    <row r="448" spans="1:50" ht="23.25" hidden="1" customHeight="1">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572" t="s">
        <v>297</v>
      </c>
      <c r="AC450" s="572"/>
      <c r="AD450" s="572"/>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c r="A451" s="176"/>
      <c r="B451" s="173"/>
      <c r="C451" s="167"/>
      <c r="D451" s="173"/>
      <c r="E451" s="331" t="s">
        <v>315</v>
      </c>
      <c r="F451" s="332"/>
      <c r="G451" s="333"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314</v>
      </c>
      <c r="AF451" s="327"/>
      <c r="AG451" s="327"/>
      <c r="AH451" s="328"/>
      <c r="AI451" s="204" t="s">
        <v>444</v>
      </c>
      <c r="AJ451" s="204"/>
      <c r="AK451" s="204"/>
      <c r="AL451" s="146"/>
      <c r="AM451" s="204" t="s">
        <v>440</v>
      </c>
      <c r="AN451" s="204"/>
      <c r="AO451" s="204"/>
      <c r="AP451" s="146"/>
      <c r="AQ451" s="146" t="s">
        <v>306</v>
      </c>
      <c r="AR451" s="117"/>
      <c r="AS451" s="117"/>
      <c r="AT451" s="118"/>
      <c r="AU451" s="123" t="s">
        <v>252</v>
      </c>
      <c r="AV451" s="123"/>
      <c r="AW451" s="123"/>
      <c r="AX451" s="124"/>
    </row>
    <row r="452" spans="1:50" ht="18.75" hidden="1" customHeight="1">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3"/>
      <c r="AR452" s="187"/>
      <c r="AS452" s="120" t="s">
        <v>307</v>
      </c>
      <c r="AT452" s="121"/>
      <c r="AU452" s="187"/>
      <c r="AV452" s="187"/>
      <c r="AW452" s="120" t="s">
        <v>296</v>
      </c>
      <c r="AX452" s="182"/>
    </row>
    <row r="453" spans="1:50" ht="23.25" hidden="1" customHeight="1">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572" t="s">
        <v>297</v>
      </c>
      <c r="AC455" s="572"/>
      <c r="AD455" s="572"/>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hidden="1" customHeight="1">
      <c r="A456" s="176"/>
      <c r="B456" s="173"/>
      <c r="C456" s="167"/>
      <c r="D456" s="173"/>
      <c r="E456" s="331" t="s">
        <v>316</v>
      </c>
      <c r="F456" s="332"/>
      <c r="G456" s="333"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314</v>
      </c>
      <c r="AF456" s="327"/>
      <c r="AG456" s="327"/>
      <c r="AH456" s="328"/>
      <c r="AI456" s="204" t="s">
        <v>444</v>
      </c>
      <c r="AJ456" s="204"/>
      <c r="AK456" s="204"/>
      <c r="AL456" s="146"/>
      <c r="AM456" s="204" t="s">
        <v>440</v>
      </c>
      <c r="AN456" s="204"/>
      <c r="AO456" s="204"/>
      <c r="AP456" s="146"/>
      <c r="AQ456" s="146" t="s">
        <v>306</v>
      </c>
      <c r="AR456" s="117"/>
      <c r="AS456" s="117"/>
      <c r="AT456" s="118"/>
      <c r="AU456" s="123" t="s">
        <v>252</v>
      </c>
      <c r="AV456" s="123"/>
      <c r="AW456" s="123"/>
      <c r="AX456" s="124"/>
    </row>
    <row r="457" spans="1:50" ht="18.75" hidden="1" customHeight="1">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3"/>
      <c r="AR457" s="187"/>
      <c r="AS457" s="120" t="s">
        <v>307</v>
      </c>
      <c r="AT457" s="121"/>
      <c r="AU457" s="187"/>
      <c r="AV457" s="187"/>
      <c r="AW457" s="120" t="s">
        <v>296</v>
      </c>
      <c r="AX457" s="182"/>
    </row>
    <row r="458" spans="1:50" ht="23.25" hidden="1" customHeight="1">
      <c r="A458" s="176"/>
      <c r="B458" s="173"/>
      <c r="C458" s="167"/>
      <c r="D458" s="173"/>
      <c r="E458" s="331"/>
      <c r="F458" s="332"/>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9"/>
      <c r="AF458" s="194"/>
      <c r="AG458" s="194"/>
      <c r="AH458" s="194"/>
      <c r="AI458" s="329"/>
      <c r="AJ458" s="194"/>
      <c r="AK458" s="194"/>
      <c r="AL458" s="194"/>
      <c r="AM458" s="329"/>
      <c r="AN458" s="194"/>
      <c r="AO458" s="194"/>
      <c r="AP458" s="330"/>
      <c r="AQ458" s="329"/>
      <c r="AR458" s="194"/>
      <c r="AS458" s="194"/>
      <c r="AT458" s="330"/>
      <c r="AU458" s="194"/>
      <c r="AV458" s="194"/>
      <c r="AW458" s="194"/>
      <c r="AX458" s="195"/>
    </row>
    <row r="459" spans="1:50" ht="23.25" hidden="1" customHeight="1">
      <c r="A459" s="176"/>
      <c r="B459" s="173"/>
      <c r="C459" s="167"/>
      <c r="D459" s="173"/>
      <c r="E459" s="331"/>
      <c r="F459" s="332"/>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9"/>
      <c r="AF459" s="194"/>
      <c r="AG459" s="194"/>
      <c r="AH459" s="330"/>
      <c r="AI459" s="329"/>
      <c r="AJ459" s="194"/>
      <c r="AK459" s="194"/>
      <c r="AL459" s="194"/>
      <c r="AM459" s="329"/>
      <c r="AN459" s="194"/>
      <c r="AO459" s="194"/>
      <c r="AP459" s="330"/>
      <c r="AQ459" s="329"/>
      <c r="AR459" s="194"/>
      <c r="AS459" s="194"/>
      <c r="AT459" s="330"/>
      <c r="AU459" s="194"/>
      <c r="AV459" s="194"/>
      <c r="AW459" s="194"/>
      <c r="AX459" s="195"/>
    </row>
    <row r="460" spans="1:50" ht="23.25" hidden="1" customHeight="1">
      <c r="A460" s="176"/>
      <c r="B460" s="173"/>
      <c r="C460" s="167"/>
      <c r="D460" s="173"/>
      <c r="E460" s="331"/>
      <c r="F460" s="332"/>
      <c r="G460" s="97"/>
      <c r="H460" s="98"/>
      <c r="I460" s="98"/>
      <c r="J460" s="98"/>
      <c r="K460" s="98"/>
      <c r="L460" s="98"/>
      <c r="M460" s="98"/>
      <c r="N460" s="98"/>
      <c r="O460" s="98"/>
      <c r="P460" s="98"/>
      <c r="Q460" s="98"/>
      <c r="R460" s="98"/>
      <c r="S460" s="98"/>
      <c r="T460" s="98"/>
      <c r="U460" s="98"/>
      <c r="V460" s="98"/>
      <c r="W460" s="98"/>
      <c r="X460" s="99"/>
      <c r="Y460" s="196" t="s">
        <v>13</v>
      </c>
      <c r="Z460" s="197"/>
      <c r="AA460" s="198"/>
      <c r="AB460" s="572" t="s">
        <v>14</v>
      </c>
      <c r="AC460" s="572"/>
      <c r="AD460" s="572"/>
      <c r="AE460" s="329"/>
      <c r="AF460" s="194"/>
      <c r="AG460" s="194"/>
      <c r="AH460" s="330"/>
      <c r="AI460" s="329"/>
      <c r="AJ460" s="194"/>
      <c r="AK460" s="194"/>
      <c r="AL460" s="194"/>
      <c r="AM460" s="329"/>
      <c r="AN460" s="194"/>
      <c r="AO460" s="194"/>
      <c r="AP460" s="330"/>
      <c r="AQ460" s="329"/>
      <c r="AR460" s="194"/>
      <c r="AS460" s="194"/>
      <c r="AT460" s="330"/>
      <c r="AU460" s="194"/>
      <c r="AV460" s="194"/>
      <c r="AW460" s="194"/>
      <c r="AX460" s="195"/>
    </row>
    <row r="461" spans="1:50" ht="18.75" hidden="1" customHeight="1">
      <c r="A461" s="176"/>
      <c r="B461" s="173"/>
      <c r="C461" s="167"/>
      <c r="D461" s="173"/>
      <c r="E461" s="331" t="s">
        <v>316</v>
      </c>
      <c r="F461" s="332"/>
      <c r="G461" s="333"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314</v>
      </c>
      <c r="AF461" s="327"/>
      <c r="AG461" s="327"/>
      <c r="AH461" s="328"/>
      <c r="AI461" s="204" t="s">
        <v>444</v>
      </c>
      <c r="AJ461" s="204"/>
      <c r="AK461" s="204"/>
      <c r="AL461" s="146"/>
      <c r="AM461" s="204" t="s">
        <v>442</v>
      </c>
      <c r="AN461" s="204"/>
      <c r="AO461" s="204"/>
      <c r="AP461" s="146"/>
      <c r="AQ461" s="146" t="s">
        <v>306</v>
      </c>
      <c r="AR461" s="117"/>
      <c r="AS461" s="117"/>
      <c r="AT461" s="118"/>
      <c r="AU461" s="123" t="s">
        <v>252</v>
      </c>
      <c r="AV461" s="123"/>
      <c r="AW461" s="123"/>
      <c r="AX461" s="124"/>
    </row>
    <row r="462" spans="1:50" ht="18.75" hidden="1" customHeight="1">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3"/>
      <c r="AR462" s="187"/>
      <c r="AS462" s="120" t="s">
        <v>307</v>
      </c>
      <c r="AT462" s="121"/>
      <c r="AU462" s="187"/>
      <c r="AV462" s="187"/>
      <c r="AW462" s="120" t="s">
        <v>296</v>
      </c>
      <c r="AX462" s="182"/>
    </row>
    <row r="463" spans="1:50" ht="23.25" hidden="1" customHeight="1">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572" t="s">
        <v>14</v>
      </c>
      <c r="AC465" s="572"/>
      <c r="AD465" s="572"/>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c r="A466" s="176"/>
      <c r="B466" s="173"/>
      <c r="C466" s="167"/>
      <c r="D466" s="173"/>
      <c r="E466" s="331" t="s">
        <v>316</v>
      </c>
      <c r="F466" s="332"/>
      <c r="G466" s="333"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314</v>
      </c>
      <c r="AF466" s="327"/>
      <c r="AG466" s="327"/>
      <c r="AH466" s="328"/>
      <c r="AI466" s="204" t="s">
        <v>444</v>
      </c>
      <c r="AJ466" s="204"/>
      <c r="AK466" s="204"/>
      <c r="AL466" s="146"/>
      <c r="AM466" s="204" t="s">
        <v>440</v>
      </c>
      <c r="AN466" s="204"/>
      <c r="AO466" s="204"/>
      <c r="AP466" s="146"/>
      <c r="AQ466" s="146" t="s">
        <v>306</v>
      </c>
      <c r="AR466" s="117"/>
      <c r="AS466" s="117"/>
      <c r="AT466" s="118"/>
      <c r="AU466" s="123" t="s">
        <v>252</v>
      </c>
      <c r="AV466" s="123"/>
      <c r="AW466" s="123"/>
      <c r="AX466" s="124"/>
    </row>
    <row r="467" spans="1:50" ht="18.75" hidden="1" customHeight="1">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3"/>
      <c r="AR467" s="187"/>
      <c r="AS467" s="120" t="s">
        <v>307</v>
      </c>
      <c r="AT467" s="121"/>
      <c r="AU467" s="187"/>
      <c r="AV467" s="187"/>
      <c r="AW467" s="120" t="s">
        <v>296</v>
      </c>
      <c r="AX467" s="182"/>
    </row>
    <row r="468" spans="1:50" ht="23.25" hidden="1" customHeight="1">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572" t="s">
        <v>14</v>
      </c>
      <c r="AC470" s="572"/>
      <c r="AD470" s="572"/>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c r="A471" s="176"/>
      <c r="B471" s="173"/>
      <c r="C471" s="167"/>
      <c r="D471" s="173"/>
      <c r="E471" s="331" t="s">
        <v>316</v>
      </c>
      <c r="F471" s="332"/>
      <c r="G471" s="333"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314</v>
      </c>
      <c r="AF471" s="327"/>
      <c r="AG471" s="327"/>
      <c r="AH471" s="328"/>
      <c r="AI471" s="204" t="s">
        <v>444</v>
      </c>
      <c r="AJ471" s="204"/>
      <c r="AK471" s="204"/>
      <c r="AL471" s="146"/>
      <c r="AM471" s="204" t="s">
        <v>436</v>
      </c>
      <c r="AN471" s="204"/>
      <c r="AO471" s="204"/>
      <c r="AP471" s="146"/>
      <c r="AQ471" s="146" t="s">
        <v>306</v>
      </c>
      <c r="AR471" s="117"/>
      <c r="AS471" s="117"/>
      <c r="AT471" s="118"/>
      <c r="AU471" s="123" t="s">
        <v>252</v>
      </c>
      <c r="AV471" s="123"/>
      <c r="AW471" s="123"/>
      <c r="AX471" s="124"/>
    </row>
    <row r="472" spans="1:50" ht="18.75" hidden="1" customHeight="1">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3"/>
      <c r="AR472" s="187"/>
      <c r="AS472" s="120" t="s">
        <v>307</v>
      </c>
      <c r="AT472" s="121"/>
      <c r="AU472" s="187"/>
      <c r="AV472" s="187"/>
      <c r="AW472" s="120" t="s">
        <v>296</v>
      </c>
      <c r="AX472" s="182"/>
    </row>
    <row r="473" spans="1:50" ht="23.25" hidden="1" customHeight="1">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572" t="s">
        <v>14</v>
      </c>
      <c r="AC475" s="572"/>
      <c r="AD475" s="572"/>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c r="A476" s="176"/>
      <c r="B476" s="173"/>
      <c r="C476" s="167"/>
      <c r="D476" s="173"/>
      <c r="E476" s="331" t="s">
        <v>316</v>
      </c>
      <c r="F476" s="332"/>
      <c r="G476" s="333"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314</v>
      </c>
      <c r="AF476" s="327"/>
      <c r="AG476" s="327"/>
      <c r="AH476" s="328"/>
      <c r="AI476" s="204" t="s">
        <v>444</v>
      </c>
      <c r="AJ476" s="204"/>
      <c r="AK476" s="204"/>
      <c r="AL476" s="146"/>
      <c r="AM476" s="204" t="s">
        <v>440</v>
      </c>
      <c r="AN476" s="204"/>
      <c r="AO476" s="204"/>
      <c r="AP476" s="146"/>
      <c r="AQ476" s="146" t="s">
        <v>306</v>
      </c>
      <c r="AR476" s="117"/>
      <c r="AS476" s="117"/>
      <c r="AT476" s="118"/>
      <c r="AU476" s="123" t="s">
        <v>252</v>
      </c>
      <c r="AV476" s="123"/>
      <c r="AW476" s="123"/>
      <c r="AX476" s="124"/>
    </row>
    <row r="477" spans="1:50" ht="18.75" hidden="1" customHeight="1">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3"/>
      <c r="AR477" s="187"/>
      <c r="AS477" s="120" t="s">
        <v>307</v>
      </c>
      <c r="AT477" s="121"/>
      <c r="AU477" s="187"/>
      <c r="AV477" s="187"/>
      <c r="AW477" s="120" t="s">
        <v>296</v>
      </c>
      <c r="AX477" s="182"/>
    </row>
    <row r="478" spans="1:50" ht="23.25" hidden="1" customHeight="1">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572" t="s">
        <v>14</v>
      </c>
      <c r="AC480" s="572"/>
      <c r="AD480" s="572"/>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9" hidden="1" customHeight="1">
      <c r="A481" s="176"/>
      <c r="B481" s="173"/>
      <c r="C481" s="167"/>
      <c r="D481" s="173"/>
      <c r="E481" s="109" t="s">
        <v>476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471</v>
      </c>
      <c r="F484" s="162"/>
      <c r="G484" s="907" t="s">
        <v>326</v>
      </c>
      <c r="H484" s="110"/>
      <c r="I484" s="110"/>
      <c r="J484" s="908"/>
      <c r="K484" s="909"/>
      <c r="L484" s="909"/>
      <c r="M484" s="909"/>
      <c r="N484" s="909"/>
      <c r="O484" s="909"/>
      <c r="P484" s="909"/>
      <c r="Q484" s="909"/>
      <c r="R484" s="909"/>
      <c r="S484" s="909"/>
      <c r="T484" s="910"/>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11"/>
    </row>
    <row r="485" spans="1:50" ht="18.75" hidden="1" customHeight="1">
      <c r="A485" s="176"/>
      <c r="B485" s="173"/>
      <c r="C485" s="167"/>
      <c r="D485" s="173"/>
      <c r="E485" s="331" t="s">
        <v>315</v>
      </c>
      <c r="F485" s="332"/>
      <c r="G485" s="333"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314</v>
      </c>
      <c r="AF485" s="327"/>
      <c r="AG485" s="327"/>
      <c r="AH485" s="328"/>
      <c r="AI485" s="204" t="s">
        <v>445</v>
      </c>
      <c r="AJ485" s="204"/>
      <c r="AK485" s="204"/>
      <c r="AL485" s="146"/>
      <c r="AM485" s="204" t="s">
        <v>442</v>
      </c>
      <c r="AN485" s="204"/>
      <c r="AO485" s="204"/>
      <c r="AP485" s="146"/>
      <c r="AQ485" s="146" t="s">
        <v>306</v>
      </c>
      <c r="AR485" s="117"/>
      <c r="AS485" s="117"/>
      <c r="AT485" s="118"/>
      <c r="AU485" s="123" t="s">
        <v>252</v>
      </c>
      <c r="AV485" s="123"/>
      <c r="AW485" s="123"/>
      <c r="AX485" s="124"/>
    </row>
    <row r="486" spans="1:50" ht="18.75" hidden="1" customHeight="1">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3"/>
      <c r="AR486" s="187"/>
      <c r="AS486" s="120" t="s">
        <v>307</v>
      </c>
      <c r="AT486" s="121"/>
      <c r="AU486" s="187"/>
      <c r="AV486" s="187"/>
      <c r="AW486" s="120" t="s">
        <v>296</v>
      </c>
      <c r="AX486" s="182"/>
    </row>
    <row r="487" spans="1:50" ht="23.25" hidden="1" customHeight="1">
      <c r="A487" s="176"/>
      <c r="B487" s="173"/>
      <c r="C487" s="167"/>
      <c r="D487" s="173"/>
      <c r="E487" s="331"/>
      <c r="F487" s="33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9"/>
      <c r="AF487" s="194"/>
      <c r="AG487" s="194"/>
      <c r="AH487" s="194"/>
      <c r="AI487" s="329"/>
      <c r="AJ487" s="194"/>
      <c r="AK487" s="194"/>
      <c r="AL487" s="194"/>
      <c r="AM487" s="329"/>
      <c r="AN487" s="194"/>
      <c r="AO487" s="194"/>
      <c r="AP487" s="330"/>
      <c r="AQ487" s="329"/>
      <c r="AR487" s="194"/>
      <c r="AS487" s="194"/>
      <c r="AT487" s="330"/>
      <c r="AU487" s="194"/>
      <c r="AV487" s="194"/>
      <c r="AW487" s="194"/>
      <c r="AX487" s="195"/>
    </row>
    <row r="488" spans="1:50" ht="23.25" hidden="1" customHeight="1">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9"/>
      <c r="AF488" s="194"/>
      <c r="AG488" s="194"/>
      <c r="AH488" s="330"/>
      <c r="AI488" s="329"/>
      <c r="AJ488" s="194"/>
      <c r="AK488" s="194"/>
      <c r="AL488" s="194"/>
      <c r="AM488" s="329"/>
      <c r="AN488" s="194"/>
      <c r="AO488" s="194"/>
      <c r="AP488" s="330"/>
      <c r="AQ488" s="329"/>
      <c r="AR488" s="194"/>
      <c r="AS488" s="194"/>
      <c r="AT488" s="330"/>
      <c r="AU488" s="194"/>
      <c r="AV488" s="194"/>
      <c r="AW488" s="194"/>
      <c r="AX488" s="195"/>
    </row>
    <row r="489" spans="1:50" ht="23.25" hidden="1" customHeight="1">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572" t="s">
        <v>297</v>
      </c>
      <c r="AC489" s="572"/>
      <c r="AD489" s="572"/>
      <c r="AE489" s="329"/>
      <c r="AF489" s="194"/>
      <c r="AG489" s="194"/>
      <c r="AH489" s="330"/>
      <c r="AI489" s="329"/>
      <c r="AJ489" s="194"/>
      <c r="AK489" s="194"/>
      <c r="AL489" s="194"/>
      <c r="AM489" s="329"/>
      <c r="AN489" s="194"/>
      <c r="AO489" s="194"/>
      <c r="AP489" s="330"/>
      <c r="AQ489" s="329"/>
      <c r="AR489" s="194"/>
      <c r="AS489" s="194"/>
      <c r="AT489" s="330"/>
      <c r="AU489" s="194"/>
      <c r="AV489" s="194"/>
      <c r="AW489" s="194"/>
      <c r="AX489" s="195"/>
    </row>
    <row r="490" spans="1:50" ht="18.75" hidden="1" customHeight="1">
      <c r="A490" s="176"/>
      <c r="B490" s="173"/>
      <c r="C490" s="167"/>
      <c r="D490" s="173"/>
      <c r="E490" s="331" t="s">
        <v>315</v>
      </c>
      <c r="F490" s="332"/>
      <c r="G490" s="333"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314</v>
      </c>
      <c r="AF490" s="327"/>
      <c r="AG490" s="327"/>
      <c r="AH490" s="328"/>
      <c r="AI490" s="204" t="s">
        <v>444</v>
      </c>
      <c r="AJ490" s="204"/>
      <c r="AK490" s="204"/>
      <c r="AL490" s="146"/>
      <c r="AM490" s="204" t="s">
        <v>442</v>
      </c>
      <c r="AN490" s="204"/>
      <c r="AO490" s="204"/>
      <c r="AP490" s="146"/>
      <c r="AQ490" s="146" t="s">
        <v>306</v>
      </c>
      <c r="AR490" s="117"/>
      <c r="AS490" s="117"/>
      <c r="AT490" s="118"/>
      <c r="AU490" s="123" t="s">
        <v>252</v>
      </c>
      <c r="AV490" s="123"/>
      <c r="AW490" s="123"/>
      <c r="AX490" s="124"/>
    </row>
    <row r="491" spans="1:50" ht="18.75" hidden="1" customHeight="1">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3"/>
      <c r="AR491" s="187"/>
      <c r="AS491" s="120" t="s">
        <v>307</v>
      </c>
      <c r="AT491" s="121"/>
      <c r="AU491" s="187"/>
      <c r="AV491" s="187"/>
      <c r="AW491" s="120" t="s">
        <v>296</v>
      </c>
      <c r="AX491" s="182"/>
    </row>
    <row r="492" spans="1:50" ht="23.25" hidden="1" customHeight="1">
      <c r="A492" s="176"/>
      <c r="B492" s="173"/>
      <c r="C492" s="167"/>
      <c r="D492" s="173"/>
      <c r="E492" s="331"/>
      <c r="F492" s="33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9"/>
      <c r="AF492" s="194"/>
      <c r="AG492" s="194"/>
      <c r="AH492" s="194"/>
      <c r="AI492" s="329"/>
      <c r="AJ492" s="194"/>
      <c r="AK492" s="194"/>
      <c r="AL492" s="194"/>
      <c r="AM492" s="329"/>
      <c r="AN492" s="194"/>
      <c r="AO492" s="194"/>
      <c r="AP492" s="330"/>
      <c r="AQ492" s="329"/>
      <c r="AR492" s="194"/>
      <c r="AS492" s="194"/>
      <c r="AT492" s="330"/>
      <c r="AU492" s="194"/>
      <c r="AV492" s="194"/>
      <c r="AW492" s="194"/>
      <c r="AX492" s="195"/>
    </row>
    <row r="493" spans="1:50" ht="23.25" hidden="1" customHeight="1">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9"/>
      <c r="AF493" s="194"/>
      <c r="AG493" s="194"/>
      <c r="AH493" s="330"/>
      <c r="AI493" s="329"/>
      <c r="AJ493" s="194"/>
      <c r="AK493" s="194"/>
      <c r="AL493" s="194"/>
      <c r="AM493" s="329"/>
      <c r="AN493" s="194"/>
      <c r="AO493" s="194"/>
      <c r="AP493" s="330"/>
      <c r="AQ493" s="329"/>
      <c r="AR493" s="194"/>
      <c r="AS493" s="194"/>
      <c r="AT493" s="330"/>
      <c r="AU493" s="194"/>
      <c r="AV493" s="194"/>
      <c r="AW493" s="194"/>
      <c r="AX493" s="195"/>
    </row>
    <row r="494" spans="1:50" ht="23.25" hidden="1" customHeight="1">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572" t="s">
        <v>297</v>
      </c>
      <c r="AC494" s="572"/>
      <c r="AD494" s="572"/>
      <c r="AE494" s="329"/>
      <c r="AF494" s="194"/>
      <c r="AG494" s="194"/>
      <c r="AH494" s="330"/>
      <c r="AI494" s="329"/>
      <c r="AJ494" s="194"/>
      <c r="AK494" s="194"/>
      <c r="AL494" s="194"/>
      <c r="AM494" s="329"/>
      <c r="AN494" s="194"/>
      <c r="AO494" s="194"/>
      <c r="AP494" s="330"/>
      <c r="AQ494" s="329"/>
      <c r="AR494" s="194"/>
      <c r="AS494" s="194"/>
      <c r="AT494" s="330"/>
      <c r="AU494" s="194"/>
      <c r="AV494" s="194"/>
      <c r="AW494" s="194"/>
      <c r="AX494" s="195"/>
    </row>
    <row r="495" spans="1:50" ht="18.75" hidden="1" customHeight="1">
      <c r="A495" s="176"/>
      <c r="B495" s="173"/>
      <c r="C495" s="167"/>
      <c r="D495" s="173"/>
      <c r="E495" s="331" t="s">
        <v>315</v>
      </c>
      <c r="F495" s="332"/>
      <c r="G495" s="333"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314</v>
      </c>
      <c r="AF495" s="327"/>
      <c r="AG495" s="327"/>
      <c r="AH495" s="328"/>
      <c r="AI495" s="204" t="s">
        <v>444</v>
      </c>
      <c r="AJ495" s="204"/>
      <c r="AK495" s="204"/>
      <c r="AL495" s="146"/>
      <c r="AM495" s="204" t="s">
        <v>440</v>
      </c>
      <c r="AN495" s="204"/>
      <c r="AO495" s="204"/>
      <c r="AP495" s="146"/>
      <c r="AQ495" s="146" t="s">
        <v>306</v>
      </c>
      <c r="AR495" s="117"/>
      <c r="AS495" s="117"/>
      <c r="AT495" s="118"/>
      <c r="AU495" s="123" t="s">
        <v>252</v>
      </c>
      <c r="AV495" s="123"/>
      <c r="AW495" s="123"/>
      <c r="AX495" s="124"/>
    </row>
    <row r="496" spans="1:50" ht="18.75" hidden="1" customHeight="1">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3"/>
      <c r="AR496" s="187"/>
      <c r="AS496" s="120" t="s">
        <v>307</v>
      </c>
      <c r="AT496" s="121"/>
      <c r="AU496" s="187"/>
      <c r="AV496" s="187"/>
      <c r="AW496" s="120" t="s">
        <v>296</v>
      </c>
      <c r="AX496" s="182"/>
    </row>
    <row r="497" spans="1:50" ht="23.25" hidden="1" customHeight="1">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572" t="s">
        <v>297</v>
      </c>
      <c r="AC499" s="572"/>
      <c r="AD499" s="572"/>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c r="A500" s="176"/>
      <c r="B500" s="173"/>
      <c r="C500" s="167"/>
      <c r="D500" s="173"/>
      <c r="E500" s="331" t="s">
        <v>315</v>
      </c>
      <c r="F500" s="332"/>
      <c r="G500" s="333"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314</v>
      </c>
      <c r="AF500" s="327"/>
      <c r="AG500" s="327"/>
      <c r="AH500" s="328"/>
      <c r="AI500" s="204" t="s">
        <v>444</v>
      </c>
      <c r="AJ500" s="204"/>
      <c r="AK500" s="204"/>
      <c r="AL500" s="146"/>
      <c r="AM500" s="204" t="s">
        <v>441</v>
      </c>
      <c r="AN500" s="204"/>
      <c r="AO500" s="204"/>
      <c r="AP500" s="146"/>
      <c r="AQ500" s="146" t="s">
        <v>306</v>
      </c>
      <c r="AR500" s="117"/>
      <c r="AS500" s="117"/>
      <c r="AT500" s="118"/>
      <c r="AU500" s="123" t="s">
        <v>252</v>
      </c>
      <c r="AV500" s="123"/>
      <c r="AW500" s="123"/>
      <c r="AX500" s="124"/>
    </row>
    <row r="501" spans="1:50" ht="18.75" hidden="1" customHeight="1">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3"/>
      <c r="AR501" s="187"/>
      <c r="AS501" s="120" t="s">
        <v>307</v>
      </c>
      <c r="AT501" s="121"/>
      <c r="AU501" s="187"/>
      <c r="AV501" s="187"/>
      <c r="AW501" s="120" t="s">
        <v>296</v>
      </c>
      <c r="AX501" s="182"/>
    </row>
    <row r="502" spans="1:50" ht="23.25" hidden="1" customHeight="1">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572" t="s">
        <v>297</v>
      </c>
      <c r="AC504" s="572"/>
      <c r="AD504" s="572"/>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c r="A505" s="176"/>
      <c r="B505" s="173"/>
      <c r="C505" s="167"/>
      <c r="D505" s="173"/>
      <c r="E505" s="331" t="s">
        <v>315</v>
      </c>
      <c r="F505" s="332"/>
      <c r="G505" s="333"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314</v>
      </c>
      <c r="AF505" s="327"/>
      <c r="AG505" s="327"/>
      <c r="AH505" s="328"/>
      <c r="AI505" s="204" t="s">
        <v>444</v>
      </c>
      <c r="AJ505" s="204"/>
      <c r="AK505" s="204"/>
      <c r="AL505" s="146"/>
      <c r="AM505" s="204" t="s">
        <v>442</v>
      </c>
      <c r="AN505" s="204"/>
      <c r="AO505" s="204"/>
      <c r="AP505" s="146"/>
      <c r="AQ505" s="146" t="s">
        <v>306</v>
      </c>
      <c r="AR505" s="117"/>
      <c r="AS505" s="117"/>
      <c r="AT505" s="118"/>
      <c r="AU505" s="123" t="s">
        <v>252</v>
      </c>
      <c r="AV505" s="123"/>
      <c r="AW505" s="123"/>
      <c r="AX505" s="124"/>
    </row>
    <row r="506" spans="1:50" ht="18.75" hidden="1" customHeight="1">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3"/>
      <c r="AR506" s="187"/>
      <c r="AS506" s="120" t="s">
        <v>307</v>
      </c>
      <c r="AT506" s="121"/>
      <c r="AU506" s="187"/>
      <c r="AV506" s="187"/>
      <c r="AW506" s="120" t="s">
        <v>296</v>
      </c>
      <c r="AX506" s="182"/>
    </row>
    <row r="507" spans="1:50" ht="23.25" hidden="1" customHeight="1">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572" t="s">
        <v>297</v>
      </c>
      <c r="AC509" s="572"/>
      <c r="AD509" s="572"/>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c r="A510" s="176"/>
      <c r="B510" s="173"/>
      <c r="C510" s="167"/>
      <c r="D510" s="173"/>
      <c r="E510" s="331" t="s">
        <v>316</v>
      </c>
      <c r="F510" s="332"/>
      <c r="G510" s="333"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314</v>
      </c>
      <c r="AF510" s="327"/>
      <c r="AG510" s="327"/>
      <c r="AH510" s="328"/>
      <c r="AI510" s="204" t="s">
        <v>444</v>
      </c>
      <c r="AJ510" s="204"/>
      <c r="AK510" s="204"/>
      <c r="AL510" s="146"/>
      <c r="AM510" s="204" t="s">
        <v>440</v>
      </c>
      <c r="AN510" s="204"/>
      <c r="AO510" s="204"/>
      <c r="AP510" s="146"/>
      <c r="AQ510" s="146" t="s">
        <v>306</v>
      </c>
      <c r="AR510" s="117"/>
      <c r="AS510" s="117"/>
      <c r="AT510" s="118"/>
      <c r="AU510" s="123" t="s">
        <v>252</v>
      </c>
      <c r="AV510" s="123"/>
      <c r="AW510" s="123"/>
      <c r="AX510" s="124"/>
    </row>
    <row r="511" spans="1:50" ht="18.75" hidden="1" customHeight="1">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3"/>
      <c r="AR511" s="187"/>
      <c r="AS511" s="120" t="s">
        <v>307</v>
      </c>
      <c r="AT511" s="121"/>
      <c r="AU511" s="187"/>
      <c r="AV511" s="187"/>
      <c r="AW511" s="120" t="s">
        <v>296</v>
      </c>
      <c r="AX511" s="182"/>
    </row>
    <row r="512" spans="1:50" ht="23.25" hidden="1" customHeight="1">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572" t="s">
        <v>14</v>
      </c>
      <c r="AC514" s="572"/>
      <c r="AD514" s="572"/>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c r="A515" s="176"/>
      <c r="B515" s="173"/>
      <c r="C515" s="167"/>
      <c r="D515" s="173"/>
      <c r="E515" s="331" t="s">
        <v>316</v>
      </c>
      <c r="F515" s="332"/>
      <c r="G515" s="333"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314</v>
      </c>
      <c r="AF515" s="327"/>
      <c r="AG515" s="327"/>
      <c r="AH515" s="328"/>
      <c r="AI515" s="204" t="s">
        <v>445</v>
      </c>
      <c r="AJ515" s="204"/>
      <c r="AK515" s="204"/>
      <c r="AL515" s="146"/>
      <c r="AM515" s="204" t="s">
        <v>440</v>
      </c>
      <c r="AN515" s="204"/>
      <c r="AO515" s="204"/>
      <c r="AP515" s="146"/>
      <c r="AQ515" s="146" t="s">
        <v>306</v>
      </c>
      <c r="AR515" s="117"/>
      <c r="AS515" s="117"/>
      <c r="AT515" s="118"/>
      <c r="AU515" s="123" t="s">
        <v>252</v>
      </c>
      <c r="AV515" s="123"/>
      <c r="AW515" s="123"/>
      <c r="AX515" s="124"/>
    </row>
    <row r="516" spans="1:50" ht="18.75" hidden="1" customHeight="1">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3"/>
      <c r="AR516" s="187"/>
      <c r="AS516" s="120" t="s">
        <v>307</v>
      </c>
      <c r="AT516" s="121"/>
      <c r="AU516" s="187"/>
      <c r="AV516" s="187"/>
      <c r="AW516" s="120" t="s">
        <v>296</v>
      </c>
      <c r="AX516" s="182"/>
    </row>
    <row r="517" spans="1:50" ht="23.25" hidden="1" customHeight="1">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572" t="s">
        <v>14</v>
      </c>
      <c r="AC519" s="572"/>
      <c r="AD519" s="572"/>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c r="A520" s="176"/>
      <c r="B520" s="173"/>
      <c r="C520" s="167"/>
      <c r="D520" s="173"/>
      <c r="E520" s="331" t="s">
        <v>316</v>
      </c>
      <c r="F520" s="332"/>
      <c r="G520" s="333"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314</v>
      </c>
      <c r="AF520" s="327"/>
      <c r="AG520" s="327"/>
      <c r="AH520" s="328"/>
      <c r="AI520" s="204" t="s">
        <v>445</v>
      </c>
      <c r="AJ520" s="204"/>
      <c r="AK520" s="204"/>
      <c r="AL520" s="146"/>
      <c r="AM520" s="204" t="s">
        <v>440</v>
      </c>
      <c r="AN520" s="204"/>
      <c r="AO520" s="204"/>
      <c r="AP520" s="146"/>
      <c r="AQ520" s="146" t="s">
        <v>306</v>
      </c>
      <c r="AR520" s="117"/>
      <c r="AS520" s="117"/>
      <c r="AT520" s="118"/>
      <c r="AU520" s="123" t="s">
        <v>252</v>
      </c>
      <c r="AV520" s="123"/>
      <c r="AW520" s="123"/>
      <c r="AX520" s="124"/>
    </row>
    <row r="521" spans="1:50" ht="18.75" hidden="1" customHeight="1">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3"/>
      <c r="AR521" s="187"/>
      <c r="AS521" s="120" t="s">
        <v>307</v>
      </c>
      <c r="AT521" s="121"/>
      <c r="AU521" s="187"/>
      <c r="AV521" s="187"/>
      <c r="AW521" s="120" t="s">
        <v>296</v>
      </c>
      <c r="AX521" s="182"/>
    </row>
    <row r="522" spans="1:50" ht="23.25" hidden="1" customHeight="1">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572" t="s">
        <v>14</v>
      </c>
      <c r="AC524" s="572"/>
      <c r="AD524" s="572"/>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c r="A525" s="176"/>
      <c r="B525" s="173"/>
      <c r="C525" s="167"/>
      <c r="D525" s="173"/>
      <c r="E525" s="331" t="s">
        <v>316</v>
      </c>
      <c r="F525" s="332"/>
      <c r="G525" s="333"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314</v>
      </c>
      <c r="AF525" s="327"/>
      <c r="AG525" s="327"/>
      <c r="AH525" s="328"/>
      <c r="AI525" s="204" t="s">
        <v>444</v>
      </c>
      <c r="AJ525" s="204"/>
      <c r="AK525" s="204"/>
      <c r="AL525" s="146"/>
      <c r="AM525" s="204" t="s">
        <v>436</v>
      </c>
      <c r="AN525" s="204"/>
      <c r="AO525" s="204"/>
      <c r="AP525" s="146"/>
      <c r="AQ525" s="146" t="s">
        <v>306</v>
      </c>
      <c r="AR525" s="117"/>
      <c r="AS525" s="117"/>
      <c r="AT525" s="118"/>
      <c r="AU525" s="123" t="s">
        <v>252</v>
      </c>
      <c r="AV525" s="123"/>
      <c r="AW525" s="123"/>
      <c r="AX525" s="124"/>
    </row>
    <row r="526" spans="1:50" ht="18.75" hidden="1" customHeight="1">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3"/>
      <c r="AR526" s="187"/>
      <c r="AS526" s="120" t="s">
        <v>307</v>
      </c>
      <c r="AT526" s="121"/>
      <c r="AU526" s="187"/>
      <c r="AV526" s="187"/>
      <c r="AW526" s="120" t="s">
        <v>296</v>
      </c>
      <c r="AX526" s="182"/>
    </row>
    <row r="527" spans="1:50" ht="23.25" hidden="1" customHeight="1">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572" t="s">
        <v>14</v>
      </c>
      <c r="AC529" s="572"/>
      <c r="AD529" s="572"/>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c r="A530" s="176"/>
      <c r="B530" s="173"/>
      <c r="C530" s="167"/>
      <c r="D530" s="173"/>
      <c r="E530" s="331" t="s">
        <v>316</v>
      </c>
      <c r="F530" s="332"/>
      <c r="G530" s="333"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314</v>
      </c>
      <c r="AF530" s="327"/>
      <c r="AG530" s="327"/>
      <c r="AH530" s="328"/>
      <c r="AI530" s="204" t="s">
        <v>444</v>
      </c>
      <c r="AJ530" s="204"/>
      <c r="AK530" s="204"/>
      <c r="AL530" s="146"/>
      <c r="AM530" s="204" t="s">
        <v>440</v>
      </c>
      <c r="AN530" s="204"/>
      <c r="AO530" s="204"/>
      <c r="AP530" s="146"/>
      <c r="AQ530" s="146" t="s">
        <v>306</v>
      </c>
      <c r="AR530" s="117"/>
      <c r="AS530" s="117"/>
      <c r="AT530" s="118"/>
      <c r="AU530" s="123" t="s">
        <v>252</v>
      </c>
      <c r="AV530" s="123"/>
      <c r="AW530" s="123"/>
      <c r="AX530" s="124"/>
    </row>
    <row r="531" spans="1:50" ht="18.75" hidden="1" customHeight="1">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3"/>
      <c r="AR531" s="187"/>
      <c r="AS531" s="120" t="s">
        <v>307</v>
      </c>
      <c r="AT531" s="121"/>
      <c r="AU531" s="187"/>
      <c r="AV531" s="187"/>
      <c r="AW531" s="120" t="s">
        <v>296</v>
      </c>
      <c r="AX531" s="182"/>
    </row>
    <row r="532" spans="1:50" ht="23.25" hidden="1" customHeight="1">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572" t="s">
        <v>14</v>
      </c>
      <c r="AC534" s="572"/>
      <c r="AD534" s="572"/>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9" hidden="1" customHeight="1">
      <c r="A535" s="176"/>
      <c r="B535" s="173"/>
      <c r="C535" s="167"/>
      <c r="D535" s="173"/>
      <c r="E535" s="109" t="s">
        <v>477</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472</v>
      </c>
      <c r="F538" s="162"/>
      <c r="G538" s="907" t="s">
        <v>326</v>
      </c>
      <c r="H538" s="110"/>
      <c r="I538" s="110"/>
      <c r="J538" s="908"/>
      <c r="K538" s="909"/>
      <c r="L538" s="909"/>
      <c r="M538" s="909"/>
      <c r="N538" s="909"/>
      <c r="O538" s="909"/>
      <c r="P538" s="909"/>
      <c r="Q538" s="909"/>
      <c r="R538" s="909"/>
      <c r="S538" s="909"/>
      <c r="T538" s="910"/>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11"/>
    </row>
    <row r="539" spans="1:50" ht="18.75" hidden="1" customHeight="1">
      <c r="A539" s="176"/>
      <c r="B539" s="173"/>
      <c r="C539" s="167"/>
      <c r="D539" s="173"/>
      <c r="E539" s="331" t="s">
        <v>315</v>
      </c>
      <c r="F539" s="332"/>
      <c r="G539" s="333"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314</v>
      </c>
      <c r="AF539" s="327"/>
      <c r="AG539" s="327"/>
      <c r="AH539" s="328"/>
      <c r="AI539" s="204" t="s">
        <v>445</v>
      </c>
      <c r="AJ539" s="204"/>
      <c r="AK539" s="204"/>
      <c r="AL539" s="146"/>
      <c r="AM539" s="204" t="s">
        <v>440</v>
      </c>
      <c r="AN539" s="204"/>
      <c r="AO539" s="204"/>
      <c r="AP539" s="146"/>
      <c r="AQ539" s="146" t="s">
        <v>306</v>
      </c>
      <c r="AR539" s="117"/>
      <c r="AS539" s="117"/>
      <c r="AT539" s="118"/>
      <c r="AU539" s="123" t="s">
        <v>252</v>
      </c>
      <c r="AV539" s="123"/>
      <c r="AW539" s="123"/>
      <c r="AX539" s="124"/>
    </row>
    <row r="540" spans="1:50" ht="18.75" hidden="1" customHeight="1">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3"/>
      <c r="AR540" s="187"/>
      <c r="AS540" s="120" t="s">
        <v>307</v>
      </c>
      <c r="AT540" s="121"/>
      <c r="AU540" s="187"/>
      <c r="AV540" s="187"/>
      <c r="AW540" s="120" t="s">
        <v>296</v>
      </c>
      <c r="AX540" s="182"/>
    </row>
    <row r="541" spans="1:50" ht="23.25" hidden="1" customHeight="1">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572" t="s">
        <v>297</v>
      </c>
      <c r="AC543" s="572"/>
      <c r="AD543" s="572"/>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c r="A544" s="176"/>
      <c r="B544" s="173"/>
      <c r="C544" s="167"/>
      <c r="D544" s="173"/>
      <c r="E544" s="331" t="s">
        <v>315</v>
      </c>
      <c r="F544" s="332"/>
      <c r="G544" s="333"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314</v>
      </c>
      <c r="AF544" s="327"/>
      <c r="AG544" s="327"/>
      <c r="AH544" s="328"/>
      <c r="AI544" s="204" t="s">
        <v>444</v>
      </c>
      <c r="AJ544" s="204"/>
      <c r="AK544" s="204"/>
      <c r="AL544" s="146"/>
      <c r="AM544" s="204" t="s">
        <v>442</v>
      </c>
      <c r="AN544" s="204"/>
      <c r="AO544" s="204"/>
      <c r="AP544" s="146"/>
      <c r="AQ544" s="146" t="s">
        <v>306</v>
      </c>
      <c r="AR544" s="117"/>
      <c r="AS544" s="117"/>
      <c r="AT544" s="118"/>
      <c r="AU544" s="123" t="s">
        <v>252</v>
      </c>
      <c r="AV544" s="123"/>
      <c r="AW544" s="123"/>
      <c r="AX544" s="124"/>
    </row>
    <row r="545" spans="1:50" ht="18.75" hidden="1" customHeight="1">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3"/>
      <c r="AR545" s="187"/>
      <c r="AS545" s="120" t="s">
        <v>307</v>
      </c>
      <c r="AT545" s="121"/>
      <c r="AU545" s="187"/>
      <c r="AV545" s="187"/>
      <c r="AW545" s="120" t="s">
        <v>296</v>
      </c>
      <c r="AX545" s="182"/>
    </row>
    <row r="546" spans="1:50" ht="23.25" hidden="1" customHeight="1">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572" t="s">
        <v>297</v>
      </c>
      <c r="AC548" s="572"/>
      <c r="AD548" s="572"/>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c r="A549" s="176"/>
      <c r="B549" s="173"/>
      <c r="C549" s="167"/>
      <c r="D549" s="173"/>
      <c r="E549" s="331" t="s">
        <v>315</v>
      </c>
      <c r="F549" s="332"/>
      <c r="G549" s="333"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314</v>
      </c>
      <c r="AF549" s="327"/>
      <c r="AG549" s="327"/>
      <c r="AH549" s="328"/>
      <c r="AI549" s="204" t="s">
        <v>444</v>
      </c>
      <c r="AJ549" s="204"/>
      <c r="AK549" s="204"/>
      <c r="AL549" s="146"/>
      <c r="AM549" s="204" t="s">
        <v>436</v>
      </c>
      <c r="AN549" s="204"/>
      <c r="AO549" s="204"/>
      <c r="AP549" s="146"/>
      <c r="AQ549" s="146" t="s">
        <v>306</v>
      </c>
      <c r="AR549" s="117"/>
      <c r="AS549" s="117"/>
      <c r="AT549" s="118"/>
      <c r="AU549" s="123" t="s">
        <v>252</v>
      </c>
      <c r="AV549" s="123"/>
      <c r="AW549" s="123"/>
      <c r="AX549" s="124"/>
    </row>
    <row r="550" spans="1:50" ht="18.75" hidden="1" customHeight="1">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3"/>
      <c r="AR550" s="187"/>
      <c r="AS550" s="120" t="s">
        <v>307</v>
      </c>
      <c r="AT550" s="121"/>
      <c r="AU550" s="187"/>
      <c r="AV550" s="187"/>
      <c r="AW550" s="120" t="s">
        <v>296</v>
      </c>
      <c r="AX550" s="182"/>
    </row>
    <row r="551" spans="1:50" ht="23.25" hidden="1" customHeight="1">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572" t="s">
        <v>297</v>
      </c>
      <c r="AC553" s="572"/>
      <c r="AD553" s="572"/>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c r="A554" s="176"/>
      <c r="B554" s="173"/>
      <c r="C554" s="167"/>
      <c r="D554" s="173"/>
      <c r="E554" s="331" t="s">
        <v>315</v>
      </c>
      <c r="F554" s="332"/>
      <c r="G554" s="333"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314</v>
      </c>
      <c r="AF554" s="327"/>
      <c r="AG554" s="327"/>
      <c r="AH554" s="328"/>
      <c r="AI554" s="204" t="s">
        <v>444</v>
      </c>
      <c r="AJ554" s="204"/>
      <c r="AK554" s="204"/>
      <c r="AL554" s="146"/>
      <c r="AM554" s="204" t="s">
        <v>436</v>
      </c>
      <c r="AN554" s="204"/>
      <c r="AO554" s="204"/>
      <c r="AP554" s="146"/>
      <c r="AQ554" s="146" t="s">
        <v>306</v>
      </c>
      <c r="AR554" s="117"/>
      <c r="AS554" s="117"/>
      <c r="AT554" s="118"/>
      <c r="AU554" s="123" t="s">
        <v>252</v>
      </c>
      <c r="AV554" s="123"/>
      <c r="AW554" s="123"/>
      <c r="AX554" s="124"/>
    </row>
    <row r="555" spans="1:50" ht="18.75" hidden="1" customHeight="1">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3"/>
      <c r="AR555" s="187"/>
      <c r="AS555" s="120" t="s">
        <v>307</v>
      </c>
      <c r="AT555" s="121"/>
      <c r="AU555" s="187"/>
      <c r="AV555" s="187"/>
      <c r="AW555" s="120" t="s">
        <v>296</v>
      </c>
      <c r="AX555" s="182"/>
    </row>
    <row r="556" spans="1:50" ht="23.25" hidden="1" customHeight="1">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572" t="s">
        <v>297</v>
      </c>
      <c r="AC558" s="572"/>
      <c r="AD558" s="572"/>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c r="A559" s="176"/>
      <c r="B559" s="173"/>
      <c r="C559" s="167"/>
      <c r="D559" s="173"/>
      <c r="E559" s="331" t="s">
        <v>315</v>
      </c>
      <c r="F559" s="332"/>
      <c r="G559" s="333"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314</v>
      </c>
      <c r="AF559" s="327"/>
      <c r="AG559" s="327"/>
      <c r="AH559" s="328"/>
      <c r="AI559" s="204" t="s">
        <v>444</v>
      </c>
      <c r="AJ559" s="204"/>
      <c r="AK559" s="204"/>
      <c r="AL559" s="146"/>
      <c r="AM559" s="204" t="s">
        <v>440</v>
      </c>
      <c r="AN559" s="204"/>
      <c r="AO559" s="204"/>
      <c r="AP559" s="146"/>
      <c r="AQ559" s="146" t="s">
        <v>306</v>
      </c>
      <c r="AR559" s="117"/>
      <c r="AS559" s="117"/>
      <c r="AT559" s="118"/>
      <c r="AU559" s="123" t="s">
        <v>252</v>
      </c>
      <c r="AV559" s="123"/>
      <c r="AW559" s="123"/>
      <c r="AX559" s="124"/>
    </row>
    <row r="560" spans="1:50" ht="18.75" hidden="1" customHeight="1">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3"/>
      <c r="AR560" s="187"/>
      <c r="AS560" s="120" t="s">
        <v>307</v>
      </c>
      <c r="AT560" s="121"/>
      <c r="AU560" s="187"/>
      <c r="AV560" s="187"/>
      <c r="AW560" s="120" t="s">
        <v>296</v>
      </c>
      <c r="AX560" s="182"/>
    </row>
    <row r="561" spans="1:50" ht="23.25" hidden="1" customHeight="1">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572" t="s">
        <v>297</v>
      </c>
      <c r="AC563" s="572"/>
      <c r="AD563" s="572"/>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c r="A564" s="176"/>
      <c r="B564" s="173"/>
      <c r="C564" s="167"/>
      <c r="D564" s="173"/>
      <c r="E564" s="331" t="s">
        <v>316</v>
      </c>
      <c r="F564" s="332"/>
      <c r="G564" s="333"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314</v>
      </c>
      <c r="AF564" s="327"/>
      <c r="AG564" s="327"/>
      <c r="AH564" s="328"/>
      <c r="AI564" s="204" t="s">
        <v>444</v>
      </c>
      <c r="AJ564" s="204"/>
      <c r="AK564" s="204"/>
      <c r="AL564" s="146"/>
      <c r="AM564" s="204" t="s">
        <v>436</v>
      </c>
      <c r="AN564" s="204"/>
      <c r="AO564" s="204"/>
      <c r="AP564" s="146"/>
      <c r="AQ564" s="146" t="s">
        <v>306</v>
      </c>
      <c r="AR564" s="117"/>
      <c r="AS564" s="117"/>
      <c r="AT564" s="118"/>
      <c r="AU564" s="123" t="s">
        <v>252</v>
      </c>
      <c r="AV564" s="123"/>
      <c r="AW564" s="123"/>
      <c r="AX564" s="124"/>
    </row>
    <row r="565" spans="1:50" ht="18.75" hidden="1" customHeight="1">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3"/>
      <c r="AR565" s="187"/>
      <c r="AS565" s="120" t="s">
        <v>307</v>
      </c>
      <c r="AT565" s="121"/>
      <c r="AU565" s="187"/>
      <c r="AV565" s="187"/>
      <c r="AW565" s="120" t="s">
        <v>296</v>
      </c>
      <c r="AX565" s="182"/>
    </row>
    <row r="566" spans="1:50" ht="23.25" hidden="1" customHeight="1">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572" t="s">
        <v>14</v>
      </c>
      <c r="AC568" s="572"/>
      <c r="AD568" s="572"/>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c r="A569" s="176"/>
      <c r="B569" s="173"/>
      <c r="C569" s="167"/>
      <c r="D569" s="173"/>
      <c r="E569" s="331" t="s">
        <v>316</v>
      </c>
      <c r="F569" s="332"/>
      <c r="G569" s="333"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314</v>
      </c>
      <c r="AF569" s="327"/>
      <c r="AG569" s="327"/>
      <c r="AH569" s="328"/>
      <c r="AI569" s="204" t="s">
        <v>445</v>
      </c>
      <c r="AJ569" s="204"/>
      <c r="AK569" s="204"/>
      <c r="AL569" s="146"/>
      <c r="AM569" s="204" t="s">
        <v>436</v>
      </c>
      <c r="AN569" s="204"/>
      <c r="AO569" s="204"/>
      <c r="AP569" s="146"/>
      <c r="AQ569" s="146" t="s">
        <v>306</v>
      </c>
      <c r="AR569" s="117"/>
      <c r="AS569" s="117"/>
      <c r="AT569" s="118"/>
      <c r="AU569" s="123" t="s">
        <v>252</v>
      </c>
      <c r="AV569" s="123"/>
      <c r="AW569" s="123"/>
      <c r="AX569" s="124"/>
    </row>
    <row r="570" spans="1:50" ht="18.75" hidden="1" customHeight="1">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3"/>
      <c r="AR570" s="187"/>
      <c r="AS570" s="120" t="s">
        <v>307</v>
      </c>
      <c r="AT570" s="121"/>
      <c r="AU570" s="187"/>
      <c r="AV570" s="187"/>
      <c r="AW570" s="120" t="s">
        <v>296</v>
      </c>
      <c r="AX570" s="182"/>
    </row>
    <row r="571" spans="1:50" ht="23.25" hidden="1" customHeight="1">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572" t="s">
        <v>14</v>
      </c>
      <c r="AC573" s="572"/>
      <c r="AD573" s="572"/>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c r="A574" s="176"/>
      <c r="B574" s="173"/>
      <c r="C574" s="167"/>
      <c r="D574" s="173"/>
      <c r="E574" s="331" t="s">
        <v>316</v>
      </c>
      <c r="F574" s="332"/>
      <c r="G574" s="333"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314</v>
      </c>
      <c r="AF574" s="327"/>
      <c r="AG574" s="327"/>
      <c r="AH574" s="328"/>
      <c r="AI574" s="204" t="s">
        <v>444</v>
      </c>
      <c r="AJ574" s="204"/>
      <c r="AK574" s="204"/>
      <c r="AL574" s="146"/>
      <c r="AM574" s="204" t="s">
        <v>436</v>
      </c>
      <c r="AN574" s="204"/>
      <c r="AO574" s="204"/>
      <c r="AP574" s="146"/>
      <c r="AQ574" s="146" t="s">
        <v>306</v>
      </c>
      <c r="AR574" s="117"/>
      <c r="AS574" s="117"/>
      <c r="AT574" s="118"/>
      <c r="AU574" s="123" t="s">
        <v>252</v>
      </c>
      <c r="AV574" s="123"/>
      <c r="AW574" s="123"/>
      <c r="AX574" s="124"/>
    </row>
    <row r="575" spans="1:50" ht="18.75" hidden="1" customHeight="1">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3"/>
      <c r="AR575" s="187"/>
      <c r="AS575" s="120" t="s">
        <v>307</v>
      </c>
      <c r="AT575" s="121"/>
      <c r="AU575" s="187"/>
      <c r="AV575" s="187"/>
      <c r="AW575" s="120" t="s">
        <v>296</v>
      </c>
      <c r="AX575" s="182"/>
    </row>
    <row r="576" spans="1:50" ht="23.25" hidden="1" customHeight="1">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572" t="s">
        <v>14</v>
      </c>
      <c r="AC578" s="572"/>
      <c r="AD578" s="572"/>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c r="A579" s="176"/>
      <c r="B579" s="173"/>
      <c r="C579" s="167"/>
      <c r="D579" s="173"/>
      <c r="E579" s="331" t="s">
        <v>316</v>
      </c>
      <c r="F579" s="332"/>
      <c r="G579" s="333"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314</v>
      </c>
      <c r="AF579" s="327"/>
      <c r="AG579" s="327"/>
      <c r="AH579" s="328"/>
      <c r="AI579" s="204" t="s">
        <v>444</v>
      </c>
      <c r="AJ579" s="204"/>
      <c r="AK579" s="204"/>
      <c r="AL579" s="146"/>
      <c r="AM579" s="204" t="s">
        <v>436</v>
      </c>
      <c r="AN579" s="204"/>
      <c r="AO579" s="204"/>
      <c r="AP579" s="146"/>
      <c r="AQ579" s="146" t="s">
        <v>306</v>
      </c>
      <c r="AR579" s="117"/>
      <c r="AS579" s="117"/>
      <c r="AT579" s="118"/>
      <c r="AU579" s="123" t="s">
        <v>252</v>
      </c>
      <c r="AV579" s="123"/>
      <c r="AW579" s="123"/>
      <c r="AX579" s="124"/>
    </row>
    <row r="580" spans="1:50" ht="18.75" hidden="1" customHeight="1">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3"/>
      <c r="AR580" s="187"/>
      <c r="AS580" s="120" t="s">
        <v>307</v>
      </c>
      <c r="AT580" s="121"/>
      <c r="AU580" s="187"/>
      <c r="AV580" s="187"/>
      <c r="AW580" s="120" t="s">
        <v>296</v>
      </c>
      <c r="AX580" s="182"/>
    </row>
    <row r="581" spans="1:50" ht="23.25" hidden="1" customHeight="1">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572" t="s">
        <v>14</v>
      </c>
      <c r="AC583" s="572"/>
      <c r="AD583" s="572"/>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c r="A584" s="176"/>
      <c r="B584" s="173"/>
      <c r="C584" s="167"/>
      <c r="D584" s="173"/>
      <c r="E584" s="331" t="s">
        <v>316</v>
      </c>
      <c r="F584" s="332"/>
      <c r="G584" s="333"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314</v>
      </c>
      <c r="AF584" s="327"/>
      <c r="AG584" s="327"/>
      <c r="AH584" s="328"/>
      <c r="AI584" s="204" t="s">
        <v>444</v>
      </c>
      <c r="AJ584" s="204"/>
      <c r="AK584" s="204"/>
      <c r="AL584" s="146"/>
      <c r="AM584" s="204" t="s">
        <v>440</v>
      </c>
      <c r="AN584" s="204"/>
      <c r="AO584" s="204"/>
      <c r="AP584" s="146"/>
      <c r="AQ584" s="146" t="s">
        <v>306</v>
      </c>
      <c r="AR584" s="117"/>
      <c r="AS584" s="117"/>
      <c r="AT584" s="118"/>
      <c r="AU584" s="123" t="s">
        <v>252</v>
      </c>
      <c r="AV584" s="123"/>
      <c r="AW584" s="123"/>
      <c r="AX584" s="124"/>
    </row>
    <row r="585" spans="1:50" ht="18.75" hidden="1" customHeight="1">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3"/>
      <c r="AR585" s="187"/>
      <c r="AS585" s="120" t="s">
        <v>307</v>
      </c>
      <c r="AT585" s="121"/>
      <c r="AU585" s="187"/>
      <c r="AV585" s="187"/>
      <c r="AW585" s="120" t="s">
        <v>296</v>
      </c>
      <c r="AX585" s="182"/>
    </row>
    <row r="586" spans="1:50" ht="23.25" hidden="1" customHeight="1">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572" t="s">
        <v>14</v>
      </c>
      <c r="AC588" s="572"/>
      <c r="AD588" s="572"/>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9" hidden="1" customHeight="1">
      <c r="A589" s="176"/>
      <c r="B589" s="173"/>
      <c r="C589" s="167"/>
      <c r="D589" s="173"/>
      <c r="E589" s="109" t="s">
        <v>477</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471</v>
      </c>
      <c r="F592" s="162"/>
      <c r="G592" s="907" t="s">
        <v>326</v>
      </c>
      <c r="H592" s="110"/>
      <c r="I592" s="110"/>
      <c r="J592" s="908"/>
      <c r="K592" s="909"/>
      <c r="L592" s="909"/>
      <c r="M592" s="909"/>
      <c r="N592" s="909"/>
      <c r="O592" s="909"/>
      <c r="P592" s="909"/>
      <c r="Q592" s="909"/>
      <c r="R592" s="909"/>
      <c r="S592" s="909"/>
      <c r="T592" s="910"/>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11"/>
    </row>
    <row r="593" spans="1:50" ht="18.75" hidden="1" customHeight="1">
      <c r="A593" s="176"/>
      <c r="B593" s="173"/>
      <c r="C593" s="167"/>
      <c r="D593" s="173"/>
      <c r="E593" s="331" t="s">
        <v>315</v>
      </c>
      <c r="F593" s="332"/>
      <c r="G593" s="333"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314</v>
      </c>
      <c r="AF593" s="327"/>
      <c r="AG593" s="327"/>
      <c r="AH593" s="328"/>
      <c r="AI593" s="204" t="s">
        <v>444</v>
      </c>
      <c r="AJ593" s="204"/>
      <c r="AK593" s="204"/>
      <c r="AL593" s="146"/>
      <c r="AM593" s="204" t="s">
        <v>436</v>
      </c>
      <c r="AN593" s="204"/>
      <c r="AO593" s="204"/>
      <c r="AP593" s="146"/>
      <c r="AQ593" s="146" t="s">
        <v>306</v>
      </c>
      <c r="AR593" s="117"/>
      <c r="AS593" s="117"/>
      <c r="AT593" s="118"/>
      <c r="AU593" s="123" t="s">
        <v>252</v>
      </c>
      <c r="AV593" s="123"/>
      <c r="AW593" s="123"/>
      <c r="AX593" s="124"/>
    </row>
    <row r="594" spans="1:50" ht="18.75" hidden="1" customHeight="1">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3"/>
      <c r="AR594" s="187"/>
      <c r="AS594" s="120" t="s">
        <v>307</v>
      </c>
      <c r="AT594" s="121"/>
      <c r="AU594" s="187"/>
      <c r="AV594" s="187"/>
      <c r="AW594" s="120" t="s">
        <v>296</v>
      </c>
      <c r="AX594" s="182"/>
    </row>
    <row r="595" spans="1:50" ht="23.25" hidden="1" customHeight="1">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572" t="s">
        <v>297</v>
      </c>
      <c r="AC597" s="572"/>
      <c r="AD597" s="572"/>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c r="A598" s="176"/>
      <c r="B598" s="173"/>
      <c r="C598" s="167"/>
      <c r="D598" s="173"/>
      <c r="E598" s="331" t="s">
        <v>315</v>
      </c>
      <c r="F598" s="332"/>
      <c r="G598" s="333"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314</v>
      </c>
      <c r="AF598" s="327"/>
      <c r="AG598" s="327"/>
      <c r="AH598" s="328"/>
      <c r="AI598" s="204" t="s">
        <v>445</v>
      </c>
      <c r="AJ598" s="204"/>
      <c r="AK598" s="204"/>
      <c r="AL598" s="146"/>
      <c r="AM598" s="204" t="s">
        <v>441</v>
      </c>
      <c r="AN598" s="204"/>
      <c r="AO598" s="204"/>
      <c r="AP598" s="146"/>
      <c r="AQ598" s="146" t="s">
        <v>306</v>
      </c>
      <c r="AR598" s="117"/>
      <c r="AS598" s="117"/>
      <c r="AT598" s="118"/>
      <c r="AU598" s="123" t="s">
        <v>252</v>
      </c>
      <c r="AV598" s="123"/>
      <c r="AW598" s="123"/>
      <c r="AX598" s="124"/>
    </row>
    <row r="599" spans="1:50" ht="18.75" hidden="1" customHeight="1">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3"/>
      <c r="AR599" s="187"/>
      <c r="AS599" s="120" t="s">
        <v>307</v>
      </c>
      <c r="AT599" s="121"/>
      <c r="AU599" s="187"/>
      <c r="AV599" s="187"/>
      <c r="AW599" s="120" t="s">
        <v>296</v>
      </c>
      <c r="AX599" s="182"/>
    </row>
    <row r="600" spans="1:50" ht="23.25" hidden="1" customHeight="1">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572" t="s">
        <v>297</v>
      </c>
      <c r="AC602" s="572"/>
      <c r="AD602" s="572"/>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c r="A603" s="176"/>
      <c r="B603" s="173"/>
      <c r="C603" s="167"/>
      <c r="D603" s="173"/>
      <c r="E603" s="331" t="s">
        <v>315</v>
      </c>
      <c r="F603" s="332"/>
      <c r="G603" s="333"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314</v>
      </c>
      <c r="AF603" s="327"/>
      <c r="AG603" s="327"/>
      <c r="AH603" s="328"/>
      <c r="AI603" s="204" t="s">
        <v>444</v>
      </c>
      <c r="AJ603" s="204"/>
      <c r="AK603" s="204"/>
      <c r="AL603" s="146"/>
      <c r="AM603" s="204" t="s">
        <v>436</v>
      </c>
      <c r="AN603" s="204"/>
      <c r="AO603" s="204"/>
      <c r="AP603" s="146"/>
      <c r="AQ603" s="146" t="s">
        <v>306</v>
      </c>
      <c r="AR603" s="117"/>
      <c r="AS603" s="117"/>
      <c r="AT603" s="118"/>
      <c r="AU603" s="123" t="s">
        <v>252</v>
      </c>
      <c r="AV603" s="123"/>
      <c r="AW603" s="123"/>
      <c r="AX603" s="124"/>
    </row>
    <row r="604" spans="1:50" ht="18.75" hidden="1" customHeight="1">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3"/>
      <c r="AR604" s="187"/>
      <c r="AS604" s="120" t="s">
        <v>307</v>
      </c>
      <c r="AT604" s="121"/>
      <c r="AU604" s="187"/>
      <c r="AV604" s="187"/>
      <c r="AW604" s="120" t="s">
        <v>296</v>
      </c>
      <c r="AX604" s="182"/>
    </row>
    <row r="605" spans="1:50" ht="23.25" hidden="1" customHeight="1">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572" t="s">
        <v>297</v>
      </c>
      <c r="AC607" s="572"/>
      <c r="AD607" s="572"/>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c r="A608" s="176"/>
      <c r="B608" s="173"/>
      <c r="C608" s="167"/>
      <c r="D608" s="173"/>
      <c r="E608" s="331" t="s">
        <v>315</v>
      </c>
      <c r="F608" s="332"/>
      <c r="G608" s="333"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314</v>
      </c>
      <c r="AF608" s="327"/>
      <c r="AG608" s="327"/>
      <c r="AH608" s="328"/>
      <c r="AI608" s="204" t="s">
        <v>444</v>
      </c>
      <c r="AJ608" s="204"/>
      <c r="AK608" s="204"/>
      <c r="AL608" s="146"/>
      <c r="AM608" s="204" t="s">
        <v>436</v>
      </c>
      <c r="AN608" s="204"/>
      <c r="AO608" s="204"/>
      <c r="AP608" s="146"/>
      <c r="AQ608" s="146" t="s">
        <v>306</v>
      </c>
      <c r="AR608" s="117"/>
      <c r="AS608" s="117"/>
      <c r="AT608" s="118"/>
      <c r="AU608" s="123" t="s">
        <v>252</v>
      </c>
      <c r="AV608" s="123"/>
      <c r="AW608" s="123"/>
      <c r="AX608" s="124"/>
    </row>
    <row r="609" spans="1:50" ht="18.75" hidden="1" customHeight="1">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3"/>
      <c r="AR609" s="187"/>
      <c r="AS609" s="120" t="s">
        <v>307</v>
      </c>
      <c r="AT609" s="121"/>
      <c r="AU609" s="187"/>
      <c r="AV609" s="187"/>
      <c r="AW609" s="120" t="s">
        <v>296</v>
      </c>
      <c r="AX609" s="182"/>
    </row>
    <row r="610" spans="1:50" ht="23.25" hidden="1" customHeight="1">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572" t="s">
        <v>297</v>
      </c>
      <c r="AC612" s="572"/>
      <c r="AD612" s="572"/>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c r="A613" s="176"/>
      <c r="B613" s="173"/>
      <c r="C613" s="167"/>
      <c r="D613" s="173"/>
      <c r="E613" s="331" t="s">
        <v>315</v>
      </c>
      <c r="F613" s="332"/>
      <c r="G613" s="333"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314</v>
      </c>
      <c r="AF613" s="327"/>
      <c r="AG613" s="327"/>
      <c r="AH613" s="328"/>
      <c r="AI613" s="204" t="s">
        <v>444</v>
      </c>
      <c r="AJ613" s="204"/>
      <c r="AK613" s="204"/>
      <c r="AL613" s="146"/>
      <c r="AM613" s="204" t="s">
        <v>440</v>
      </c>
      <c r="AN613" s="204"/>
      <c r="AO613" s="204"/>
      <c r="AP613" s="146"/>
      <c r="AQ613" s="146" t="s">
        <v>306</v>
      </c>
      <c r="AR613" s="117"/>
      <c r="AS613" s="117"/>
      <c r="AT613" s="118"/>
      <c r="AU613" s="123" t="s">
        <v>252</v>
      </c>
      <c r="AV613" s="123"/>
      <c r="AW613" s="123"/>
      <c r="AX613" s="124"/>
    </row>
    <row r="614" spans="1:50" ht="18.75" hidden="1" customHeight="1">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3"/>
      <c r="AR614" s="187"/>
      <c r="AS614" s="120" t="s">
        <v>307</v>
      </c>
      <c r="AT614" s="121"/>
      <c r="AU614" s="187"/>
      <c r="AV614" s="187"/>
      <c r="AW614" s="120" t="s">
        <v>296</v>
      </c>
      <c r="AX614" s="182"/>
    </row>
    <row r="615" spans="1:50" ht="23.25" hidden="1" customHeight="1">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572" t="s">
        <v>297</v>
      </c>
      <c r="AC617" s="572"/>
      <c r="AD617" s="572"/>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c r="A618" s="176"/>
      <c r="B618" s="173"/>
      <c r="C618" s="167"/>
      <c r="D618" s="173"/>
      <c r="E618" s="331" t="s">
        <v>316</v>
      </c>
      <c r="F618" s="332"/>
      <c r="G618" s="333"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314</v>
      </c>
      <c r="AF618" s="327"/>
      <c r="AG618" s="327"/>
      <c r="AH618" s="328"/>
      <c r="AI618" s="204" t="s">
        <v>444</v>
      </c>
      <c r="AJ618" s="204"/>
      <c r="AK618" s="204"/>
      <c r="AL618" s="146"/>
      <c r="AM618" s="204" t="s">
        <v>440</v>
      </c>
      <c r="AN618" s="204"/>
      <c r="AO618" s="204"/>
      <c r="AP618" s="146"/>
      <c r="AQ618" s="146" t="s">
        <v>306</v>
      </c>
      <c r="AR618" s="117"/>
      <c r="AS618" s="117"/>
      <c r="AT618" s="118"/>
      <c r="AU618" s="123" t="s">
        <v>252</v>
      </c>
      <c r="AV618" s="123"/>
      <c r="AW618" s="123"/>
      <c r="AX618" s="124"/>
    </row>
    <row r="619" spans="1:50" ht="18.75" hidden="1" customHeight="1">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3"/>
      <c r="AR619" s="187"/>
      <c r="AS619" s="120" t="s">
        <v>307</v>
      </c>
      <c r="AT619" s="121"/>
      <c r="AU619" s="187"/>
      <c r="AV619" s="187"/>
      <c r="AW619" s="120" t="s">
        <v>296</v>
      </c>
      <c r="AX619" s="182"/>
    </row>
    <row r="620" spans="1:50" ht="23.25" hidden="1" customHeight="1">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572" t="s">
        <v>14</v>
      </c>
      <c r="AC622" s="572"/>
      <c r="AD622" s="572"/>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c r="A623" s="176"/>
      <c r="B623" s="173"/>
      <c r="C623" s="167"/>
      <c r="D623" s="173"/>
      <c r="E623" s="331" t="s">
        <v>316</v>
      </c>
      <c r="F623" s="332"/>
      <c r="G623" s="333"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314</v>
      </c>
      <c r="AF623" s="327"/>
      <c r="AG623" s="327"/>
      <c r="AH623" s="328"/>
      <c r="AI623" s="204" t="s">
        <v>444</v>
      </c>
      <c r="AJ623" s="204"/>
      <c r="AK623" s="204"/>
      <c r="AL623" s="146"/>
      <c r="AM623" s="204" t="s">
        <v>441</v>
      </c>
      <c r="AN623" s="204"/>
      <c r="AO623" s="204"/>
      <c r="AP623" s="146"/>
      <c r="AQ623" s="146" t="s">
        <v>306</v>
      </c>
      <c r="AR623" s="117"/>
      <c r="AS623" s="117"/>
      <c r="AT623" s="118"/>
      <c r="AU623" s="123" t="s">
        <v>252</v>
      </c>
      <c r="AV623" s="123"/>
      <c r="AW623" s="123"/>
      <c r="AX623" s="124"/>
    </row>
    <row r="624" spans="1:50" ht="18.75" hidden="1" customHeight="1">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3"/>
      <c r="AR624" s="187"/>
      <c r="AS624" s="120" t="s">
        <v>307</v>
      </c>
      <c r="AT624" s="121"/>
      <c r="AU624" s="187"/>
      <c r="AV624" s="187"/>
      <c r="AW624" s="120" t="s">
        <v>296</v>
      </c>
      <c r="AX624" s="182"/>
    </row>
    <row r="625" spans="1:50" ht="23.25" hidden="1" customHeight="1">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572" t="s">
        <v>14</v>
      </c>
      <c r="AC627" s="572"/>
      <c r="AD627" s="572"/>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c r="A628" s="176"/>
      <c r="B628" s="173"/>
      <c r="C628" s="167"/>
      <c r="D628" s="173"/>
      <c r="E628" s="331" t="s">
        <v>316</v>
      </c>
      <c r="F628" s="332"/>
      <c r="G628" s="333"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314</v>
      </c>
      <c r="AF628" s="327"/>
      <c r="AG628" s="327"/>
      <c r="AH628" s="328"/>
      <c r="AI628" s="204" t="s">
        <v>444</v>
      </c>
      <c r="AJ628" s="204"/>
      <c r="AK628" s="204"/>
      <c r="AL628" s="146"/>
      <c r="AM628" s="204" t="s">
        <v>440</v>
      </c>
      <c r="AN628" s="204"/>
      <c r="AO628" s="204"/>
      <c r="AP628" s="146"/>
      <c r="AQ628" s="146" t="s">
        <v>306</v>
      </c>
      <c r="AR628" s="117"/>
      <c r="AS628" s="117"/>
      <c r="AT628" s="118"/>
      <c r="AU628" s="123" t="s">
        <v>252</v>
      </c>
      <c r="AV628" s="123"/>
      <c r="AW628" s="123"/>
      <c r="AX628" s="124"/>
    </row>
    <row r="629" spans="1:50" ht="18.75" hidden="1" customHeight="1">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3"/>
      <c r="AR629" s="187"/>
      <c r="AS629" s="120" t="s">
        <v>307</v>
      </c>
      <c r="AT629" s="121"/>
      <c r="AU629" s="187"/>
      <c r="AV629" s="187"/>
      <c r="AW629" s="120" t="s">
        <v>296</v>
      </c>
      <c r="AX629" s="182"/>
    </row>
    <row r="630" spans="1:50" ht="23.25" hidden="1" customHeight="1">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572" t="s">
        <v>14</v>
      </c>
      <c r="AC632" s="572"/>
      <c r="AD632" s="572"/>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c r="A633" s="176"/>
      <c r="B633" s="173"/>
      <c r="C633" s="167"/>
      <c r="D633" s="173"/>
      <c r="E633" s="331" t="s">
        <v>316</v>
      </c>
      <c r="F633" s="332"/>
      <c r="G633" s="333"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314</v>
      </c>
      <c r="AF633" s="327"/>
      <c r="AG633" s="327"/>
      <c r="AH633" s="328"/>
      <c r="AI633" s="204" t="s">
        <v>444</v>
      </c>
      <c r="AJ633" s="204"/>
      <c r="AK633" s="204"/>
      <c r="AL633" s="146"/>
      <c r="AM633" s="204" t="s">
        <v>436</v>
      </c>
      <c r="AN633" s="204"/>
      <c r="AO633" s="204"/>
      <c r="AP633" s="146"/>
      <c r="AQ633" s="146" t="s">
        <v>306</v>
      </c>
      <c r="AR633" s="117"/>
      <c r="AS633" s="117"/>
      <c r="AT633" s="118"/>
      <c r="AU633" s="123" t="s">
        <v>252</v>
      </c>
      <c r="AV633" s="123"/>
      <c r="AW633" s="123"/>
      <c r="AX633" s="124"/>
    </row>
    <row r="634" spans="1:50" ht="18.75" hidden="1" customHeight="1">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3"/>
      <c r="AR634" s="187"/>
      <c r="AS634" s="120" t="s">
        <v>307</v>
      </c>
      <c r="AT634" s="121"/>
      <c r="AU634" s="187"/>
      <c r="AV634" s="187"/>
      <c r="AW634" s="120" t="s">
        <v>296</v>
      </c>
      <c r="AX634" s="182"/>
    </row>
    <row r="635" spans="1:50" ht="23.25" hidden="1" customHeight="1">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572" t="s">
        <v>14</v>
      </c>
      <c r="AC637" s="572"/>
      <c r="AD637" s="572"/>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c r="A638" s="176"/>
      <c r="B638" s="173"/>
      <c r="C638" s="167"/>
      <c r="D638" s="173"/>
      <c r="E638" s="331" t="s">
        <v>316</v>
      </c>
      <c r="F638" s="332"/>
      <c r="G638" s="333"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314</v>
      </c>
      <c r="AF638" s="327"/>
      <c r="AG638" s="327"/>
      <c r="AH638" s="328"/>
      <c r="AI638" s="204" t="s">
        <v>444</v>
      </c>
      <c r="AJ638" s="204"/>
      <c r="AK638" s="204"/>
      <c r="AL638" s="146"/>
      <c r="AM638" s="204" t="s">
        <v>440</v>
      </c>
      <c r="AN638" s="204"/>
      <c r="AO638" s="204"/>
      <c r="AP638" s="146"/>
      <c r="AQ638" s="146" t="s">
        <v>306</v>
      </c>
      <c r="AR638" s="117"/>
      <c r="AS638" s="117"/>
      <c r="AT638" s="118"/>
      <c r="AU638" s="123" t="s">
        <v>252</v>
      </c>
      <c r="AV638" s="123"/>
      <c r="AW638" s="123"/>
      <c r="AX638" s="124"/>
    </row>
    <row r="639" spans="1:50" ht="18.75" hidden="1" customHeight="1">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3"/>
      <c r="AR639" s="187"/>
      <c r="AS639" s="120" t="s">
        <v>307</v>
      </c>
      <c r="AT639" s="121"/>
      <c r="AU639" s="187"/>
      <c r="AV639" s="187"/>
      <c r="AW639" s="120" t="s">
        <v>296</v>
      </c>
      <c r="AX639" s="182"/>
    </row>
    <row r="640" spans="1:50" ht="23.25" hidden="1" customHeight="1">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572" t="s">
        <v>14</v>
      </c>
      <c r="AC642" s="572"/>
      <c r="AD642" s="572"/>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9" hidden="1" customHeight="1">
      <c r="A643" s="176"/>
      <c r="B643" s="173"/>
      <c r="C643" s="167"/>
      <c r="D643" s="173"/>
      <c r="E643" s="109" t="s">
        <v>477</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472</v>
      </c>
      <c r="F646" s="162"/>
      <c r="G646" s="907" t="s">
        <v>326</v>
      </c>
      <c r="H646" s="110"/>
      <c r="I646" s="110"/>
      <c r="J646" s="908"/>
      <c r="K646" s="909"/>
      <c r="L646" s="909"/>
      <c r="M646" s="909"/>
      <c r="N646" s="909"/>
      <c r="O646" s="909"/>
      <c r="P646" s="909"/>
      <c r="Q646" s="909"/>
      <c r="R646" s="909"/>
      <c r="S646" s="909"/>
      <c r="T646" s="910"/>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11"/>
    </row>
    <row r="647" spans="1:50" ht="18.75" hidden="1" customHeight="1">
      <c r="A647" s="176"/>
      <c r="B647" s="173"/>
      <c r="C647" s="167"/>
      <c r="D647" s="173"/>
      <c r="E647" s="331" t="s">
        <v>315</v>
      </c>
      <c r="F647" s="332"/>
      <c r="G647" s="333"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314</v>
      </c>
      <c r="AF647" s="327"/>
      <c r="AG647" s="327"/>
      <c r="AH647" s="328"/>
      <c r="AI647" s="204" t="s">
        <v>445</v>
      </c>
      <c r="AJ647" s="204"/>
      <c r="AK647" s="204"/>
      <c r="AL647" s="146"/>
      <c r="AM647" s="204" t="s">
        <v>436</v>
      </c>
      <c r="AN647" s="204"/>
      <c r="AO647" s="204"/>
      <c r="AP647" s="146"/>
      <c r="AQ647" s="146" t="s">
        <v>306</v>
      </c>
      <c r="AR647" s="117"/>
      <c r="AS647" s="117"/>
      <c r="AT647" s="118"/>
      <c r="AU647" s="123" t="s">
        <v>252</v>
      </c>
      <c r="AV647" s="123"/>
      <c r="AW647" s="123"/>
      <c r="AX647" s="124"/>
    </row>
    <row r="648" spans="1:50" ht="18.75" hidden="1" customHeight="1">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3"/>
      <c r="AR648" s="187"/>
      <c r="AS648" s="120" t="s">
        <v>307</v>
      </c>
      <c r="AT648" s="121"/>
      <c r="AU648" s="187"/>
      <c r="AV648" s="187"/>
      <c r="AW648" s="120" t="s">
        <v>296</v>
      </c>
      <c r="AX648" s="182"/>
    </row>
    <row r="649" spans="1:50" ht="23.25" hidden="1" customHeight="1">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572" t="s">
        <v>297</v>
      </c>
      <c r="AC651" s="572"/>
      <c r="AD651" s="572"/>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c r="A652" s="176"/>
      <c r="B652" s="173"/>
      <c r="C652" s="167"/>
      <c r="D652" s="173"/>
      <c r="E652" s="331" t="s">
        <v>315</v>
      </c>
      <c r="F652" s="332"/>
      <c r="G652" s="333"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314</v>
      </c>
      <c r="AF652" s="327"/>
      <c r="AG652" s="327"/>
      <c r="AH652" s="328"/>
      <c r="AI652" s="204" t="s">
        <v>444</v>
      </c>
      <c r="AJ652" s="204"/>
      <c r="AK652" s="204"/>
      <c r="AL652" s="146"/>
      <c r="AM652" s="204" t="s">
        <v>436</v>
      </c>
      <c r="AN652" s="204"/>
      <c r="AO652" s="204"/>
      <c r="AP652" s="146"/>
      <c r="AQ652" s="146" t="s">
        <v>306</v>
      </c>
      <c r="AR652" s="117"/>
      <c r="AS652" s="117"/>
      <c r="AT652" s="118"/>
      <c r="AU652" s="123" t="s">
        <v>252</v>
      </c>
      <c r="AV652" s="123"/>
      <c r="AW652" s="123"/>
      <c r="AX652" s="124"/>
    </row>
    <row r="653" spans="1:50" ht="18.75" hidden="1" customHeight="1">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3"/>
      <c r="AR653" s="187"/>
      <c r="AS653" s="120" t="s">
        <v>307</v>
      </c>
      <c r="AT653" s="121"/>
      <c r="AU653" s="187"/>
      <c r="AV653" s="187"/>
      <c r="AW653" s="120" t="s">
        <v>296</v>
      </c>
      <c r="AX653" s="182"/>
    </row>
    <row r="654" spans="1:50" ht="23.25" hidden="1" customHeight="1">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572" t="s">
        <v>297</v>
      </c>
      <c r="AC656" s="572"/>
      <c r="AD656" s="572"/>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c r="A657" s="176"/>
      <c r="B657" s="173"/>
      <c r="C657" s="167"/>
      <c r="D657" s="173"/>
      <c r="E657" s="331" t="s">
        <v>315</v>
      </c>
      <c r="F657" s="332"/>
      <c r="G657" s="333"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314</v>
      </c>
      <c r="AF657" s="327"/>
      <c r="AG657" s="327"/>
      <c r="AH657" s="328"/>
      <c r="AI657" s="204" t="s">
        <v>444</v>
      </c>
      <c r="AJ657" s="204"/>
      <c r="AK657" s="204"/>
      <c r="AL657" s="146"/>
      <c r="AM657" s="204" t="s">
        <v>440</v>
      </c>
      <c r="AN657" s="204"/>
      <c r="AO657" s="204"/>
      <c r="AP657" s="146"/>
      <c r="AQ657" s="146" t="s">
        <v>306</v>
      </c>
      <c r="AR657" s="117"/>
      <c r="AS657" s="117"/>
      <c r="AT657" s="118"/>
      <c r="AU657" s="123" t="s">
        <v>252</v>
      </c>
      <c r="AV657" s="123"/>
      <c r="AW657" s="123"/>
      <c r="AX657" s="124"/>
    </row>
    <row r="658" spans="1:50" ht="18.75" hidden="1" customHeight="1">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3"/>
      <c r="AR658" s="187"/>
      <c r="AS658" s="120" t="s">
        <v>307</v>
      </c>
      <c r="AT658" s="121"/>
      <c r="AU658" s="187"/>
      <c r="AV658" s="187"/>
      <c r="AW658" s="120" t="s">
        <v>296</v>
      </c>
      <c r="AX658" s="182"/>
    </row>
    <row r="659" spans="1:50" ht="23.25" hidden="1" customHeight="1">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572" t="s">
        <v>297</v>
      </c>
      <c r="AC661" s="572"/>
      <c r="AD661" s="572"/>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c r="A662" s="176"/>
      <c r="B662" s="173"/>
      <c r="C662" s="167"/>
      <c r="D662" s="173"/>
      <c r="E662" s="331" t="s">
        <v>315</v>
      </c>
      <c r="F662" s="332"/>
      <c r="G662" s="333"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314</v>
      </c>
      <c r="AF662" s="327"/>
      <c r="AG662" s="327"/>
      <c r="AH662" s="328"/>
      <c r="AI662" s="204" t="s">
        <v>444</v>
      </c>
      <c r="AJ662" s="204"/>
      <c r="AK662" s="204"/>
      <c r="AL662" s="146"/>
      <c r="AM662" s="204" t="s">
        <v>436</v>
      </c>
      <c r="AN662" s="204"/>
      <c r="AO662" s="204"/>
      <c r="AP662" s="146"/>
      <c r="AQ662" s="146" t="s">
        <v>306</v>
      </c>
      <c r="AR662" s="117"/>
      <c r="AS662" s="117"/>
      <c r="AT662" s="118"/>
      <c r="AU662" s="123" t="s">
        <v>252</v>
      </c>
      <c r="AV662" s="123"/>
      <c r="AW662" s="123"/>
      <c r="AX662" s="124"/>
    </row>
    <row r="663" spans="1:50" ht="18.75" hidden="1" customHeight="1">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3"/>
      <c r="AR663" s="187"/>
      <c r="AS663" s="120" t="s">
        <v>307</v>
      </c>
      <c r="AT663" s="121"/>
      <c r="AU663" s="187"/>
      <c r="AV663" s="187"/>
      <c r="AW663" s="120" t="s">
        <v>296</v>
      </c>
      <c r="AX663" s="182"/>
    </row>
    <row r="664" spans="1:50" ht="23.25" hidden="1" customHeight="1">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572" t="s">
        <v>297</v>
      </c>
      <c r="AC666" s="572"/>
      <c r="AD666" s="572"/>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c r="A667" s="176"/>
      <c r="B667" s="173"/>
      <c r="C667" s="167"/>
      <c r="D667" s="173"/>
      <c r="E667" s="331" t="s">
        <v>315</v>
      </c>
      <c r="F667" s="332"/>
      <c r="G667" s="333"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314</v>
      </c>
      <c r="AF667" s="327"/>
      <c r="AG667" s="327"/>
      <c r="AH667" s="328"/>
      <c r="AI667" s="204" t="s">
        <v>444</v>
      </c>
      <c r="AJ667" s="204"/>
      <c r="AK667" s="204"/>
      <c r="AL667" s="146"/>
      <c r="AM667" s="204" t="s">
        <v>436</v>
      </c>
      <c r="AN667" s="204"/>
      <c r="AO667" s="204"/>
      <c r="AP667" s="146"/>
      <c r="AQ667" s="146" t="s">
        <v>306</v>
      </c>
      <c r="AR667" s="117"/>
      <c r="AS667" s="117"/>
      <c r="AT667" s="118"/>
      <c r="AU667" s="123" t="s">
        <v>252</v>
      </c>
      <c r="AV667" s="123"/>
      <c r="AW667" s="123"/>
      <c r="AX667" s="124"/>
    </row>
    <row r="668" spans="1:50" ht="18.75" hidden="1" customHeight="1">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3"/>
      <c r="AR668" s="187"/>
      <c r="AS668" s="120" t="s">
        <v>307</v>
      </c>
      <c r="AT668" s="121"/>
      <c r="AU668" s="187"/>
      <c r="AV668" s="187"/>
      <c r="AW668" s="120" t="s">
        <v>296</v>
      </c>
      <c r="AX668" s="182"/>
    </row>
    <row r="669" spans="1:50" ht="23.25" hidden="1" customHeight="1">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572" t="s">
        <v>297</v>
      </c>
      <c r="AC671" s="572"/>
      <c r="AD671" s="572"/>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c r="A672" s="176"/>
      <c r="B672" s="173"/>
      <c r="C672" s="167"/>
      <c r="D672" s="173"/>
      <c r="E672" s="331" t="s">
        <v>316</v>
      </c>
      <c r="F672" s="332"/>
      <c r="G672" s="333"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314</v>
      </c>
      <c r="AF672" s="327"/>
      <c r="AG672" s="327"/>
      <c r="AH672" s="328"/>
      <c r="AI672" s="204" t="s">
        <v>445</v>
      </c>
      <c r="AJ672" s="204"/>
      <c r="AK672" s="204"/>
      <c r="AL672" s="146"/>
      <c r="AM672" s="204" t="s">
        <v>436</v>
      </c>
      <c r="AN672" s="204"/>
      <c r="AO672" s="204"/>
      <c r="AP672" s="146"/>
      <c r="AQ672" s="146" t="s">
        <v>306</v>
      </c>
      <c r="AR672" s="117"/>
      <c r="AS672" s="117"/>
      <c r="AT672" s="118"/>
      <c r="AU672" s="123" t="s">
        <v>252</v>
      </c>
      <c r="AV672" s="123"/>
      <c r="AW672" s="123"/>
      <c r="AX672" s="124"/>
    </row>
    <row r="673" spans="1:50" ht="18.75" hidden="1" customHeight="1">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3"/>
      <c r="AR673" s="187"/>
      <c r="AS673" s="120" t="s">
        <v>307</v>
      </c>
      <c r="AT673" s="121"/>
      <c r="AU673" s="187"/>
      <c r="AV673" s="187"/>
      <c r="AW673" s="120" t="s">
        <v>296</v>
      </c>
      <c r="AX673" s="182"/>
    </row>
    <row r="674" spans="1:50" ht="23.25" hidden="1" customHeight="1">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572" t="s">
        <v>14</v>
      </c>
      <c r="AC676" s="572"/>
      <c r="AD676" s="572"/>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c r="A677" s="176"/>
      <c r="B677" s="173"/>
      <c r="C677" s="167"/>
      <c r="D677" s="173"/>
      <c r="E677" s="331" t="s">
        <v>316</v>
      </c>
      <c r="F677" s="332"/>
      <c r="G677" s="333"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314</v>
      </c>
      <c r="AF677" s="327"/>
      <c r="AG677" s="327"/>
      <c r="AH677" s="328"/>
      <c r="AI677" s="204" t="s">
        <v>444</v>
      </c>
      <c r="AJ677" s="204"/>
      <c r="AK677" s="204"/>
      <c r="AL677" s="146"/>
      <c r="AM677" s="204" t="s">
        <v>442</v>
      </c>
      <c r="AN677" s="204"/>
      <c r="AO677" s="204"/>
      <c r="AP677" s="146"/>
      <c r="AQ677" s="146" t="s">
        <v>306</v>
      </c>
      <c r="AR677" s="117"/>
      <c r="AS677" s="117"/>
      <c r="AT677" s="118"/>
      <c r="AU677" s="123" t="s">
        <v>252</v>
      </c>
      <c r="AV677" s="123"/>
      <c r="AW677" s="123"/>
      <c r="AX677" s="124"/>
    </row>
    <row r="678" spans="1:50" ht="18.75" hidden="1" customHeight="1">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3"/>
      <c r="AR678" s="187"/>
      <c r="AS678" s="120" t="s">
        <v>307</v>
      </c>
      <c r="AT678" s="121"/>
      <c r="AU678" s="187"/>
      <c r="AV678" s="187"/>
      <c r="AW678" s="120" t="s">
        <v>296</v>
      </c>
      <c r="AX678" s="182"/>
    </row>
    <row r="679" spans="1:50" ht="23.25" hidden="1" customHeight="1">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572" t="s">
        <v>14</v>
      </c>
      <c r="AC681" s="572"/>
      <c r="AD681" s="572"/>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c r="A682" s="176"/>
      <c r="B682" s="173"/>
      <c r="C682" s="167"/>
      <c r="D682" s="173"/>
      <c r="E682" s="331" t="s">
        <v>316</v>
      </c>
      <c r="F682" s="332"/>
      <c r="G682" s="333"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314</v>
      </c>
      <c r="AF682" s="327"/>
      <c r="AG682" s="327"/>
      <c r="AH682" s="328"/>
      <c r="AI682" s="204" t="s">
        <v>445</v>
      </c>
      <c r="AJ682" s="204"/>
      <c r="AK682" s="204"/>
      <c r="AL682" s="146"/>
      <c r="AM682" s="204" t="s">
        <v>440</v>
      </c>
      <c r="AN682" s="204"/>
      <c r="AO682" s="204"/>
      <c r="AP682" s="146"/>
      <c r="AQ682" s="146" t="s">
        <v>306</v>
      </c>
      <c r="AR682" s="117"/>
      <c r="AS682" s="117"/>
      <c r="AT682" s="118"/>
      <c r="AU682" s="123" t="s">
        <v>252</v>
      </c>
      <c r="AV682" s="123"/>
      <c r="AW682" s="123"/>
      <c r="AX682" s="124"/>
    </row>
    <row r="683" spans="1:50" ht="18.75" hidden="1" customHeight="1">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3"/>
      <c r="AR683" s="187"/>
      <c r="AS683" s="120" t="s">
        <v>307</v>
      </c>
      <c r="AT683" s="121"/>
      <c r="AU683" s="187"/>
      <c r="AV683" s="187"/>
      <c r="AW683" s="120" t="s">
        <v>296</v>
      </c>
      <c r="AX683" s="182"/>
    </row>
    <row r="684" spans="1:50" ht="23.25" hidden="1" customHeight="1">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572" t="s">
        <v>14</v>
      </c>
      <c r="AC686" s="572"/>
      <c r="AD686" s="572"/>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c r="A687" s="176"/>
      <c r="B687" s="173"/>
      <c r="C687" s="167"/>
      <c r="D687" s="173"/>
      <c r="E687" s="331" t="s">
        <v>316</v>
      </c>
      <c r="F687" s="332"/>
      <c r="G687" s="333"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314</v>
      </c>
      <c r="AF687" s="327"/>
      <c r="AG687" s="327"/>
      <c r="AH687" s="328"/>
      <c r="AI687" s="204" t="s">
        <v>444</v>
      </c>
      <c r="AJ687" s="204"/>
      <c r="AK687" s="204"/>
      <c r="AL687" s="146"/>
      <c r="AM687" s="204" t="s">
        <v>436</v>
      </c>
      <c r="AN687" s="204"/>
      <c r="AO687" s="204"/>
      <c r="AP687" s="146"/>
      <c r="AQ687" s="146" t="s">
        <v>306</v>
      </c>
      <c r="AR687" s="117"/>
      <c r="AS687" s="117"/>
      <c r="AT687" s="118"/>
      <c r="AU687" s="123" t="s">
        <v>252</v>
      </c>
      <c r="AV687" s="123"/>
      <c r="AW687" s="123"/>
      <c r="AX687" s="124"/>
    </row>
    <row r="688" spans="1:50" ht="18.75" hidden="1" customHeight="1">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3"/>
      <c r="AR688" s="187"/>
      <c r="AS688" s="120" t="s">
        <v>307</v>
      </c>
      <c r="AT688" s="121"/>
      <c r="AU688" s="187"/>
      <c r="AV688" s="187"/>
      <c r="AW688" s="120" t="s">
        <v>296</v>
      </c>
      <c r="AX688" s="182"/>
    </row>
    <row r="689" spans="1:50" ht="23.25" hidden="1" customHeight="1">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572" t="s">
        <v>14</v>
      </c>
      <c r="AC691" s="572"/>
      <c r="AD691" s="572"/>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c r="A692" s="176"/>
      <c r="B692" s="173"/>
      <c r="C692" s="167"/>
      <c r="D692" s="173"/>
      <c r="E692" s="331" t="s">
        <v>316</v>
      </c>
      <c r="F692" s="332"/>
      <c r="G692" s="333"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314</v>
      </c>
      <c r="AF692" s="327"/>
      <c r="AG692" s="327"/>
      <c r="AH692" s="328"/>
      <c r="AI692" s="204" t="s">
        <v>444</v>
      </c>
      <c r="AJ692" s="204"/>
      <c r="AK692" s="204"/>
      <c r="AL692" s="146"/>
      <c r="AM692" s="204" t="s">
        <v>441</v>
      </c>
      <c r="AN692" s="204"/>
      <c r="AO692" s="204"/>
      <c r="AP692" s="146"/>
      <c r="AQ692" s="146" t="s">
        <v>306</v>
      </c>
      <c r="AR692" s="117"/>
      <c r="AS692" s="117"/>
      <c r="AT692" s="118"/>
      <c r="AU692" s="123" t="s">
        <v>252</v>
      </c>
      <c r="AV692" s="123"/>
      <c r="AW692" s="123"/>
      <c r="AX692" s="124"/>
    </row>
    <row r="693" spans="1:50" ht="18.75" hidden="1" customHeight="1">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3"/>
      <c r="AR693" s="187"/>
      <c r="AS693" s="120" t="s">
        <v>307</v>
      </c>
      <c r="AT693" s="121"/>
      <c r="AU693" s="187"/>
      <c r="AV693" s="187"/>
      <c r="AW693" s="120" t="s">
        <v>296</v>
      </c>
      <c r="AX693" s="182"/>
    </row>
    <row r="694" spans="1:50" ht="23.25" hidden="1" customHeight="1">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572" t="s">
        <v>14</v>
      </c>
      <c r="AC696" s="572"/>
      <c r="AD696" s="572"/>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9" hidden="1" customHeight="1">
      <c r="A697" s="176"/>
      <c r="B697" s="173"/>
      <c r="C697" s="167"/>
      <c r="D697" s="173"/>
      <c r="E697" s="109" t="s">
        <v>477</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4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5" t="s">
        <v>46</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1" t="s">
        <v>30</v>
      </c>
      <c r="AH701" s="374"/>
      <c r="AI701" s="374"/>
      <c r="AJ701" s="374"/>
      <c r="AK701" s="374"/>
      <c r="AL701" s="374"/>
      <c r="AM701" s="374"/>
      <c r="AN701" s="374"/>
      <c r="AO701" s="374"/>
      <c r="AP701" s="374"/>
      <c r="AQ701" s="374"/>
      <c r="AR701" s="374"/>
      <c r="AS701" s="374"/>
      <c r="AT701" s="374"/>
      <c r="AU701" s="374"/>
      <c r="AV701" s="374"/>
      <c r="AW701" s="374"/>
      <c r="AX701" s="822"/>
    </row>
    <row r="702" spans="1:50" ht="73.5" customHeight="1">
      <c r="A702" s="871" t="s">
        <v>258</v>
      </c>
      <c r="B702" s="872"/>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4" t="s">
        <v>485</v>
      </c>
      <c r="AE702" s="335"/>
      <c r="AF702" s="335"/>
      <c r="AG702" s="377" t="s">
        <v>560</v>
      </c>
      <c r="AH702" s="378"/>
      <c r="AI702" s="378"/>
      <c r="AJ702" s="378"/>
      <c r="AK702" s="378"/>
      <c r="AL702" s="378"/>
      <c r="AM702" s="378"/>
      <c r="AN702" s="378"/>
      <c r="AO702" s="378"/>
      <c r="AP702" s="378"/>
      <c r="AQ702" s="378"/>
      <c r="AR702" s="378"/>
      <c r="AS702" s="378"/>
      <c r="AT702" s="378"/>
      <c r="AU702" s="378"/>
      <c r="AV702" s="378"/>
      <c r="AW702" s="378"/>
      <c r="AX702" s="379"/>
    </row>
    <row r="703" spans="1:50" ht="50.25" customHeight="1">
      <c r="A703" s="873"/>
      <c r="B703" s="874"/>
      <c r="C703" s="813" t="s">
        <v>36</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4"/>
      <c r="AD703" s="315" t="s">
        <v>485</v>
      </c>
      <c r="AE703" s="316"/>
      <c r="AF703" s="316"/>
      <c r="AG703" s="88" t="s">
        <v>540</v>
      </c>
      <c r="AH703" s="317"/>
      <c r="AI703" s="317"/>
      <c r="AJ703" s="317"/>
      <c r="AK703" s="317"/>
      <c r="AL703" s="317"/>
      <c r="AM703" s="317"/>
      <c r="AN703" s="317"/>
      <c r="AO703" s="317"/>
      <c r="AP703" s="317"/>
      <c r="AQ703" s="317"/>
      <c r="AR703" s="317"/>
      <c r="AS703" s="317"/>
      <c r="AT703" s="317"/>
      <c r="AU703" s="317"/>
      <c r="AV703" s="317"/>
      <c r="AW703" s="317"/>
      <c r="AX703" s="318"/>
    </row>
    <row r="704" spans="1:50" ht="71.25" customHeight="1">
      <c r="A704" s="875"/>
      <c r="B704" s="876"/>
      <c r="C704" s="815" t="s">
        <v>260</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7" t="s">
        <v>485</v>
      </c>
      <c r="AE704" s="778"/>
      <c r="AF704" s="778"/>
      <c r="AG704" s="114" t="s">
        <v>541</v>
      </c>
      <c r="AH704" s="602"/>
      <c r="AI704" s="602"/>
      <c r="AJ704" s="602"/>
      <c r="AK704" s="602"/>
      <c r="AL704" s="602"/>
      <c r="AM704" s="602"/>
      <c r="AN704" s="602"/>
      <c r="AO704" s="602"/>
      <c r="AP704" s="602"/>
      <c r="AQ704" s="602"/>
      <c r="AR704" s="602"/>
      <c r="AS704" s="602"/>
      <c r="AT704" s="602"/>
      <c r="AU704" s="602"/>
      <c r="AV704" s="602"/>
      <c r="AW704" s="602"/>
      <c r="AX704" s="603"/>
    </row>
    <row r="705" spans="1:50" ht="27" customHeight="1">
      <c r="A705" s="635" t="s">
        <v>38</v>
      </c>
      <c r="B705" s="636"/>
      <c r="C705" s="818" t="s">
        <v>40</v>
      </c>
      <c r="D705" s="8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0"/>
      <c r="AD705" s="709" t="s">
        <v>485</v>
      </c>
      <c r="AE705" s="710"/>
      <c r="AF705" s="710"/>
      <c r="AG705" s="112" t="s">
        <v>575</v>
      </c>
      <c r="AH705" s="92"/>
      <c r="AI705" s="92"/>
      <c r="AJ705" s="92"/>
      <c r="AK705" s="92"/>
      <c r="AL705" s="92"/>
      <c r="AM705" s="92"/>
      <c r="AN705" s="92"/>
      <c r="AO705" s="92"/>
      <c r="AP705" s="92"/>
      <c r="AQ705" s="92"/>
      <c r="AR705" s="92"/>
      <c r="AS705" s="92"/>
      <c r="AT705" s="92"/>
      <c r="AU705" s="92"/>
      <c r="AV705" s="92"/>
      <c r="AW705" s="92"/>
      <c r="AX705" s="113"/>
    </row>
    <row r="706" spans="1:50" ht="35.25" customHeight="1">
      <c r="A706" s="637"/>
      <c r="B706" s="638"/>
      <c r="C706" s="791"/>
      <c r="D706" s="792"/>
      <c r="E706" s="725" t="s">
        <v>423</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5" t="s">
        <v>500</v>
      </c>
      <c r="AE706" s="316"/>
      <c r="AF706" s="658"/>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c r="A707" s="637"/>
      <c r="B707" s="638"/>
      <c r="C707" s="793"/>
      <c r="D707" s="794"/>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2" t="s">
        <v>501</v>
      </c>
      <c r="AE707" s="833"/>
      <c r="AF707" s="833"/>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c r="A708" s="637"/>
      <c r="B708" s="639"/>
      <c r="C708" s="810" t="s">
        <v>41</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7" t="s">
        <v>502</v>
      </c>
      <c r="AE708" s="598"/>
      <c r="AF708" s="598"/>
      <c r="AG708" s="88"/>
      <c r="AH708" s="317"/>
      <c r="AI708" s="317"/>
      <c r="AJ708" s="317"/>
      <c r="AK708" s="317"/>
      <c r="AL708" s="317"/>
      <c r="AM708" s="317"/>
      <c r="AN708" s="317"/>
      <c r="AO708" s="317"/>
      <c r="AP708" s="317"/>
      <c r="AQ708" s="317"/>
      <c r="AR708" s="317"/>
      <c r="AS708" s="317"/>
      <c r="AT708" s="317"/>
      <c r="AU708" s="317"/>
      <c r="AV708" s="317"/>
      <c r="AW708" s="317"/>
      <c r="AX708" s="318"/>
    </row>
    <row r="709" spans="1:50" ht="66" customHeight="1">
      <c r="A709" s="637"/>
      <c r="B709" s="639"/>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5" t="s">
        <v>485</v>
      </c>
      <c r="AE709" s="316"/>
      <c r="AF709" s="316"/>
      <c r="AG709" s="88" t="s">
        <v>561</v>
      </c>
      <c r="AH709" s="317"/>
      <c r="AI709" s="317"/>
      <c r="AJ709" s="317"/>
      <c r="AK709" s="317"/>
      <c r="AL709" s="317"/>
      <c r="AM709" s="317"/>
      <c r="AN709" s="317"/>
      <c r="AO709" s="317"/>
      <c r="AP709" s="317"/>
      <c r="AQ709" s="317"/>
      <c r="AR709" s="317"/>
      <c r="AS709" s="317"/>
      <c r="AT709" s="317"/>
      <c r="AU709" s="317"/>
      <c r="AV709" s="317"/>
      <c r="AW709" s="317"/>
      <c r="AX709" s="318"/>
    </row>
    <row r="710" spans="1:50" ht="36" customHeight="1">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5" t="s">
        <v>485</v>
      </c>
      <c r="AE710" s="316"/>
      <c r="AF710" s="316"/>
      <c r="AG710" s="88" t="s">
        <v>572</v>
      </c>
      <c r="AH710" s="317"/>
      <c r="AI710" s="317"/>
      <c r="AJ710" s="317"/>
      <c r="AK710" s="317"/>
      <c r="AL710" s="317"/>
      <c r="AM710" s="317"/>
      <c r="AN710" s="317"/>
      <c r="AO710" s="317"/>
      <c r="AP710" s="317"/>
      <c r="AQ710" s="317"/>
      <c r="AR710" s="317"/>
      <c r="AS710" s="317"/>
      <c r="AT710" s="317"/>
      <c r="AU710" s="317"/>
      <c r="AV710" s="317"/>
      <c r="AW710" s="317"/>
      <c r="AX710" s="318"/>
    </row>
    <row r="711" spans="1:50" ht="39.75" customHeight="1">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5" t="s">
        <v>485</v>
      </c>
      <c r="AE711" s="316"/>
      <c r="AF711" s="316"/>
      <c r="AG711" s="88" t="s">
        <v>542</v>
      </c>
      <c r="AH711" s="317"/>
      <c r="AI711" s="317"/>
      <c r="AJ711" s="317"/>
      <c r="AK711" s="317"/>
      <c r="AL711" s="317"/>
      <c r="AM711" s="317"/>
      <c r="AN711" s="317"/>
      <c r="AO711" s="317"/>
      <c r="AP711" s="317"/>
      <c r="AQ711" s="317"/>
      <c r="AR711" s="317"/>
      <c r="AS711" s="317"/>
      <c r="AT711" s="317"/>
      <c r="AU711" s="317"/>
      <c r="AV711" s="317"/>
      <c r="AW711" s="317"/>
      <c r="AX711" s="318"/>
    </row>
    <row r="712" spans="1:50" ht="26.25" customHeight="1">
      <c r="A712" s="637"/>
      <c r="B712" s="639"/>
      <c r="C712" s="383" t="s">
        <v>391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7" t="s">
        <v>502</v>
      </c>
      <c r="AE712" s="778"/>
      <c r="AF712" s="778"/>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7"/>
      <c r="B713" s="639"/>
      <c r="C713" s="956" t="s">
        <v>392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15" t="s">
        <v>502</v>
      </c>
      <c r="AE713" s="316"/>
      <c r="AF713" s="658"/>
      <c r="AG713" s="88"/>
      <c r="AH713" s="89"/>
      <c r="AI713" s="89"/>
      <c r="AJ713" s="89"/>
      <c r="AK713" s="89"/>
      <c r="AL713" s="89"/>
      <c r="AM713" s="89"/>
      <c r="AN713" s="89"/>
      <c r="AO713" s="89"/>
      <c r="AP713" s="89"/>
      <c r="AQ713" s="89"/>
      <c r="AR713" s="89"/>
      <c r="AS713" s="89"/>
      <c r="AT713" s="89"/>
      <c r="AU713" s="89"/>
      <c r="AV713" s="89"/>
      <c r="AW713" s="89"/>
      <c r="AX713" s="90"/>
    </row>
    <row r="714" spans="1:50" ht="36" customHeight="1">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4" t="s">
        <v>485</v>
      </c>
      <c r="AE714" s="805"/>
      <c r="AF714" s="806"/>
      <c r="AG714" s="731" t="s">
        <v>543</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35" t="s">
        <v>39</v>
      </c>
      <c r="B715" s="781"/>
      <c r="C715" s="782" t="s">
        <v>369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7" t="s">
        <v>502</v>
      </c>
      <c r="AE715" s="598"/>
      <c r="AF715" s="651"/>
      <c r="AG715" s="737"/>
      <c r="AH715" s="738"/>
      <c r="AI715" s="738"/>
      <c r="AJ715" s="738"/>
      <c r="AK715" s="738"/>
      <c r="AL715" s="738"/>
      <c r="AM715" s="738"/>
      <c r="AN715" s="738"/>
      <c r="AO715" s="738"/>
      <c r="AP715" s="738"/>
      <c r="AQ715" s="738"/>
      <c r="AR715" s="738"/>
      <c r="AS715" s="738"/>
      <c r="AT715" s="738"/>
      <c r="AU715" s="738"/>
      <c r="AV715" s="738"/>
      <c r="AW715" s="738"/>
      <c r="AX715" s="739"/>
    </row>
    <row r="716" spans="1:50" ht="60.75" customHeight="1">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485</v>
      </c>
      <c r="AE716" s="622"/>
      <c r="AF716" s="622"/>
      <c r="AG716" s="88" t="s">
        <v>562</v>
      </c>
      <c r="AH716" s="317"/>
      <c r="AI716" s="317"/>
      <c r="AJ716" s="317"/>
      <c r="AK716" s="317"/>
      <c r="AL716" s="317"/>
      <c r="AM716" s="317"/>
      <c r="AN716" s="317"/>
      <c r="AO716" s="317"/>
      <c r="AP716" s="317"/>
      <c r="AQ716" s="317"/>
      <c r="AR716" s="317"/>
      <c r="AS716" s="317"/>
      <c r="AT716" s="317"/>
      <c r="AU716" s="317"/>
      <c r="AV716" s="317"/>
      <c r="AW716" s="317"/>
      <c r="AX716" s="318"/>
    </row>
    <row r="717" spans="1:50" ht="42" customHeight="1">
      <c r="A717" s="637"/>
      <c r="B717" s="639"/>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5" t="s">
        <v>485</v>
      </c>
      <c r="AE717" s="316"/>
      <c r="AF717" s="316"/>
      <c r="AG717" s="88" t="s">
        <v>544</v>
      </c>
      <c r="AH717" s="317"/>
      <c r="AI717" s="317"/>
      <c r="AJ717" s="317"/>
      <c r="AK717" s="317"/>
      <c r="AL717" s="317"/>
      <c r="AM717" s="317"/>
      <c r="AN717" s="317"/>
      <c r="AO717" s="317"/>
      <c r="AP717" s="317"/>
      <c r="AQ717" s="317"/>
      <c r="AR717" s="317"/>
      <c r="AS717" s="317"/>
      <c r="AT717" s="317"/>
      <c r="AU717" s="317"/>
      <c r="AV717" s="317"/>
      <c r="AW717" s="317"/>
      <c r="AX717" s="318"/>
    </row>
    <row r="718" spans="1:50" ht="56.25" customHeight="1">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5" t="s">
        <v>485</v>
      </c>
      <c r="AE718" s="316"/>
      <c r="AF718" s="316"/>
      <c r="AG718" s="114" t="s">
        <v>545</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485</v>
      </c>
      <c r="AE719" s="598"/>
      <c r="AF719" s="598"/>
      <c r="AG719" s="112" t="s">
        <v>563</v>
      </c>
      <c r="AH719" s="92"/>
      <c r="AI719" s="92"/>
      <c r="AJ719" s="92"/>
      <c r="AK719" s="92"/>
      <c r="AL719" s="92"/>
      <c r="AM719" s="92"/>
      <c r="AN719" s="92"/>
      <c r="AO719" s="92"/>
      <c r="AP719" s="92"/>
      <c r="AQ719" s="92"/>
      <c r="AR719" s="92"/>
      <c r="AS719" s="92"/>
      <c r="AT719" s="92"/>
      <c r="AU719" s="92"/>
      <c r="AV719" s="92"/>
      <c r="AW719" s="92"/>
      <c r="AX719" s="113"/>
    </row>
    <row r="720" spans="1:50" ht="19.75" customHeight="1">
      <c r="A720" s="773"/>
      <c r="B720" s="774"/>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61.5" customHeight="1">
      <c r="A721" s="773"/>
      <c r="B721" s="774"/>
      <c r="C721" s="283" t="s">
        <v>481</v>
      </c>
      <c r="D721" s="284"/>
      <c r="E721" s="284"/>
      <c r="F721" s="285"/>
      <c r="G721" s="274"/>
      <c r="H721" s="275"/>
      <c r="I721" s="69" t="str">
        <f>IF(OR(G721="　", G721=""), "", "-")</f>
        <v/>
      </c>
      <c r="J721" s="278">
        <v>132</v>
      </c>
      <c r="K721" s="278"/>
      <c r="L721" s="69" t="str">
        <f>IF(M721="","","-")</f>
        <v/>
      </c>
      <c r="M721" s="70"/>
      <c r="N721" s="291" t="s">
        <v>503</v>
      </c>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61.5" customHeight="1">
      <c r="A722" s="773"/>
      <c r="B722" s="774"/>
      <c r="C722" s="283" t="s">
        <v>481</v>
      </c>
      <c r="D722" s="284"/>
      <c r="E722" s="284"/>
      <c r="F722" s="285"/>
      <c r="G722" s="274"/>
      <c r="H722" s="275"/>
      <c r="I722" s="69" t="str">
        <f t="shared" ref="I722:I725" si="4">IF(OR(G722="　", G722=""), "", "-")</f>
        <v/>
      </c>
      <c r="J722" s="278">
        <v>133</v>
      </c>
      <c r="K722" s="278"/>
      <c r="L722" s="69" t="str">
        <f t="shared" ref="L722:L725" si="5">IF(M722="","","-")</f>
        <v/>
      </c>
      <c r="M722" s="70"/>
      <c r="N722" s="291" t="s">
        <v>504</v>
      </c>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57.75" customHeight="1">
      <c r="A723" s="773"/>
      <c r="B723" s="774"/>
      <c r="C723" s="283" t="s">
        <v>481</v>
      </c>
      <c r="D723" s="284"/>
      <c r="E723" s="284"/>
      <c r="F723" s="285"/>
      <c r="G723" s="274"/>
      <c r="H723" s="275"/>
      <c r="I723" s="69" t="str">
        <f t="shared" si="4"/>
        <v/>
      </c>
      <c r="J723" s="278">
        <v>134</v>
      </c>
      <c r="K723" s="278"/>
      <c r="L723" s="69" t="str">
        <f t="shared" si="5"/>
        <v/>
      </c>
      <c r="M723" s="70"/>
      <c r="N723" s="291" t="s">
        <v>505</v>
      </c>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72" customHeight="1">
      <c r="A724" s="773"/>
      <c r="B724" s="774"/>
      <c r="C724" s="283" t="s">
        <v>481</v>
      </c>
      <c r="D724" s="284"/>
      <c r="E724" s="284"/>
      <c r="F724" s="285"/>
      <c r="G724" s="274"/>
      <c r="H724" s="275"/>
      <c r="I724" s="69" t="str">
        <f t="shared" si="4"/>
        <v/>
      </c>
      <c r="J724" s="278">
        <v>135</v>
      </c>
      <c r="K724" s="278"/>
      <c r="L724" s="69" t="str">
        <f t="shared" si="5"/>
        <v/>
      </c>
      <c r="M724" s="70"/>
      <c r="N724" s="291" t="s">
        <v>506</v>
      </c>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c r="A725" s="775"/>
      <c r="B725" s="776"/>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35" t="s">
        <v>47</v>
      </c>
      <c r="B726" s="799"/>
      <c r="C726" s="812" t="s">
        <v>52</v>
      </c>
      <c r="D726" s="838"/>
      <c r="E726" s="838"/>
      <c r="F726" s="839"/>
      <c r="G726" s="569" t="s">
        <v>580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c r="A727" s="800"/>
      <c r="B727" s="801"/>
      <c r="C727" s="743" t="s">
        <v>56</v>
      </c>
      <c r="D727" s="744"/>
      <c r="E727" s="744"/>
      <c r="F727" s="745"/>
      <c r="G727" s="567"/>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629" t="s">
        <v>579</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c r="A731" s="796" t="s">
        <v>256</v>
      </c>
      <c r="B731" s="797"/>
      <c r="C731" s="797"/>
      <c r="D731" s="797"/>
      <c r="E731" s="798"/>
      <c r="F731" s="724" t="s">
        <v>584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c r="A733" s="668" t="s">
        <v>256</v>
      </c>
      <c r="B733" s="669"/>
      <c r="C733" s="669"/>
      <c r="D733" s="669"/>
      <c r="E733" s="670"/>
      <c r="F733" s="632" t="s">
        <v>585</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1000" t="s">
        <v>466</v>
      </c>
      <c r="B737" s="197"/>
      <c r="C737" s="197"/>
      <c r="D737" s="198"/>
      <c r="E737" s="999"/>
      <c r="F737" s="999"/>
      <c r="G737" s="999"/>
      <c r="H737" s="999"/>
      <c r="I737" s="999"/>
      <c r="J737" s="999"/>
      <c r="K737" s="999"/>
      <c r="L737" s="999"/>
      <c r="M737" s="999"/>
      <c r="N737" s="354" t="s">
        <v>459</v>
      </c>
      <c r="O737" s="354"/>
      <c r="P737" s="354"/>
      <c r="Q737" s="354"/>
      <c r="R737" s="999" t="s">
        <v>507</v>
      </c>
      <c r="S737" s="999"/>
      <c r="T737" s="999"/>
      <c r="U737" s="999"/>
      <c r="V737" s="999"/>
      <c r="W737" s="999"/>
      <c r="X737" s="999"/>
      <c r="Y737" s="999"/>
      <c r="Z737" s="999"/>
      <c r="AA737" s="354" t="s">
        <v>458</v>
      </c>
      <c r="AB737" s="354"/>
      <c r="AC737" s="354"/>
      <c r="AD737" s="354"/>
      <c r="AE737" s="999" t="s">
        <v>508</v>
      </c>
      <c r="AF737" s="999"/>
      <c r="AG737" s="999"/>
      <c r="AH737" s="999"/>
      <c r="AI737" s="999"/>
      <c r="AJ737" s="999"/>
      <c r="AK737" s="999"/>
      <c r="AL737" s="999"/>
      <c r="AM737" s="999"/>
      <c r="AN737" s="354" t="s">
        <v>457</v>
      </c>
      <c r="AO737" s="354"/>
      <c r="AP737" s="354"/>
      <c r="AQ737" s="354"/>
      <c r="AR737" s="991" t="s">
        <v>509</v>
      </c>
      <c r="AS737" s="992"/>
      <c r="AT737" s="992"/>
      <c r="AU737" s="992"/>
      <c r="AV737" s="992"/>
      <c r="AW737" s="992"/>
      <c r="AX737" s="993"/>
      <c r="AY737" s="75"/>
      <c r="AZ737" s="75"/>
    </row>
    <row r="738" spans="1:52" ht="24.75" customHeight="1">
      <c r="A738" s="1000" t="s">
        <v>456</v>
      </c>
      <c r="B738" s="197"/>
      <c r="C738" s="197"/>
      <c r="D738" s="198"/>
      <c r="E738" s="999" t="s">
        <v>590</v>
      </c>
      <c r="F738" s="999"/>
      <c r="G738" s="999"/>
      <c r="H738" s="999"/>
      <c r="I738" s="999"/>
      <c r="J738" s="999"/>
      <c r="K738" s="999"/>
      <c r="L738" s="999"/>
      <c r="M738" s="999"/>
      <c r="N738" s="354" t="s">
        <v>455</v>
      </c>
      <c r="O738" s="354"/>
      <c r="P738" s="354"/>
      <c r="Q738" s="354"/>
      <c r="R738" s="999" t="s">
        <v>510</v>
      </c>
      <c r="S738" s="999"/>
      <c r="T738" s="999"/>
      <c r="U738" s="999"/>
      <c r="V738" s="999"/>
      <c r="W738" s="999"/>
      <c r="X738" s="999"/>
      <c r="Y738" s="999"/>
      <c r="Z738" s="999"/>
      <c r="AA738" s="354" t="s">
        <v>454</v>
      </c>
      <c r="AB738" s="354"/>
      <c r="AC738" s="354"/>
      <c r="AD738" s="354"/>
      <c r="AE738" s="999" t="s">
        <v>535</v>
      </c>
      <c r="AF738" s="999"/>
      <c r="AG738" s="999"/>
      <c r="AH738" s="999"/>
      <c r="AI738" s="999"/>
      <c r="AJ738" s="999"/>
      <c r="AK738" s="999"/>
      <c r="AL738" s="999"/>
      <c r="AM738" s="999"/>
      <c r="AN738" s="354" t="s">
        <v>450</v>
      </c>
      <c r="AO738" s="354"/>
      <c r="AP738" s="354"/>
      <c r="AQ738" s="354"/>
      <c r="AR738" s="991" t="s">
        <v>534</v>
      </c>
      <c r="AS738" s="992"/>
      <c r="AT738" s="992"/>
      <c r="AU738" s="992"/>
      <c r="AV738" s="992"/>
      <c r="AW738" s="992"/>
      <c r="AX738" s="993"/>
    </row>
    <row r="739" spans="1:52" ht="24.75" customHeight="1" thickBot="1">
      <c r="A739" s="1001" t="s">
        <v>446</v>
      </c>
      <c r="B739" s="1002"/>
      <c r="C739" s="1002"/>
      <c r="D739" s="1003"/>
      <c r="E739" s="1004" t="s">
        <v>481</v>
      </c>
      <c r="F739" s="994"/>
      <c r="G739" s="994"/>
      <c r="H739" s="79" t="str">
        <f>IF(E739="", "", "(")</f>
        <v>(</v>
      </c>
      <c r="I739" s="994" t="s">
        <v>387</v>
      </c>
      <c r="J739" s="994"/>
      <c r="K739" s="79" t="str">
        <f>IF(OR(I739="　", I739=""), "", "-")</f>
        <v/>
      </c>
      <c r="L739" s="995">
        <v>120</v>
      </c>
      <c r="M739" s="995"/>
      <c r="N739" s="80" t="str">
        <f>IF(O739="", "", "-")</f>
        <v/>
      </c>
      <c r="O739" s="81"/>
      <c r="P739" s="80" t="str">
        <f>IF(E739="", "", ")")</f>
        <v>)</v>
      </c>
      <c r="Q739" s="1004"/>
      <c r="R739" s="994"/>
      <c r="S739" s="994"/>
      <c r="T739" s="79" t="str">
        <f>IF(Q739="", "", "(")</f>
        <v/>
      </c>
      <c r="U739" s="994"/>
      <c r="V739" s="994"/>
      <c r="W739" s="79" t="str">
        <f>IF(OR(U739="　", U739=""), "", "-")</f>
        <v/>
      </c>
      <c r="X739" s="995"/>
      <c r="Y739" s="995"/>
      <c r="Z739" s="80" t="str">
        <f>IF(AA739="", "", "-")</f>
        <v/>
      </c>
      <c r="AA739" s="81"/>
      <c r="AB739" s="80" t="str">
        <f>IF(Q739="", "", ")")</f>
        <v/>
      </c>
      <c r="AC739" s="1004"/>
      <c r="AD739" s="994"/>
      <c r="AE739" s="994"/>
      <c r="AF739" s="79" t="str">
        <f>IF(AC739="", "", "(")</f>
        <v/>
      </c>
      <c r="AG739" s="994"/>
      <c r="AH739" s="994"/>
      <c r="AI739" s="79" t="str">
        <f>IF(OR(AG739="　", AG739=""), "", "-")</f>
        <v/>
      </c>
      <c r="AJ739" s="995"/>
      <c r="AK739" s="995"/>
      <c r="AL739" s="80" t="str">
        <f>IF(AM739="", "", "-")</f>
        <v/>
      </c>
      <c r="AM739" s="81"/>
      <c r="AN739" s="80" t="str">
        <f>IF(AC739="", "", ")")</f>
        <v/>
      </c>
      <c r="AO739" s="996"/>
      <c r="AP739" s="997"/>
      <c r="AQ739" s="997"/>
      <c r="AR739" s="997"/>
      <c r="AS739" s="997"/>
      <c r="AT739" s="997"/>
      <c r="AU739" s="997"/>
      <c r="AV739" s="997"/>
      <c r="AW739" s="997"/>
      <c r="AX739" s="998"/>
    </row>
    <row r="740" spans="1:52" ht="28.4" customHeight="1" thickBot="1">
      <c r="A740" s="609" t="s">
        <v>426</v>
      </c>
      <c r="B740" s="610"/>
      <c r="C740" s="610"/>
      <c r="D740" s="610"/>
      <c r="E740" s="610"/>
      <c r="F740" s="61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c r="A741" s="609"/>
      <c r="B741" s="610"/>
      <c r="C741" s="610"/>
      <c r="D741" s="610"/>
      <c r="E741" s="610"/>
      <c r="F741" s="611"/>
      <c r="G741" s="3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c r="AQ741" s="87"/>
      <c r="AR741" s="87"/>
      <c r="AS741" s="87"/>
      <c r="AT741" s="87"/>
      <c r="AU741" s="38"/>
      <c r="AV741" s="38"/>
      <c r="AW741" s="38"/>
      <c r="AX741" s="39"/>
    </row>
    <row r="742" spans="1:52" ht="28.4" customHeight="1">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23" t="s">
        <v>428</v>
      </c>
      <c r="B779" s="624"/>
      <c r="C779" s="624"/>
      <c r="D779" s="624"/>
      <c r="E779" s="624"/>
      <c r="F779" s="625"/>
      <c r="G779" s="588" t="s">
        <v>511</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513</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90"/>
    </row>
    <row r="780" spans="1:50" ht="24.75" customHeight="1">
      <c r="A780" s="626"/>
      <c r="B780" s="627"/>
      <c r="C780" s="627"/>
      <c r="D780" s="627"/>
      <c r="E780" s="627"/>
      <c r="F780" s="628"/>
      <c r="G780" s="812"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5"/>
      <c r="AC780" s="812"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c r="A781" s="626"/>
      <c r="B781" s="627"/>
      <c r="C781" s="627"/>
      <c r="D781" s="627"/>
      <c r="E781" s="627"/>
      <c r="F781" s="628"/>
      <c r="G781" s="665" t="s">
        <v>512</v>
      </c>
      <c r="H781" s="666"/>
      <c r="I781" s="666"/>
      <c r="J781" s="666"/>
      <c r="K781" s="667"/>
      <c r="L781" s="659" t="s">
        <v>564</v>
      </c>
      <c r="M781" s="660"/>
      <c r="N781" s="660"/>
      <c r="O781" s="660"/>
      <c r="P781" s="660"/>
      <c r="Q781" s="660"/>
      <c r="R781" s="660"/>
      <c r="S781" s="660"/>
      <c r="T781" s="660"/>
      <c r="U781" s="660"/>
      <c r="V781" s="660"/>
      <c r="W781" s="660"/>
      <c r="X781" s="661"/>
      <c r="Y781" s="380">
        <v>108</v>
      </c>
      <c r="Z781" s="381"/>
      <c r="AA781" s="381"/>
      <c r="AB781" s="802"/>
      <c r="AC781" s="665" t="s">
        <v>514</v>
      </c>
      <c r="AD781" s="666"/>
      <c r="AE781" s="666"/>
      <c r="AF781" s="666"/>
      <c r="AG781" s="667"/>
      <c r="AH781" s="659" t="s">
        <v>546</v>
      </c>
      <c r="AI781" s="660"/>
      <c r="AJ781" s="660"/>
      <c r="AK781" s="660"/>
      <c r="AL781" s="660"/>
      <c r="AM781" s="660"/>
      <c r="AN781" s="660"/>
      <c r="AO781" s="660"/>
      <c r="AP781" s="660"/>
      <c r="AQ781" s="660"/>
      <c r="AR781" s="660"/>
      <c r="AS781" s="660"/>
      <c r="AT781" s="661"/>
      <c r="AU781" s="380">
        <v>8</v>
      </c>
      <c r="AV781" s="381"/>
      <c r="AW781" s="381"/>
      <c r="AX781" s="382"/>
    </row>
    <row r="782" spans="1:50" ht="24.75" hidden="1" customHeight="1">
      <c r="A782" s="626"/>
      <c r="B782" s="627"/>
      <c r="C782" s="627"/>
      <c r="D782" s="627"/>
      <c r="E782" s="627"/>
      <c r="F782" s="628"/>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7"/>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hidden="1" customHeight="1">
      <c r="A783" s="626"/>
      <c r="B783" s="627"/>
      <c r="C783" s="627"/>
      <c r="D783" s="627"/>
      <c r="E783" s="627"/>
      <c r="F783" s="628"/>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7"/>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c r="A784" s="626"/>
      <c r="B784" s="627"/>
      <c r="C784" s="627"/>
      <c r="D784" s="627"/>
      <c r="E784" s="627"/>
      <c r="F784" s="628"/>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7"/>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c r="A785" s="626"/>
      <c r="B785" s="627"/>
      <c r="C785" s="627"/>
      <c r="D785" s="627"/>
      <c r="E785" s="627"/>
      <c r="F785" s="628"/>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7"/>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c r="A786" s="626"/>
      <c r="B786" s="627"/>
      <c r="C786" s="627"/>
      <c r="D786" s="627"/>
      <c r="E786" s="627"/>
      <c r="F786" s="628"/>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7"/>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c r="A787" s="626"/>
      <c r="B787" s="627"/>
      <c r="C787" s="627"/>
      <c r="D787" s="627"/>
      <c r="E787" s="627"/>
      <c r="F787" s="628"/>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7"/>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c r="A788" s="626"/>
      <c r="B788" s="627"/>
      <c r="C788" s="627"/>
      <c r="D788" s="627"/>
      <c r="E788" s="627"/>
      <c r="F788" s="628"/>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7"/>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c r="A789" s="626"/>
      <c r="B789" s="627"/>
      <c r="C789" s="627"/>
      <c r="D789" s="627"/>
      <c r="E789" s="627"/>
      <c r="F789" s="628"/>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7"/>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c r="A790" s="626"/>
      <c r="B790" s="627"/>
      <c r="C790" s="627"/>
      <c r="D790" s="627"/>
      <c r="E790" s="627"/>
      <c r="F790" s="628"/>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7"/>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c r="A791" s="626"/>
      <c r="B791" s="627"/>
      <c r="C791" s="627"/>
      <c r="D791" s="627"/>
      <c r="E791" s="627"/>
      <c r="F791" s="628"/>
      <c r="G791" s="823" t="s">
        <v>20</v>
      </c>
      <c r="H791" s="824"/>
      <c r="I791" s="824"/>
      <c r="J791" s="824"/>
      <c r="K791" s="824"/>
      <c r="L791" s="825"/>
      <c r="M791" s="826"/>
      <c r="N791" s="826"/>
      <c r="O791" s="826"/>
      <c r="P791" s="826"/>
      <c r="Q791" s="826"/>
      <c r="R791" s="826"/>
      <c r="S791" s="826"/>
      <c r="T791" s="826"/>
      <c r="U791" s="826"/>
      <c r="V791" s="826"/>
      <c r="W791" s="826"/>
      <c r="X791" s="827"/>
      <c r="Y791" s="828">
        <f>SUM(Y781:AB790)</f>
        <v>108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8</v>
      </c>
      <c r="AV791" s="829"/>
      <c r="AW791" s="829"/>
      <c r="AX791" s="831"/>
    </row>
    <row r="792" spans="1:50" ht="24.75" hidden="1" customHeight="1">
      <c r="A792" s="626"/>
      <c r="B792" s="627"/>
      <c r="C792" s="627"/>
      <c r="D792" s="627"/>
      <c r="E792" s="627"/>
      <c r="F792" s="628"/>
      <c r="G792" s="834" t="s">
        <v>364</v>
      </c>
      <c r="H792" s="835"/>
      <c r="I792" s="835"/>
      <c r="J792" s="835"/>
      <c r="K792" s="835"/>
      <c r="L792" s="835"/>
      <c r="M792" s="835"/>
      <c r="N792" s="835"/>
      <c r="O792" s="835"/>
      <c r="P792" s="835"/>
      <c r="Q792" s="835"/>
      <c r="R792" s="835"/>
      <c r="S792" s="835"/>
      <c r="T792" s="835"/>
      <c r="U792" s="835"/>
      <c r="V792" s="835"/>
      <c r="W792" s="835"/>
      <c r="X792" s="835"/>
      <c r="Y792" s="835"/>
      <c r="Z792" s="835"/>
      <c r="AA792" s="835"/>
      <c r="AB792" s="836"/>
      <c r="AC792" s="834" t="s">
        <v>363</v>
      </c>
      <c r="AD792" s="835"/>
      <c r="AE792" s="835"/>
      <c r="AF792" s="835"/>
      <c r="AG792" s="835"/>
      <c r="AH792" s="835"/>
      <c r="AI792" s="835"/>
      <c r="AJ792" s="835"/>
      <c r="AK792" s="835"/>
      <c r="AL792" s="835"/>
      <c r="AM792" s="835"/>
      <c r="AN792" s="835"/>
      <c r="AO792" s="835"/>
      <c r="AP792" s="835"/>
      <c r="AQ792" s="835"/>
      <c r="AR792" s="835"/>
      <c r="AS792" s="835"/>
      <c r="AT792" s="835"/>
      <c r="AU792" s="835"/>
      <c r="AV792" s="835"/>
      <c r="AW792" s="835"/>
      <c r="AX792" s="837"/>
    </row>
    <row r="793" spans="1:50" ht="24.75" hidden="1" customHeight="1">
      <c r="A793" s="626"/>
      <c r="B793" s="627"/>
      <c r="C793" s="627"/>
      <c r="D793" s="627"/>
      <c r="E793" s="627"/>
      <c r="F793" s="628"/>
      <c r="G793" s="812"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5"/>
      <c r="AC793" s="812"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0"/>
      <c r="Z794" s="381"/>
      <c r="AA794" s="381"/>
      <c r="AB794" s="802"/>
      <c r="AC794" s="665"/>
      <c r="AD794" s="666"/>
      <c r="AE794" s="666"/>
      <c r="AF794" s="666"/>
      <c r="AG794" s="667"/>
      <c r="AH794" s="659"/>
      <c r="AI794" s="660"/>
      <c r="AJ794" s="660"/>
      <c r="AK794" s="660"/>
      <c r="AL794" s="660"/>
      <c r="AM794" s="660"/>
      <c r="AN794" s="660"/>
      <c r="AO794" s="660"/>
      <c r="AP794" s="660"/>
      <c r="AQ794" s="660"/>
      <c r="AR794" s="660"/>
      <c r="AS794" s="660"/>
      <c r="AT794" s="661"/>
      <c r="AU794" s="380"/>
      <c r="AV794" s="381"/>
      <c r="AW794" s="381"/>
      <c r="AX794" s="382"/>
    </row>
    <row r="795" spans="1:50" ht="24.75" hidden="1" customHeight="1">
      <c r="A795" s="626"/>
      <c r="B795" s="627"/>
      <c r="C795" s="627"/>
      <c r="D795" s="627"/>
      <c r="E795" s="627"/>
      <c r="F795" s="628"/>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7"/>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c r="A796" s="626"/>
      <c r="B796" s="627"/>
      <c r="C796" s="627"/>
      <c r="D796" s="627"/>
      <c r="E796" s="627"/>
      <c r="F796" s="628"/>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7"/>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c r="A797" s="626"/>
      <c r="B797" s="627"/>
      <c r="C797" s="627"/>
      <c r="D797" s="627"/>
      <c r="E797" s="627"/>
      <c r="F797" s="628"/>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7"/>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c r="A798" s="626"/>
      <c r="B798" s="627"/>
      <c r="C798" s="627"/>
      <c r="D798" s="627"/>
      <c r="E798" s="627"/>
      <c r="F798" s="628"/>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7"/>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c r="A799" s="626"/>
      <c r="B799" s="627"/>
      <c r="C799" s="627"/>
      <c r="D799" s="627"/>
      <c r="E799" s="627"/>
      <c r="F799" s="628"/>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7"/>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c r="A800" s="626"/>
      <c r="B800" s="627"/>
      <c r="C800" s="627"/>
      <c r="D800" s="627"/>
      <c r="E800" s="627"/>
      <c r="F800" s="628"/>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7"/>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c r="A801" s="626"/>
      <c r="B801" s="627"/>
      <c r="C801" s="627"/>
      <c r="D801" s="627"/>
      <c r="E801" s="627"/>
      <c r="F801" s="628"/>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7"/>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c r="A802" s="626"/>
      <c r="B802" s="627"/>
      <c r="C802" s="627"/>
      <c r="D802" s="627"/>
      <c r="E802" s="627"/>
      <c r="F802" s="628"/>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7"/>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c r="A803" s="626"/>
      <c r="B803" s="627"/>
      <c r="C803" s="627"/>
      <c r="D803" s="627"/>
      <c r="E803" s="627"/>
      <c r="F803" s="628"/>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7"/>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c r="A804" s="626"/>
      <c r="B804" s="627"/>
      <c r="C804" s="627"/>
      <c r="D804" s="627"/>
      <c r="E804" s="627"/>
      <c r="F804" s="628"/>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26"/>
      <c r="B805" s="627"/>
      <c r="C805" s="627"/>
      <c r="D805" s="627"/>
      <c r="E805" s="627"/>
      <c r="F805" s="628"/>
      <c r="G805" s="834" t="s">
        <v>365</v>
      </c>
      <c r="H805" s="835"/>
      <c r="I805" s="835"/>
      <c r="J805" s="835"/>
      <c r="K805" s="835"/>
      <c r="L805" s="835"/>
      <c r="M805" s="835"/>
      <c r="N805" s="835"/>
      <c r="O805" s="835"/>
      <c r="P805" s="835"/>
      <c r="Q805" s="835"/>
      <c r="R805" s="835"/>
      <c r="S805" s="835"/>
      <c r="T805" s="835"/>
      <c r="U805" s="835"/>
      <c r="V805" s="835"/>
      <c r="W805" s="835"/>
      <c r="X805" s="835"/>
      <c r="Y805" s="835"/>
      <c r="Z805" s="835"/>
      <c r="AA805" s="835"/>
      <c r="AB805" s="836"/>
      <c r="AC805" s="834" t="s">
        <v>366</v>
      </c>
      <c r="AD805" s="835"/>
      <c r="AE805" s="835"/>
      <c r="AF805" s="835"/>
      <c r="AG805" s="835"/>
      <c r="AH805" s="835"/>
      <c r="AI805" s="835"/>
      <c r="AJ805" s="835"/>
      <c r="AK805" s="835"/>
      <c r="AL805" s="835"/>
      <c r="AM805" s="835"/>
      <c r="AN805" s="835"/>
      <c r="AO805" s="835"/>
      <c r="AP805" s="835"/>
      <c r="AQ805" s="835"/>
      <c r="AR805" s="835"/>
      <c r="AS805" s="835"/>
      <c r="AT805" s="835"/>
      <c r="AU805" s="835"/>
      <c r="AV805" s="835"/>
      <c r="AW805" s="835"/>
      <c r="AX805" s="837"/>
    </row>
    <row r="806" spans="1:50" ht="24.75" hidden="1" customHeight="1">
      <c r="A806" s="626"/>
      <c r="B806" s="627"/>
      <c r="C806" s="627"/>
      <c r="D806" s="627"/>
      <c r="E806" s="627"/>
      <c r="F806" s="628"/>
      <c r="G806" s="812"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5"/>
      <c r="AC806" s="812"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0"/>
      <c r="Z807" s="381"/>
      <c r="AA807" s="381"/>
      <c r="AB807" s="802"/>
      <c r="AC807" s="665"/>
      <c r="AD807" s="666"/>
      <c r="AE807" s="666"/>
      <c r="AF807" s="666"/>
      <c r="AG807" s="667"/>
      <c r="AH807" s="659"/>
      <c r="AI807" s="660"/>
      <c r="AJ807" s="660"/>
      <c r="AK807" s="660"/>
      <c r="AL807" s="660"/>
      <c r="AM807" s="660"/>
      <c r="AN807" s="660"/>
      <c r="AO807" s="660"/>
      <c r="AP807" s="660"/>
      <c r="AQ807" s="660"/>
      <c r="AR807" s="660"/>
      <c r="AS807" s="660"/>
      <c r="AT807" s="661"/>
      <c r="AU807" s="380"/>
      <c r="AV807" s="381"/>
      <c r="AW807" s="381"/>
      <c r="AX807" s="382"/>
    </row>
    <row r="808" spans="1:50" ht="24.75" hidden="1" customHeight="1">
      <c r="A808" s="626"/>
      <c r="B808" s="627"/>
      <c r="C808" s="627"/>
      <c r="D808" s="627"/>
      <c r="E808" s="627"/>
      <c r="F808" s="628"/>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7"/>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c r="A809" s="626"/>
      <c r="B809" s="627"/>
      <c r="C809" s="627"/>
      <c r="D809" s="627"/>
      <c r="E809" s="627"/>
      <c r="F809" s="628"/>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7"/>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c r="A810" s="626"/>
      <c r="B810" s="627"/>
      <c r="C810" s="627"/>
      <c r="D810" s="627"/>
      <c r="E810" s="627"/>
      <c r="F810" s="628"/>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7"/>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c r="A811" s="626"/>
      <c r="B811" s="627"/>
      <c r="C811" s="627"/>
      <c r="D811" s="627"/>
      <c r="E811" s="627"/>
      <c r="F811" s="628"/>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7"/>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c r="A812" s="626"/>
      <c r="B812" s="627"/>
      <c r="C812" s="627"/>
      <c r="D812" s="627"/>
      <c r="E812" s="627"/>
      <c r="F812" s="628"/>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7"/>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c r="A813" s="626"/>
      <c r="B813" s="627"/>
      <c r="C813" s="627"/>
      <c r="D813" s="627"/>
      <c r="E813" s="627"/>
      <c r="F813" s="628"/>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7"/>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c r="A814" s="626"/>
      <c r="B814" s="627"/>
      <c r="C814" s="627"/>
      <c r="D814" s="627"/>
      <c r="E814" s="627"/>
      <c r="F814" s="628"/>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7"/>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c r="A815" s="626"/>
      <c r="B815" s="627"/>
      <c r="C815" s="627"/>
      <c r="D815" s="627"/>
      <c r="E815" s="627"/>
      <c r="F815" s="628"/>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7"/>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c r="A816" s="626"/>
      <c r="B816" s="627"/>
      <c r="C816" s="627"/>
      <c r="D816" s="627"/>
      <c r="E816" s="627"/>
      <c r="F816" s="628"/>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7"/>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c r="A817" s="626"/>
      <c r="B817" s="627"/>
      <c r="C817" s="627"/>
      <c r="D817" s="627"/>
      <c r="E817" s="627"/>
      <c r="F817" s="628"/>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6"/>
      <c r="B818" s="627"/>
      <c r="C818" s="627"/>
      <c r="D818" s="627"/>
      <c r="E818" s="627"/>
      <c r="F818" s="628"/>
      <c r="G818" s="834" t="s">
        <v>340</v>
      </c>
      <c r="H818" s="835"/>
      <c r="I818" s="835"/>
      <c r="J818" s="835"/>
      <c r="K818" s="835"/>
      <c r="L818" s="835"/>
      <c r="M818" s="835"/>
      <c r="N818" s="835"/>
      <c r="O818" s="835"/>
      <c r="P818" s="835"/>
      <c r="Q818" s="835"/>
      <c r="R818" s="835"/>
      <c r="S818" s="835"/>
      <c r="T818" s="835"/>
      <c r="U818" s="835"/>
      <c r="V818" s="835"/>
      <c r="W818" s="835"/>
      <c r="X818" s="835"/>
      <c r="Y818" s="835"/>
      <c r="Z818" s="835"/>
      <c r="AA818" s="835"/>
      <c r="AB818" s="836"/>
      <c r="AC818" s="834" t="s">
        <v>298</v>
      </c>
      <c r="AD818" s="835"/>
      <c r="AE818" s="835"/>
      <c r="AF818" s="835"/>
      <c r="AG818" s="835"/>
      <c r="AH818" s="835"/>
      <c r="AI818" s="835"/>
      <c r="AJ818" s="835"/>
      <c r="AK818" s="835"/>
      <c r="AL818" s="835"/>
      <c r="AM818" s="835"/>
      <c r="AN818" s="835"/>
      <c r="AO818" s="835"/>
      <c r="AP818" s="835"/>
      <c r="AQ818" s="835"/>
      <c r="AR818" s="835"/>
      <c r="AS818" s="835"/>
      <c r="AT818" s="835"/>
      <c r="AU818" s="835"/>
      <c r="AV818" s="835"/>
      <c r="AW818" s="835"/>
      <c r="AX818" s="837"/>
    </row>
    <row r="819" spans="1:50" ht="24.75" hidden="1" customHeight="1">
      <c r="A819" s="626"/>
      <c r="B819" s="627"/>
      <c r="C819" s="627"/>
      <c r="D819" s="627"/>
      <c r="E819" s="627"/>
      <c r="F819" s="628"/>
      <c r="G819" s="812"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5"/>
      <c r="AC819" s="812"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0"/>
      <c r="Z820" s="381"/>
      <c r="AA820" s="381"/>
      <c r="AB820" s="802"/>
      <c r="AC820" s="665"/>
      <c r="AD820" s="666"/>
      <c r="AE820" s="666"/>
      <c r="AF820" s="666"/>
      <c r="AG820" s="667"/>
      <c r="AH820" s="659"/>
      <c r="AI820" s="660"/>
      <c r="AJ820" s="660"/>
      <c r="AK820" s="660"/>
      <c r="AL820" s="660"/>
      <c r="AM820" s="660"/>
      <c r="AN820" s="660"/>
      <c r="AO820" s="660"/>
      <c r="AP820" s="660"/>
      <c r="AQ820" s="660"/>
      <c r="AR820" s="660"/>
      <c r="AS820" s="660"/>
      <c r="AT820" s="661"/>
      <c r="AU820" s="380"/>
      <c r="AV820" s="381"/>
      <c r="AW820" s="381"/>
      <c r="AX820" s="382"/>
    </row>
    <row r="821" spans="1:50" ht="24.75" hidden="1" customHeight="1">
      <c r="A821" s="626"/>
      <c r="B821" s="627"/>
      <c r="C821" s="627"/>
      <c r="D821" s="627"/>
      <c r="E821" s="627"/>
      <c r="F821" s="628"/>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7"/>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c r="A822" s="626"/>
      <c r="B822" s="627"/>
      <c r="C822" s="627"/>
      <c r="D822" s="627"/>
      <c r="E822" s="627"/>
      <c r="F822" s="628"/>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7"/>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c r="A823" s="626"/>
      <c r="B823" s="627"/>
      <c r="C823" s="627"/>
      <c r="D823" s="627"/>
      <c r="E823" s="627"/>
      <c r="F823" s="628"/>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7"/>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c r="A824" s="626"/>
      <c r="B824" s="627"/>
      <c r="C824" s="627"/>
      <c r="D824" s="627"/>
      <c r="E824" s="627"/>
      <c r="F824" s="628"/>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7"/>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c r="A825" s="626"/>
      <c r="B825" s="627"/>
      <c r="C825" s="627"/>
      <c r="D825" s="627"/>
      <c r="E825" s="627"/>
      <c r="F825" s="628"/>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7"/>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c r="A826" s="626"/>
      <c r="B826" s="627"/>
      <c r="C826" s="627"/>
      <c r="D826" s="627"/>
      <c r="E826" s="627"/>
      <c r="F826" s="628"/>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7"/>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c r="A827" s="626"/>
      <c r="B827" s="627"/>
      <c r="C827" s="627"/>
      <c r="D827" s="627"/>
      <c r="E827" s="627"/>
      <c r="F827" s="628"/>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7"/>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c r="A828" s="626"/>
      <c r="B828" s="627"/>
      <c r="C828" s="627"/>
      <c r="D828" s="627"/>
      <c r="E828" s="627"/>
      <c r="F828" s="628"/>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7"/>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c r="A829" s="626"/>
      <c r="B829" s="627"/>
      <c r="C829" s="627"/>
      <c r="D829" s="627"/>
      <c r="E829" s="627"/>
      <c r="F829" s="628"/>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7"/>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c r="A830" s="626"/>
      <c r="B830" s="627"/>
      <c r="C830" s="627"/>
      <c r="D830" s="627"/>
      <c r="E830" s="627"/>
      <c r="F830" s="628"/>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c r="A831" s="912" t="s">
        <v>266</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67" t="s">
        <v>389</v>
      </c>
      <c r="AM831" s="268"/>
      <c r="AN831" s="268"/>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136"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6" t="s">
        <v>383</v>
      </c>
      <c r="AD836" s="136"/>
      <c r="AE836" s="136"/>
      <c r="AF836" s="136"/>
      <c r="AG836" s="136"/>
      <c r="AH836" s="356" t="s">
        <v>410</v>
      </c>
      <c r="AI836" s="353"/>
      <c r="AJ836" s="353"/>
      <c r="AK836" s="353"/>
      <c r="AL836" s="353" t="s">
        <v>21</v>
      </c>
      <c r="AM836" s="353"/>
      <c r="AN836" s="353"/>
      <c r="AO836" s="358"/>
      <c r="AP836" s="359" t="s">
        <v>344</v>
      </c>
      <c r="AQ836" s="359"/>
      <c r="AR836" s="359"/>
      <c r="AS836" s="359"/>
      <c r="AT836" s="359"/>
      <c r="AU836" s="359"/>
      <c r="AV836" s="359"/>
      <c r="AW836" s="359"/>
      <c r="AX836" s="359"/>
    </row>
    <row r="837" spans="1:50" ht="44.25" customHeight="1">
      <c r="A837" s="365">
        <v>1</v>
      </c>
      <c r="B837" s="365">
        <v>1</v>
      </c>
      <c r="C837" s="350" t="s">
        <v>515</v>
      </c>
      <c r="D837" s="336"/>
      <c r="E837" s="336"/>
      <c r="F837" s="336"/>
      <c r="G837" s="336"/>
      <c r="H837" s="336"/>
      <c r="I837" s="336"/>
      <c r="J837" s="337">
        <v>6011101086491</v>
      </c>
      <c r="K837" s="338"/>
      <c r="L837" s="338"/>
      <c r="M837" s="338"/>
      <c r="N837" s="338"/>
      <c r="O837" s="338"/>
      <c r="P837" s="351" t="s">
        <v>516</v>
      </c>
      <c r="Q837" s="339"/>
      <c r="R837" s="339"/>
      <c r="S837" s="339"/>
      <c r="T837" s="339"/>
      <c r="U837" s="339"/>
      <c r="V837" s="339"/>
      <c r="W837" s="339"/>
      <c r="X837" s="339"/>
      <c r="Y837" s="340">
        <v>52</v>
      </c>
      <c r="Z837" s="341"/>
      <c r="AA837" s="341"/>
      <c r="AB837" s="342"/>
      <c r="AC837" s="343" t="s">
        <v>421</v>
      </c>
      <c r="AD837" s="343"/>
      <c r="AE837" s="343"/>
      <c r="AF837" s="343"/>
      <c r="AG837" s="343"/>
      <c r="AH837" s="361"/>
      <c r="AI837" s="362"/>
      <c r="AJ837" s="362"/>
      <c r="AK837" s="362"/>
      <c r="AL837" s="346"/>
      <c r="AM837" s="347"/>
      <c r="AN837" s="347"/>
      <c r="AO837" s="348"/>
      <c r="AP837" s="349"/>
      <c r="AQ837" s="349"/>
      <c r="AR837" s="349"/>
      <c r="AS837" s="349"/>
      <c r="AT837" s="349"/>
      <c r="AU837" s="349"/>
      <c r="AV837" s="349"/>
      <c r="AW837" s="349"/>
      <c r="AX837" s="349"/>
    </row>
    <row r="838" spans="1:50" ht="44.25" customHeight="1">
      <c r="A838" s="365">
        <v>2</v>
      </c>
      <c r="B838" s="365">
        <v>1</v>
      </c>
      <c r="C838" s="350" t="s">
        <v>518</v>
      </c>
      <c r="D838" s="336"/>
      <c r="E838" s="336"/>
      <c r="F838" s="336"/>
      <c r="G838" s="336"/>
      <c r="H838" s="336"/>
      <c r="I838" s="336"/>
      <c r="J838" s="337" t="s">
        <v>576</v>
      </c>
      <c r="K838" s="338"/>
      <c r="L838" s="338"/>
      <c r="M838" s="338"/>
      <c r="N838" s="338"/>
      <c r="O838" s="338"/>
      <c r="P838" s="351" t="s">
        <v>519</v>
      </c>
      <c r="Q838" s="339"/>
      <c r="R838" s="339"/>
      <c r="S838" s="339"/>
      <c r="T838" s="339"/>
      <c r="U838" s="339"/>
      <c r="V838" s="339"/>
      <c r="W838" s="339"/>
      <c r="X838" s="339"/>
      <c r="Y838" s="340">
        <v>37</v>
      </c>
      <c r="Z838" s="341"/>
      <c r="AA838" s="341"/>
      <c r="AB838" s="342"/>
      <c r="AC838" s="343" t="s">
        <v>421</v>
      </c>
      <c r="AD838" s="343"/>
      <c r="AE838" s="343"/>
      <c r="AF838" s="343"/>
      <c r="AG838" s="343"/>
      <c r="AH838" s="361"/>
      <c r="AI838" s="362"/>
      <c r="AJ838" s="362"/>
      <c r="AK838" s="362"/>
      <c r="AL838" s="346"/>
      <c r="AM838" s="347"/>
      <c r="AN838" s="347"/>
      <c r="AO838" s="348"/>
      <c r="AP838" s="349"/>
      <c r="AQ838" s="349"/>
      <c r="AR838" s="349"/>
      <c r="AS838" s="349"/>
      <c r="AT838" s="349"/>
      <c r="AU838" s="349"/>
      <c r="AV838" s="349"/>
      <c r="AW838" s="349"/>
      <c r="AX838" s="349"/>
    </row>
    <row r="839" spans="1:50" ht="44.25" customHeight="1">
      <c r="A839" s="365">
        <v>3</v>
      </c>
      <c r="B839" s="365">
        <v>1</v>
      </c>
      <c r="C839" s="350" t="s">
        <v>520</v>
      </c>
      <c r="D839" s="336"/>
      <c r="E839" s="336"/>
      <c r="F839" s="336"/>
      <c r="G839" s="336"/>
      <c r="H839" s="336"/>
      <c r="I839" s="336"/>
      <c r="J839" s="337" t="s">
        <v>576</v>
      </c>
      <c r="K839" s="338"/>
      <c r="L839" s="338"/>
      <c r="M839" s="338"/>
      <c r="N839" s="338"/>
      <c r="O839" s="338"/>
      <c r="P839" s="351" t="s">
        <v>519</v>
      </c>
      <c r="Q839" s="339"/>
      <c r="R839" s="339"/>
      <c r="S839" s="339"/>
      <c r="T839" s="339"/>
      <c r="U839" s="339"/>
      <c r="V839" s="339"/>
      <c r="W839" s="339"/>
      <c r="X839" s="339"/>
      <c r="Y839" s="340">
        <v>13</v>
      </c>
      <c r="Z839" s="341"/>
      <c r="AA839" s="341"/>
      <c r="AB839" s="342"/>
      <c r="AC839" s="343" t="s">
        <v>421</v>
      </c>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44.25" customHeight="1">
      <c r="A840" s="365">
        <v>4</v>
      </c>
      <c r="B840" s="365">
        <v>1</v>
      </c>
      <c r="C840" s="350" t="s">
        <v>522</v>
      </c>
      <c r="D840" s="336"/>
      <c r="E840" s="336"/>
      <c r="F840" s="336"/>
      <c r="G840" s="336"/>
      <c r="H840" s="336"/>
      <c r="I840" s="336"/>
      <c r="J840" s="337" t="s">
        <v>577</v>
      </c>
      <c r="K840" s="338"/>
      <c r="L840" s="338"/>
      <c r="M840" s="338"/>
      <c r="N840" s="338"/>
      <c r="O840" s="338"/>
      <c r="P840" s="351" t="s">
        <v>519</v>
      </c>
      <c r="Q840" s="339"/>
      <c r="R840" s="339"/>
      <c r="S840" s="339"/>
      <c r="T840" s="339"/>
      <c r="U840" s="339"/>
      <c r="V840" s="339"/>
      <c r="W840" s="339"/>
      <c r="X840" s="339"/>
      <c r="Y840" s="340">
        <v>2</v>
      </c>
      <c r="Z840" s="341"/>
      <c r="AA840" s="341"/>
      <c r="AB840" s="342"/>
      <c r="AC840" s="343" t="s">
        <v>421</v>
      </c>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44.25" customHeight="1">
      <c r="A841" s="365">
        <v>5</v>
      </c>
      <c r="B841" s="365">
        <v>1</v>
      </c>
      <c r="C841" s="366" t="s">
        <v>547</v>
      </c>
      <c r="D841" s="367"/>
      <c r="E841" s="367"/>
      <c r="F841" s="367"/>
      <c r="G841" s="367"/>
      <c r="H841" s="367"/>
      <c r="I841" s="368"/>
      <c r="J841" s="337">
        <v>8010001081502</v>
      </c>
      <c r="K841" s="338"/>
      <c r="L841" s="338"/>
      <c r="M841" s="338"/>
      <c r="N841" s="338"/>
      <c r="O841" s="338"/>
      <c r="P841" s="351" t="s">
        <v>519</v>
      </c>
      <c r="Q841" s="339"/>
      <c r="R841" s="339"/>
      <c r="S841" s="339"/>
      <c r="T841" s="339"/>
      <c r="U841" s="339"/>
      <c r="V841" s="339"/>
      <c r="W841" s="339"/>
      <c r="X841" s="339"/>
      <c r="Y841" s="340">
        <v>1.4</v>
      </c>
      <c r="Z841" s="341"/>
      <c r="AA841" s="341"/>
      <c r="AB841" s="342"/>
      <c r="AC841" s="343" t="s">
        <v>421</v>
      </c>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44.25" customHeight="1">
      <c r="A842" s="365">
        <v>6</v>
      </c>
      <c r="B842" s="365">
        <v>1</v>
      </c>
      <c r="C842" s="366" t="s">
        <v>521</v>
      </c>
      <c r="D842" s="367"/>
      <c r="E842" s="367"/>
      <c r="F842" s="367"/>
      <c r="G842" s="367"/>
      <c r="H842" s="367"/>
      <c r="I842" s="368"/>
      <c r="J842" s="337" t="s">
        <v>576</v>
      </c>
      <c r="K842" s="338"/>
      <c r="L842" s="338"/>
      <c r="M842" s="338"/>
      <c r="N842" s="338"/>
      <c r="O842" s="338"/>
      <c r="P842" s="351" t="s">
        <v>519</v>
      </c>
      <c r="Q842" s="339"/>
      <c r="R842" s="339"/>
      <c r="S842" s="339"/>
      <c r="T842" s="339"/>
      <c r="U842" s="339"/>
      <c r="V842" s="339"/>
      <c r="W842" s="339"/>
      <c r="X842" s="339"/>
      <c r="Y842" s="340">
        <v>1.3</v>
      </c>
      <c r="Z842" s="341"/>
      <c r="AA842" s="341"/>
      <c r="AB842" s="342"/>
      <c r="AC842" s="343" t="s">
        <v>421</v>
      </c>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3"/>
      <c r="B869" s="353"/>
      <c r="C869" s="353" t="s">
        <v>26</v>
      </c>
      <c r="D869" s="353"/>
      <c r="E869" s="353"/>
      <c r="F869" s="353"/>
      <c r="G869" s="353"/>
      <c r="H869" s="353"/>
      <c r="I869" s="353"/>
      <c r="J869" s="136"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6" t="s">
        <v>383</v>
      </c>
      <c r="AD869" s="136"/>
      <c r="AE869" s="136"/>
      <c r="AF869" s="136"/>
      <c r="AG869" s="136"/>
      <c r="AH869" s="356" t="s">
        <v>410</v>
      </c>
      <c r="AI869" s="353"/>
      <c r="AJ869" s="353"/>
      <c r="AK869" s="353"/>
      <c r="AL869" s="353" t="s">
        <v>21</v>
      </c>
      <c r="AM869" s="353"/>
      <c r="AN869" s="353"/>
      <c r="AO869" s="358"/>
      <c r="AP869" s="359" t="s">
        <v>344</v>
      </c>
      <c r="AQ869" s="359"/>
      <c r="AR869" s="359"/>
      <c r="AS869" s="359"/>
      <c r="AT869" s="359"/>
      <c r="AU869" s="359"/>
      <c r="AV869" s="359"/>
      <c r="AW869" s="359"/>
      <c r="AX869" s="359"/>
    </row>
    <row r="870" spans="1:50" ht="75.75" customHeight="1">
      <c r="A870" s="365">
        <v>1</v>
      </c>
      <c r="B870" s="365">
        <v>1</v>
      </c>
      <c r="C870" s="350" t="s">
        <v>523</v>
      </c>
      <c r="D870" s="336"/>
      <c r="E870" s="336"/>
      <c r="F870" s="336"/>
      <c r="G870" s="336"/>
      <c r="H870" s="336"/>
      <c r="I870" s="336"/>
      <c r="J870" s="337">
        <v>2020001043507</v>
      </c>
      <c r="K870" s="338"/>
      <c r="L870" s="338"/>
      <c r="M870" s="338"/>
      <c r="N870" s="338"/>
      <c r="O870" s="338"/>
      <c r="P870" s="351" t="s">
        <v>548</v>
      </c>
      <c r="Q870" s="339"/>
      <c r="R870" s="339"/>
      <c r="S870" s="339"/>
      <c r="T870" s="339"/>
      <c r="U870" s="339"/>
      <c r="V870" s="339"/>
      <c r="W870" s="339"/>
      <c r="X870" s="339"/>
      <c r="Y870" s="340">
        <v>8</v>
      </c>
      <c r="Z870" s="341"/>
      <c r="AA870" s="341"/>
      <c r="AB870" s="342"/>
      <c r="AC870" s="343" t="s">
        <v>517</v>
      </c>
      <c r="AD870" s="343"/>
      <c r="AE870" s="343"/>
      <c r="AF870" s="343"/>
      <c r="AG870" s="343"/>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3"/>
      <c r="B902" s="353"/>
      <c r="C902" s="353" t="s">
        <v>26</v>
      </c>
      <c r="D902" s="353"/>
      <c r="E902" s="353"/>
      <c r="F902" s="353"/>
      <c r="G902" s="353"/>
      <c r="H902" s="353"/>
      <c r="I902" s="353"/>
      <c r="J902" s="136"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6" t="s">
        <v>383</v>
      </c>
      <c r="AD902" s="136"/>
      <c r="AE902" s="136"/>
      <c r="AF902" s="136"/>
      <c r="AG902" s="136"/>
      <c r="AH902" s="356" t="s">
        <v>410</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3"/>
      <c r="B935" s="353"/>
      <c r="C935" s="353" t="s">
        <v>26</v>
      </c>
      <c r="D935" s="353"/>
      <c r="E935" s="353"/>
      <c r="F935" s="353"/>
      <c r="G935" s="353"/>
      <c r="H935" s="353"/>
      <c r="I935" s="353"/>
      <c r="J935" s="136"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6" t="s">
        <v>383</v>
      </c>
      <c r="AD935" s="136"/>
      <c r="AE935" s="136"/>
      <c r="AF935" s="136"/>
      <c r="AG935" s="136"/>
      <c r="AH935" s="356" t="s">
        <v>410</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3"/>
      <c r="B968" s="353"/>
      <c r="C968" s="353" t="s">
        <v>26</v>
      </c>
      <c r="D968" s="353"/>
      <c r="E968" s="353"/>
      <c r="F968" s="353"/>
      <c r="G968" s="353"/>
      <c r="H968" s="353"/>
      <c r="I968" s="353"/>
      <c r="J968" s="136"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6" t="s">
        <v>383</v>
      </c>
      <c r="AD968" s="136"/>
      <c r="AE968" s="136"/>
      <c r="AF968" s="136"/>
      <c r="AG968" s="136"/>
      <c r="AH968" s="356" t="s">
        <v>410</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3"/>
      <c r="B1001" s="353"/>
      <c r="C1001" s="353" t="s">
        <v>26</v>
      </c>
      <c r="D1001" s="353"/>
      <c r="E1001" s="353"/>
      <c r="F1001" s="353"/>
      <c r="G1001" s="353"/>
      <c r="H1001" s="353"/>
      <c r="I1001" s="353"/>
      <c r="J1001" s="136"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6" t="s">
        <v>383</v>
      </c>
      <c r="AD1001" s="136"/>
      <c r="AE1001" s="136"/>
      <c r="AF1001" s="136"/>
      <c r="AG1001" s="136"/>
      <c r="AH1001" s="356" t="s">
        <v>410</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3"/>
      <c r="B1034" s="353"/>
      <c r="C1034" s="353" t="s">
        <v>26</v>
      </c>
      <c r="D1034" s="353"/>
      <c r="E1034" s="353"/>
      <c r="F1034" s="353"/>
      <c r="G1034" s="353"/>
      <c r="H1034" s="353"/>
      <c r="I1034" s="353"/>
      <c r="J1034" s="136"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6" t="s">
        <v>383</v>
      </c>
      <c r="AD1034" s="136"/>
      <c r="AE1034" s="136"/>
      <c r="AF1034" s="136"/>
      <c r="AG1034" s="136"/>
      <c r="AH1034" s="356" t="s">
        <v>410</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3"/>
      <c r="B1067" s="353"/>
      <c r="C1067" s="353" t="s">
        <v>26</v>
      </c>
      <c r="D1067" s="353"/>
      <c r="E1067" s="353"/>
      <c r="F1067" s="353"/>
      <c r="G1067" s="353"/>
      <c r="H1067" s="353"/>
      <c r="I1067" s="353"/>
      <c r="J1067" s="136"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6" t="s">
        <v>383</v>
      </c>
      <c r="AD1067" s="136"/>
      <c r="AE1067" s="136"/>
      <c r="AF1067" s="136"/>
      <c r="AG1067" s="136"/>
      <c r="AH1067" s="356" t="s">
        <v>410</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c r="A1098" s="369" t="s">
        <v>373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9" t="s">
        <v>389</v>
      </c>
      <c r="AM1098" s="270"/>
      <c r="AN1098" s="270"/>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5"/>
      <c r="B1101" s="365"/>
      <c r="C1101" s="136" t="s">
        <v>337</v>
      </c>
      <c r="D1101" s="372"/>
      <c r="E1101" s="136" t="s">
        <v>336</v>
      </c>
      <c r="F1101" s="372"/>
      <c r="G1101" s="372"/>
      <c r="H1101" s="372"/>
      <c r="I1101" s="372"/>
      <c r="J1101" s="136" t="s">
        <v>343</v>
      </c>
      <c r="K1101" s="136"/>
      <c r="L1101" s="136"/>
      <c r="M1101" s="136"/>
      <c r="N1101" s="136"/>
      <c r="O1101" s="136"/>
      <c r="P1101" s="356" t="s">
        <v>27</v>
      </c>
      <c r="Q1101" s="356"/>
      <c r="R1101" s="356"/>
      <c r="S1101" s="356"/>
      <c r="T1101" s="356"/>
      <c r="U1101" s="356"/>
      <c r="V1101" s="356"/>
      <c r="W1101" s="356"/>
      <c r="X1101" s="356"/>
      <c r="Y1101" s="136" t="s">
        <v>345</v>
      </c>
      <c r="Z1101" s="372"/>
      <c r="AA1101" s="372"/>
      <c r="AB1101" s="372"/>
      <c r="AC1101" s="136" t="s">
        <v>319</v>
      </c>
      <c r="AD1101" s="136"/>
      <c r="AE1101" s="136"/>
      <c r="AF1101" s="136"/>
      <c r="AG1101" s="136"/>
      <c r="AH1101" s="356" t="s">
        <v>332</v>
      </c>
      <c r="AI1101" s="357"/>
      <c r="AJ1101" s="357"/>
      <c r="AK1101" s="357"/>
      <c r="AL1101" s="357" t="s">
        <v>21</v>
      </c>
      <c r="AM1101" s="357"/>
      <c r="AN1101" s="357"/>
      <c r="AO1101" s="373"/>
      <c r="AP1101" s="359" t="s">
        <v>374</v>
      </c>
      <c r="AQ1101" s="359"/>
      <c r="AR1101" s="359"/>
      <c r="AS1101" s="359"/>
      <c r="AT1101" s="359"/>
      <c r="AU1101" s="359"/>
      <c r="AV1101" s="359"/>
      <c r="AW1101" s="359"/>
      <c r="AX1101" s="359"/>
    </row>
    <row r="1102" spans="1:50" ht="30" hidden="1" customHeight="1">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c r="A1119" s="365">
        <v>18</v>
      </c>
      <c r="B1119" s="365">
        <v>1</v>
      </c>
      <c r="C1119" s="363"/>
      <c r="D1119" s="363"/>
      <c r="E1119" s="13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9" priority="14071">
      <formula>IF(RIGHT(TEXT(AK14,"0.#"),1)=".",FALSE,TRUE)</formula>
    </cfRule>
    <cfRule type="expression" dxfId="2138" priority="14072">
      <formula>IF(RIGHT(TEXT(AK14,"0.#"),1)=".",TRUE,FALSE)</formula>
    </cfRule>
  </conditionalFormatting>
  <conditionalFormatting sqref="AE32">
    <cfRule type="expression" dxfId="2137" priority="14061">
      <formula>IF(RIGHT(TEXT(AE32,"0.#"),1)=".",FALSE,TRUE)</formula>
    </cfRule>
    <cfRule type="expression" dxfId="2136" priority="14062">
      <formula>IF(RIGHT(TEXT(AE32,"0.#"),1)=".",TRUE,FALSE)</formula>
    </cfRule>
  </conditionalFormatting>
  <conditionalFormatting sqref="P18:AX18">
    <cfRule type="expression" dxfId="2135" priority="13947">
      <formula>IF(RIGHT(TEXT(P18,"0.#"),1)=".",FALSE,TRUE)</formula>
    </cfRule>
    <cfRule type="expression" dxfId="2134" priority="13948">
      <formula>IF(RIGHT(TEXT(P18,"0.#"),1)=".",TRUE,FALSE)</formula>
    </cfRule>
  </conditionalFormatting>
  <conditionalFormatting sqref="Y782">
    <cfRule type="expression" dxfId="2133" priority="13943">
      <formula>IF(RIGHT(TEXT(Y782,"0.#"),1)=".",FALSE,TRUE)</formula>
    </cfRule>
    <cfRule type="expression" dxfId="2132" priority="13944">
      <formula>IF(RIGHT(TEXT(Y782,"0.#"),1)=".",TRUE,FALSE)</formula>
    </cfRule>
  </conditionalFormatting>
  <conditionalFormatting sqref="Y791">
    <cfRule type="expression" dxfId="2131" priority="13939">
      <formula>IF(RIGHT(TEXT(Y791,"0.#"),1)=".",FALSE,TRUE)</formula>
    </cfRule>
    <cfRule type="expression" dxfId="2130" priority="13940">
      <formula>IF(RIGHT(TEXT(Y791,"0.#"),1)=".",TRUE,FALSE)</formula>
    </cfRule>
  </conditionalFormatting>
  <conditionalFormatting sqref="Y822:Y829 Y820 Y809:Y816 Y807 Y796:Y803 Y794">
    <cfRule type="expression" dxfId="2129" priority="13721">
      <formula>IF(RIGHT(TEXT(Y794,"0.#"),1)=".",FALSE,TRUE)</formula>
    </cfRule>
    <cfRule type="expression" dxfId="2128" priority="13722">
      <formula>IF(RIGHT(TEXT(Y794,"0.#"),1)=".",TRUE,FALSE)</formula>
    </cfRule>
  </conditionalFormatting>
  <conditionalFormatting sqref="P15:V15 AK13:AX13 AR15:AX15 P16:AC17 AK17:AQ17">
    <cfRule type="expression" dxfId="2127" priority="13769">
      <formula>IF(RIGHT(TEXT(P13,"0.#"),1)=".",FALSE,TRUE)</formula>
    </cfRule>
    <cfRule type="expression" dxfId="2126" priority="13770">
      <formula>IF(RIGHT(TEXT(P13,"0.#"),1)=".",TRUE,FALSE)</formula>
    </cfRule>
  </conditionalFormatting>
  <conditionalFormatting sqref="P19:AJ19">
    <cfRule type="expression" dxfId="2125" priority="13767">
      <formula>IF(RIGHT(TEXT(P19,"0.#"),1)=".",FALSE,TRUE)</formula>
    </cfRule>
    <cfRule type="expression" dxfId="2124" priority="13768">
      <formula>IF(RIGHT(TEXT(P19,"0.#"),1)=".",TRUE,FALSE)</formula>
    </cfRule>
  </conditionalFormatting>
  <conditionalFormatting sqref="AQ101">
    <cfRule type="expression" dxfId="2123" priority="13759">
      <formula>IF(RIGHT(TEXT(AQ101,"0.#"),1)=".",FALSE,TRUE)</formula>
    </cfRule>
    <cfRule type="expression" dxfId="2122" priority="13760">
      <formula>IF(RIGHT(TEXT(AQ101,"0.#"),1)=".",TRUE,FALSE)</formula>
    </cfRule>
  </conditionalFormatting>
  <conditionalFormatting sqref="Y783:Y790">
    <cfRule type="expression" dxfId="2121" priority="13745">
      <formula>IF(RIGHT(TEXT(Y783,"0.#"),1)=".",FALSE,TRUE)</formula>
    </cfRule>
    <cfRule type="expression" dxfId="2120" priority="13746">
      <formula>IF(RIGHT(TEXT(Y783,"0.#"),1)=".",TRUE,FALSE)</formula>
    </cfRule>
  </conditionalFormatting>
  <conditionalFormatting sqref="AU782">
    <cfRule type="expression" dxfId="2119" priority="13743">
      <formula>IF(RIGHT(TEXT(AU782,"0.#"),1)=".",FALSE,TRUE)</formula>
    </cfRule>
    <cfRule type="expression" dxfId="2118" priority="13744">
      <formula>IF(RIGHT(TEXT(AU782,"0.#"),1)=".",TRUE,FALSE)</formula>
    </cfRule>
  </conditionalFormatting>
  <conditionalFormatting sqref="AU791">
    <cfRule type="expression" dxfId="2117" priority="13741">
      <formula>IF(RIGHT(TEXT(AU791,"0.#"),1)=".",FALSE,TRUE)</formula>
    </cfRule>
    <cfRule type="expression" dxfId="2116" priority="13742">
      <formula>IF(RIGHT(TEXT(AU791,"0.#"),1)=".",TRUE,FALSE)</formula>
    </cfRule>
  </conditionalFormatting>
  <conditionalFormatting sqref="AU783:AU790">
    <cfRule type="expression" dxfId="2115" priority="13739">
      <formula>IF(RIGHT(TEXT(AU783,"0.#"),1)=".",FALSE,TRUE)</formula>
    </cfRule>
    <cfRule type="expression" dxfId="2114" priority="13740">
      <formula>IF(RIGHT(TEXT(AU783,"0.#"),1)=".",TRUE,FALSE)</formula>
    </cfRule>
  </conditionalFormatting>
  <conditionalFormatting sqref="Y821 Y808 Y795">
    <cfRule type="expression" dxfId="2113" priority="13725">
      <formula>IF(RIGHT(TEXT(Y795,"0.#"),1)=".",FALSE,TRUE)</formula>
    </cfRule>
    <cfRule type="expression" dxfId="2112" priority="13726">
      <formula>IF(RIGHT(TEXT(Y795,"0.#"),1)=".",TRUE,FALSE)</formula>
    </cfRule>
  </conditionalFormatting>
  <conditionalFormatting sqref="Y830 Y817 Y804">
    <cfRule type="expression" dxfId="2111" priority="13723">
      <formula>IF(RIGHT(TEXT(Y804,"0.#"),1)=".",FALSE,TRUE)</formula>
    </cfRule>
    <cfRule type="expression" dxfId="2110" priority="13724">
      <formula>IF(RIGHT(TEXT(Y804,"0.#"),1)=".",TRUE,FALSE)</formula>
    </cfRule>
  </conditionalFormatting>
  <conditionalFormatting sqref="AU821 AU808 AU795">
    <cfRule type="expression" dxfId="2109" priority="13719">
      <formula>IF(RIGHT(TEXT(AU795,"0.#"),1)=".",FALSE,TRUE)</formula>
    </cfRule>
    <cfRule type="expression" dxfId="2108" priority="13720">
      <formula>IF(RIGHT(TEXT(AU795,"0.#"),1)=".",TRUE,FALSE)</formula>
    </cfRule>
  </conditionalFormatting>
  <conditionalFormatting sqref="AU830 AU817 AU804">
    <cfRule type="expression" dxfId="2107" priority="13717">
      <formula>IF(RIGHT(TEXT(AU804,"0.#"),1)=".",FALSE,TRUE)</formula>
    </cfRule>
    <cfRule type="expression" dxfId="2106" priority="13718">
      <formula>IF(RIGHT(TEXT(AU804,"0.#"),1)=".",TRUE,FALSE)</formula>
    </cfRule>
  </conditionalFormatting>
  <conditionalFormatting sqref="AU822:AU829 AU820 AU809:AU816 AU807 AU796:AU803 AU794">
    <cfRule type="expression" dxfId="2105" priority="13715">
      <formula>IF(RIGHT(TEXT(AU794,"0.#"),1)=".",FALSE,TRUE)</formula>
    </cfRule>
    <cfRule type="expression" dxfId="2104" priority="13716">
      <formula>IF(RIGHT(TEXT(AU794,"0.#"),1)=".",TRUE,FALSE)</formula>
    </cfRule>
  </conditionalFormatting>
  <conditionalFormatting sqref="AM87">
    <cfRule type="expression" dxfId="2103" priority="13369">
      <formula>IF(RIGHT(TEXT(AM87,"0.#"),1)=".",FALSE,TRUE)</formula>
    </cfRule>
    <cfRule type="expression" dxfId="2102" priority="13370">
      <formula>IF(RIGHT(TEXT(AM87,"0.#"),1)=".",TRUE,FALSE)</formula>
    </cfRule>
  </conditionalFormatting>
  <conditionalFormatting sqref="AE55">
    <cfRule type="expression" dxfId="2101" priority="13437">
      <formula>IF(RIGHT(TEXT(AE55,"0.#"),1)=".",FALSE,TRUE)</formula>
    </cfRule>
    <cfRule type="expression" dxfId="2100" priority="13438">
      <formula>IF(RIGHT(TEXT(AE55,"0.#"),1)=".",TRUE,FALSE)</formula>
    </cfRule>
  </conditionalFormatting>
  <conditionalFormatting sqref="AI55">
    <cfRule type="expression" dxfId="2099" priority="13435">
      <formula>IF(RIGHT(TEXT(AI55,"0.#"),1)=".",FALSE,TRUE)</formula>
    </cfRule>
    <cfRule type="expression" dxfId="2098" priority="13436">
      <formula>IF(RIGHT(TEXT(AI55,"0.#"),1)=".",TRUE,FALSE)</formula>
    </cfRule>
  </conditionalFormatting>
  <conditionalFormatting sqref="AM34">
    <cfRule type="expression" dxfId="2097" priority="13515">
      <formula>IF(RIGHT(TEXT(AM34,"0.#"),1)=".",FALSE,TRUE)</formula>
    </cfRule>
    <cfRule type="expression" dxfId="2096" priority="13516">
      <formula>IF(RIGHT(TEXT(AM34,"0.#"),1)=".",TRUE,FALSE)</formula>
    </cfRule>
  </conditionalFormatting>
  <conditionalFormatting sqref="AE33">
    <cfRule type="expression" dxfId="2095" priority="13529">
      <formula>IF(RIGHT(TEXT(AE33,"0.#"),1)=".",FALSE,TRUE)</formula>
    </cfRule>
    <cfRule type="expression" dxfId="2094" priority="13530">
      <formula>IF(RIGHT(TEXT(AE33,"0.#"),1)=".",TRUE,FALSE)</formula>
    </cfRule>
  </conditionalFormatting>
  <conditionalFormatting sqref="AE34">
    <cfRule type="expression" dxfId="2093" priority="13527">
      <formula>IF(RIGHT(TEXT(AE34,"0.#"),1)=".",FALSE,TRUE)</formula>
    </cfRule>
    <cfRule type="expression" dxfId="2092" priority="13528">
      <formula>IF(RIGHT(TEXT(AE34,"0.#"),1)=".",TRUE,FALSE)</formula>
    </cfRule>
  </conditionalFormatting>
  <conditionalFormatting sqref="AI34">
    <cfRule type="expression" dxfId="2091" priority="13525">
      <formula>IF(RIGHT(TEXT(AI34,"0.#"),1)=".",FALSE,TRUE)</formula>
    </cfRule>
    <cfRule type="expression" dxfId="2090" priority="13526">
      <formula>IF(RIGHT(TEXT(AI34,"0.#"),1)=".",TRUE,FALSE)</formula>
    </cfRule>
  </conditionalFormatting>
  <conditionalFormatting sqref="AI33">
    <cfRule type="expression" dxfId="2089" priority="13523">
      <formula>IF(RIGHT(TEXT(AI33,"0.#"),1)=".",FALSE,TRUE)</formula>
    </cfRule>
    <cfRule type="expression" dxfId="2088" priority="13524">
      <formula>IF(RIGHT(TEXT(AI33,"0.#"),1)=".",TRUE,FALSE)</formula>
    </cfRule>
  </conditionalFormatting>
  <conditionalFormatting sqref="AI32">
    <cfRule type="expression" dxfId="2087" priority="13521">
      <formula>IF(RIGHT(TEXT(AI32,"0.#"),1)=".",FALSE,TRUE)</formula>
    </cfRule>
    <cfRule type="expression" dxfId="2086" priority="13522">
      <formula>IF(RIGHT(TEXT(AI32,"0.#"),1)=".",TRUE,FALSE)</formula>
    </cfRule>
  </conditionalFormatting>
  <conditionalFormatting sqref="AM32">
    <cfRule type="expression" dxfId="2085" priority="13519">
      <formula>IF(RIGHT(TEXT(AM32,"0.#"),1)=".",FALSE,TRUE)</formula>
    </cfRule>
    <cfRule type="expression" dxfId="2084" priority="13520">
      <formula>IF(RIGHT(TEXT(AM32,"0.#"),1)=".",TRUE,FALSE)</formula>
    </cfRule>
  </conditionalFormatting>
  <conditionalFormatting sqref="AM33">
    <cfRule type="expression" dxfId="2083" priority="13517">
      <formula>IF(RIGHT(TEXT(AM33,"0.#"),1)=".",FALSE,TRUE)</formula>
    </cfRule>
    <cfRule type="expression" dxfId="2082" priority="13518">
      <formula>IF(RIGHT(TEXT(AM33,"0.#"),1)=".",TRUE,FALSE)</formula>
    </cfRule>
  </conditionalFormatting>
  <conditionalFormatting sqref="AQ32:AQ34">
    <cfRule type="expression" dxfId="2081" priority="13509">
      <formula>IF(RIGHT(TEXT(AQ32,"0.#"),1)=".",FALSE,TRUE)</formula>
    </cfRule>
    <cfRule type="expression" dxfId="2080" priority="13510">
      <formula>IF(RIGHT(TEXT(AQ32,"0.#"),1)=".",TRUE,FALSE)</formula>
    </cfRule>
  </conditionalFormatting>
  <conditionalFormatting sqref="AU32:AU34">
    <cfRule type="expression" dxfId="2079" priority="13507">
      <formula>IF(RIGHT(TEXT(AU32,"0.#"),1)=".",FALSE,TRUE)</formula>
    </cfRule>
    <cfRule type="expression" dxfId="2078" priority="13508">
      <formula>IF(RIGHT(TEXT(AU32,"0.#"),1)=".",TRUE,FALSE)</formula>
    </cfRule>
  </conditionalFormatting>
  <conditionalFormatting sqref="AE53">
    <cfRule type="expression" dxfId="2077" priority="13441">
      <formula>IF(RIGHT(TEXT(AE53,"0.#"),1)=".",FALSE,TRUE)</formula>
    </cfRule>
    <cfRule type="expression" dxfId="2076" priority="13442">
      <formula>IF(RIGHT(TEXT(AE53,"0.#"),1)=".",TRUE,FALSE)</formula>
    </cfRule>
  </conditionalFormatting>
  <conditionalFormatting sqref="AE54">
    <cfRule type="expression" dxfId="2075" priority="13439">
      <formula>IF(RIGHT(TEXT(AE54,"0.#"),1)=".",FALSE,TRUE)</formula>
    </cfRule>
    <cfRule type="expression" dxfId="2074" priority="13440">
      <formula>IF(RIGHT(TEXT(AE54,"0.#"),1)=".",TRUE,FALSE)</formula>
    </cfRule>
  </conditionalFormatting>
  <conditionalFormatting sqref="AI54">
    <cfRule type="expression" dxfId="2073" priority="13433">
      <formula>IF(RIGHT(TEXT(AI54,"0.#"),1)=".",FALSE,TRUE)</formula>
    </cfRule>
    <cfRule type="expression" dxfId="2072" priority="13434">
      <formula>IF(RIGHT(TEXT(AI54,"0.#"),1)=".",TRUE,FALSE)</formula>
    </cfRule>
  </conditionalFormatting>
  <conditionalFormatting sqref="AI53">
    <cfRule type="expression" dxfId="2071" priority="13431">
      <formula>IF(RIGHT(TEXT(AI53,"0.#"),1)=".",FALSE,TRUE)</formula>
    </cfRule>
    <cfRule type="expression" dxfId="2070" priority="13432">
      <formula>IF(RIGHT(TEXT(AI53,"0.#"),1)=".",TRUE,FALSE)</formula>
    </cfRule>
  </conditionalFormatting>
  <conditionalFormatting sqref="AM53">
    <cfRule type="expression" dxfId="2069" priority="13429">
      <formula>IF(RIGHT(TEXT(AM53,"0.#"),1)=".",FALSE,TRUE)</formula>
    </cfRule>
    <cfRule type="expression" dxfId="2068" priority="13430">
      <formula>IF(RIGHT(TEXT(AM53,"0.#"),1)=".",TRUE,FALSE)</formula>
    </cfRule>
  </conditionalFormatting>
  <conditionalFormatting sqref="AM54">
    <cfRule type="expression" dxfId="2067" priority="13427">
      <formula>IF(RIGHT(TEXT(AM54,"0.#"),1)=".",FALSE,TRUE)</formula>
    </cfRule>
    <cfRule type="expression" dxfId="2066" priority="13428">
      <formula>IF(RIGHT(TEXT(AM54,"0.#"),1)=".",TRUE,FALSE)</formula>
    </cfRule>
  </conditionalFormatting>
  <conditionalFormatting sqref="AM55">
    <cfRule type="expression" dxfId="2065" priority="13425">
      <formula>IF(RIGHT(TEXT(AM55,"0.#"),1)=".",FALSE,TRUE)</formula>
    </cfRule>
    <cfRule type="expression" dxfId="2064" priority="13426">
      <formula>IF(RIGHT(TEXT(AM55,"0.#"),1)=".",TRUE,FALSE)</formula>
    </cfRule>
  </conditionalFormatting>
  <conditionalFormatting sqref="AE60">
    <cfRule type="expression" dxfId="2063" priority="13411">
      <formula>IF(RIGHT(TEXT(AE60,"0.#"),1)=".",FALSE,TRUE)</formula>
    </cfRule>
    <cfRule type="expression" dxfId="2062" priority="13412">
      <formula>IF(RIGHT(TEXT(AE60,"0.#"),1)=".",TRUE,FALSE)</formula>
    </cfRule>
  </conditionalFormatting>
  <conditionalFormatting sqref="AE61">
    <cfRule type="expression" dxfId="2061" priority="13409">
      <formula>IF(RIGHT(TEXT(AE61,"0.#"),1)=".",FALSE,TRUE)</formula>
    </cfRule>
    <cfRule type="expression" dxfId="2060" priority="13410">
      <formula>IF(RIGHT(TEXT(AE61,"0.#"),1)=".",TRUE,FALSE)</formula>
    </cfRule>
  </conditionalFormatting>
  <conditionalFormatting sqref="AE62">
    <cfRule type="expression" dxfId="2059" priority="13407">
      <formula>IF(RIGHT(TEXT(AE62,"0.#"),1)=".",FALSE,TRUE)</formula>
    </cfRule>
    <cfRule type="expression" dxfId="2058" priority="13408">
      <formula>IF(RIGHT(TEXT(AE62,"0.#"),1)=".",TRUE,FALSE)</formula>
    </cfRule>
  </conditionalFormatting>
  <conditionalFormatting sqref="AI62">
    <cfRule type="expression" dxfId="2057" priority="13405">
      <formula>IF(RIGHT(TEXT(AI62,"0.#"),1)=".",FALSE,TRUE)</formula>
    </cfRule>
    <cfRule type="expression" dxfId="2056" priority="13406">
      <formula>IF(RIGHT(TEXT(AI62,"0.#"),1)=".",TRUE,FALSE)</formula>
    </cfRule>
  </conditionalFormatting>
  <conditionalFormatting sqref="AI61">
    <cfRule type="expression" dxfId="2055" priority="13403">
      <formula>IF(RIGHT(TEXT(AI61,"0.#"),1)=".",FALSE,TRUE)</formula>
    </cfRule>
    <cfRule type="expression" dxfId="2054" priority="13404">
      <formula>IF(RIGHT(TEXT(AI61,"0.#"),1)=".",TRUE,FALSE)</formula>
    </cfRule>
  </conditionalFormatting>
  <conditionalFormatting sqref="AI60">
    <cfRule type="expression" dxfId="2053" priority="13401">
      <formula>IF(RIGHT(TEXT(AI60,"0.#"),1)=".",FALSE,TRUE)</formula>
    </cfRule>
    <cfRule type="expression" dxfId="2052" priority="13402">
      <formula>IF(RIGHT(TEXT(AI60,"0.#"),1)=".",TRUE,FALSE)</formula>
    </cfRule>
  </conditionalFormatting>
  <conditionalFormatting sqref="AM60">
    <cfRule type="expression" dxfId="2051" priority="13399">
      <formula>IF(RIGHT(TEXT(AM60,"0.#"),1)=".",FALSE,TRUE)</formula>
    </cfRule>
    <cfRule type="expression" dxfId="2050" priority="13400">
      <formula>IF(RIGHT(TEXT(AM60,"0.#"),1)=".",TRUE,FALSE)</formula>
    </cfRule>
  </conditionalFormatting>
  <conditionalFormatting sqref="AM61">
    <cfRule type="expression" dxfId="2049" priority="13397">
      <formula>IF(RIGHT(TEXT(AM61,"0.#"),1)=".",FALSE,TRUE)</formula>
    </cfRule>
    <cfRule type="expression" dxfId="2048" priority="13398">
      <formula>IF(RIGHT(TEXT(AM61,"0.#"),1)=".",TRUE,FALSE)</formula>
    </cfRule>
  </conditionalFormatting>
  <conditionalFormatting sqref="AM62">
    <cfRule type="expression" dxfId="2047" priority="13395">
      <formula>IF(RIGHT(TEXT(AM62,"0.#"),1)=".",FALSE,TRUE)</formula>
    </cfRule>
    <cfRule type="expression" dxfId="2046" priority="13396">
      <formula>IF(RIGHT(TEXT(AM62,"0.#"),1)=".",TRUE,FALSE)</formula>
    </cfRule>
  </conditionalFormatting>
  <conditionalFormatting sqref="AE89">
    <cfRule type="expression" dxfId="2045" priority="13377">
      <formula>IF(RIGHT(TEXT(AE89,"0.#"),1)=".",FALSE,TRUE)</formula>
    </cfRule>
    <cfRule type="expression" dxfId="2044" priority="13378">
      <formula>IF(RIGHT(TEXT(AE89,"0.#"),1)=".",TRUE,FALSE)</formula>
    </cfRule>
  </conditionalFormatting>
  <conditionalFormatting sqref="AI89">
    <cfRule type="expression" dxfId="2043" priority="13375">
      <formula>IF(RIGHT(TEXT(AI89,"0.#"),1)=".",FALSE,TRUE)</formula>
    </cfRule>
    <cfRule type="expression" dxfId="2042" priority="13376">
      <formula>IF(RIGHT(TEXT(AI89,"0.#"),1)=".",TRUE,FALSE)</formula>
    </cfRule>
  </conditionalFormatting>
  <conditionalFormatting sqref="AM88">
    <cfRule type="expression" dxfId="2041" priority="13367">
      <formula>IF(RIGHT(TEXT(AM88,"0.#"),1)=".",FALSE,TRUE)</formula>
    </cfRule>
    <cfRule type="expression" dxfId="2040" priority="13368">
      <formula>IF(RIGHT(TEXT(AM88,"0.#"),1)=".",TRUE,FALSE)</formula>
    </cfRule>
  </conditionalFormatting>
  <conditionalFormatting sqref="AM89">
    <cfRule type="expression" dxfId="2039" priority="13365">
      <formula>IF(RIGHT(TEXT(AM89,"0.#"),1)=".",FALSE,TRUE)</formula>
    </cfRule>
    <cfRule type="expression" dxfId="2038" priority="13366">
      <formula>IF(RIGHT(TEXT(AM89,"0.#"),1)=".",TRUE,FALSE)</formula>
    </cfRule>
  </conditionalFormatting>
  <conditionalFormatting sqref="AE92">
    <cfRule type="expression" dxfId="2037" priority="13351">
      <formula>IF(RIGHT(TEXT(AE92,"0.#"),1)=".",FALSE,TRUE)</formula>
    </cfRule>
    <cfRule type="expression" dxfId="2036" priority="13352">
      <formula>IF(RIGHT(TEXT(AE92,"0.#"),1)=".",TRUE,FALSE)</formula>
    </cfRule>
  </conditionalFormatting>
  <conditionalFormatting sqref="AE93">
    <cfRule type="expression" dxfId="2035" priority="13349">
      <formula>IF(RIGHT(TEXT(AE93,"0.#"),1)=".",FALSE,TRUE)</formula>
    </cfRule>
    <cfRule type="expression" dxfId="2034" priority="13350">
      <formula>IF(RIGHT(TEXT(AE93,"0.#"),1)=".",TRUE,FALSE)</formula>
    </cfRule>
  </conditionalFormatting>
  <conditionalFormatting sqref="AE94">
    <cfRule type="expression" dxfId="2033" priority="13347">
      <formula>IF(RIGHT(TEXT(AE94,"0.#"),1)=".",FALSE,TRUE)</formula>
    </cfRule>
    <cfRule type="expression" dxfId="2032" priority="13348">
      <formula>IF(RIGHT(TEXT(AE94,"0.#"),1)=".",TRUE,FALSE)</formula>
    </cfRule>
  </conditionalFormatting>
  <conditionalFormatting sqref="AI94">
    <cfRule type="expression" dxfId="2031" priority="13345">
      <formula>IF(RIGHT(TEXT(AI94,"0.#"),1)=".",FALSE,TRUE)</formula>
    </cfRule>
    <cfRule type="expression" dxfId="2030" priority="13346">
      <formula>IF(RIGHT(TEXT(AI94,"0.#"),1)=".",TRUE,FALSE)</formula>
    </cfRule>
  </conditionalFormatting>
  <conditionalFormatting sqref="AI93">
    <cfRule type="expression" dxfId="2029" priority="13343">
      <formula>IF(RIGHT(TEXT(AI93,"0.#"),1)=".",FALSE,TRUE)</formula>
    </cfRule>
    <cfRule type="expression" dxfId="2028" priority="13344">
      <formula>IF(RIGHT(TEXT(AI93,"0.#"),1)=".",TRUE,FALSE)</formula>
    </cfRule>
  </conditionalFormatting>
  <conditionalFormatting sqref="AI92">
    <cfRule type="expression" dxfId="2027" priority="13341">
      <formula>IF(RIGHT(TEXT(AI92,"0.#"),1)=".",FALSE,TRUE)</formula>
    </cfRule>
    <cfRule type="expression" dxfId="2026" priority="13342">
      <formula>IF(RIGHT(TEXT(AI92,"0.#"),1)=".",TRUE,FALSE)</formula>
    </cfRule>
  </conditionalFormatting>
  <conditionalFormatting sqref="AM92">
    <cfRule type="expression" dxfId="2025" priority="13339">
      <formula>IF(RIGHT(TEXT(AM92,"0.#"),1)=".",FALSE,TRUE)</formula>
    </cfRule>
    <cfRule type="expression" dxfId="2024" priority="13340">
      <formula>IF(RIGHT(TEXT(AM92,"0.#"),1)=".",TRUE,FALSE)</formula>
    </cfRule>
  </conditionalFormatting>
  <conditionalFormatting sqref="AM93">
    <cfRule type="expression" dxfId="2023" priority="13337">
      <formula>IF(RIGHT(TEXT(AM93,"0.#"),1)=".",FALSE,TRUE)</formula>
    </cfRule>
    <cfRule type="expression" dxfId="2022" priority="13338">
      <formula>IF(RIGHT(TEXT(AM93,"0.#"),1)=".",TRUE,FALSE)</formula>
    </cfRule>
  </conditionalFormatting>
  <conditionalFormatting sqref="AM94">
    <cfRule type="expression" dxfId="2021" priority="13335">
      <formula>IF(RIGHT(TEXT(AM94,"0.#"),1)=".",FALSE,TRUE)</formula>
    </cfRule>
    <cfRule type="expression" dxfId="2020" priority="13336">
      <formula>IF(RIGHT(TEXT(AM94,"0.#"),1)=".",TRUE,FALSE)</formula>
    </cfRule>
  </conditionalFormatting>
  <conditionalFormatting sqref="AE97">
    <cfRule type="expression" dxfId="2019" priority="13321">
      <formula>IF(RIGHT(TEXT(AE97,"0.#"),1)=".",FALSE,TRUE)</formula>
    </cfRule>
    <cfRule type="expression" dxfId="2018" priority="13322">
      <formula>IF(RIGHT(TEXT(AE97,"0.#"),1)=".",TRUE,FALSE)</formula>
    </cfRule>
  </conditionalFormatting>
  <conditionalFormatting sqref="AE98">
    <cfRule type="expression" dxfId="2017" priority="13319">
      <formula>IF(RIGHT(TEXT(AE98,"0.#"),1)=".",FALSE,TRUE)</formula>
    </cfRule>
    <cfRule type="expression" dxfId="2016" priority="13320">
      <formula>IF(RIGHT(TEXT(AE98,"0.#"),1)=".",TRUE,FALSE)</formula>
    </cfRule>
  </conditionalFormatting>
  <conditionalFormatting sqref="AE99">
    <cfRule type="expression" dxfId="2015" priority="13317">
      <formula>IF(RIGHT(TEXT(AE99,"0.#"),1)=".",FALSE,TRUE)</formula>
    </cfRule>
    <cfRule type="expression" dxfId="2014" priority="13318">
      <formula>IF(RIGHT(TEXT(AE99,"0.#"),1)=".",TRUE,FALSE)</formula>
    </cfRule>
  </conditionalFormatting>
  <conditionalFormatting sqref="AI99">
    <cfRule type="expression" dxfId="2013" priority="13315">
      <formula>IF(RIGHT(TEXT(AI99,"0.#"),1)=".",FALSE,TRUE)</formula>
    </cfRule>
    <cfRule type="expression" dxfId="2012" priority="13316">
      <formula>IF(RIGHT(TEXT(AI99,"0.#"),1)=".",TRUE,FALSE)</formula>
    </cfRule>
  </conditionalFormatting>
  <conditionalFormatting sqref="AI98">
    <cfRule type="expression" dxfId="2011" priority="13313">
      <formula>IF(RIGHT(TEXT(AI98,"0.#"),1)=".",FALSE,TRUE)</formula>
    </cfRule>
    <cfRule type="expression" dxfId="2010" priority="13314">
      <formula>IF(RIGHT(TEXT(AI98,"0.#"),1)=".",TRUE,FALSE)</formula>
    </cfRule>
  </conditionalFormatting>
  <conditionalFormatting sqref="AI97">
    <cfRule type="expression" dxfId="2009" priority="13311">
      <formula>IF(RIGHT(TEXT(AI97,"0.#"),1)=".",FALSE,TRUE)</formula>
    </cfRule>
    <cfRule type="expression" dxfId="2008" priority="13312">
      <formula>IF(RIGHT(TEXT(AI97,"0.#"),1)=".",TRUE,FALSE)</formula>
    </cfRule>
  </conditionalFormatting>
  <conditionalFormatting sqref="AM97">
    <cfRule type="expression" dxfId="2007" priority="13309">
      <formula>IF(RIGHT(TEXT(AM97,"0.#"),1)=".",FALSE,TRUE)</formula>
    </cfRule>
    <cfRule type="expression" dxfId="2006" priority="13310">
      <formula>IF(RIGHT(TEXT(AM97,"0.#"),1)=".",TRUE,FALSE)</formula>
    </cfRule>
  </conditionalFormatting>
  <conditionalFormatting sqref="AM98">
    <cfRule type="expression" dxfId="2005" priority="13307">
      <formula>IF(RIGHT(TEXT(AM98,"0.#"),1)=".",FALSE,TRUE)</formula>
    </cfRule>
    <cfRule type="expression" dxfId="2004" priority="13308">
      <formula>IF(RIGHT(TEXT(AM98,"0.#"),1)=".",TRUE,FALSE)</formula>
    </cfRule>
  </conditionalFormatting>
  <conditionalFormatting sqref="AM99">
    <cfRule type="expression" dxfId="2003" priority="13305">
      <formula>IF(RIGHT(TEXT(AM99,"0.#"),1)=".",FALSE,TRUE)</formula>
    </cfRule>
    <cfRule type="expression" dxfId="2002" priority="13306">
      <formula>IF(RIGHT(TEXT(AM99,"0.#"),1)=".",TRUE,FALSE)</formula>
    </cfRule>
  </conditionalFormatting>
  <conditionalFormatting sqref="AM101">
    <cfRule type="expression" dxfId="2001" priority="13289">
      <formula>IF(RIGHT(TEXT(AM101,"0.#"),1)=".",FALSE,TRUE)</formula>
    </cfRule>
    <cfRule type="expression" dxfId="2000" priority="13290">
      <formula>IF(RIGHT(TEXT(AM101,"0.#"),1)=".",TRUE,FALSE)</formula>
    </cfRule>
  </conditionalFormatting>
  <conditionalFormatting sqref="AE102">
    <cfRule type="expression" dxfId="1999" priority="13287">
      <formula>IF(RIGHT(TEXT(AE102,"0.#"),1)=".",FALSE,TRUE)</formula>
    </cfRule>
    <cfRule type="expression" dxfId="1998" priority="13288">
      <formula>IF(RIGHT(TEXT(AE102,"0.#"),1)=".",TRUE,FALSE)</formula>
    </cfRule>
  </conditionalFormatting>
  <conditionalFormatting sqref="AI102">
    <cfRule type="expression" dxfId="1997" priority="13285">
      <formula>IF(RIGHT(TEXT(AI102,"0.#"),1)=".",FALSE,TRUE)</formula>
    </cfRule>
    <cfRule type="expression" dxfId="1996" priority="13286">
      <formula>IF(RIGHT(TEXT(AI102,"0.#"),1)=".",TRUE,FALSE)</formula>
    </cfRule>
  </conditionalFormatting>
  <conditionalFormatting sqref="AM102">
    <cfRule type="expression" dxfId="1995" priority="13283">
      <formula>IF(RIGHT(TEXT(AM102,"0.#"),1)=".",FALSE,TRUE)</formula>
    </cfRule>
    <cfRule type="expression" dxfId="1994" priority="13284">
      <formula>IF(RIGHT(TEXT(AM102,"0.#"),1)=".",TRUE,FALSE)</formula>
    </cfRule>
  </conditionalFormatting>
  <conditionalFormatting sqref="AQ102">
    <cfRule type="expression" dxfId="1993" priority="13281">
      <formula>IF(RIGHT(TEXT(AQ102,"0.#"),1)=".",FALSE,TRUE)</formula>
    </cfRule>
    <cfRule type="expression" dxfId="1992" priority="13282">
      <formula>IF(RIGHT(TEXT(AQ102,"0.#"),1)=".",TRUE,FALSE)</formula>
    </cfRule>
  </conditionalFormatting>
  <conditionalFormatting sqref="AM104">
    <cfRule type="expression" dxfId="1991" priority="13275">
      <formula>IF(RIGHT(TEXT(AM104,"0.#"),1)=".",FALSE,TRUE)</formula>
    </cfRule>
    <cfRule type="expression" dxfId="1990" priority="13276">
      <formula>IF(RIGHT(TEXT(AM104,"0.#"),1)=".",TRUE,FALSE)</formula>
    </cfRule>
  </conditionalFormatting>
  <conditionalFormatting sqref="AE105">
    <cfRule type="expression" dxfId="1989" priority="13273">
      <formula>IF(RIGHT(TEXT(AE105,"0.#"),1)=".",FALSE,TRUE)</formula>
    </cfRule>
    <cfRule type="expression" dxfId="1988" priority="13274">
      <formula>IF(RIGHT(TEXT(AE105,"0.#"),1)=".",TRUE,FALSE)</formula>
    </cfRule>
  </conditionalFormatting>
  <conditionalFormatting sqref="AI105">
    <cfRule type="expression" dxfId="1987" priority="13271">
      <formula>IF(RIGHT(TEXT(AI105,"0.#"),1)=".",FALSE,TRUE)</formula>
    </cfRule>
    <cfRule type="expression" dxfId="1986" priority="13272">
      <formula>IF(RIGHT(TEXT(AI105,"0.#"),1)=".",TRUE,FALSE)</formula>
    </cfRule>
  </conditionalFormatting>
  <conditionalFormatting sqref="AM105">
    <cfRule type="expression" dxfId="1985" priority="13269">
      <formula>IF(RIGHT(TEXT(AM105,"0.#"),1)=".",FALSE,TRUE)</formula>
    </cfRule>
    <cfRule type="expression" dxfId="1984" priority="13270">
      <formula>IF(RIGHT(TEXT(AM105,"0.#"),1)=".",TRUE,FALSE)</formula>
    </cfRule>
  </conditionalFormatting>
  <conditionalFormatting sqref="AE107">
    <cfRule type="expression" dxfId="1983" priority="13265">
      <formula>IF(RIGHT(TEXT(AE107,"0.#"),1)=".",FALSE,TRUE)</formula>
    </cfRule>
    <cfRule type="expression" dxfId="1982" priority="13266">
      <formula>IF(RIGHT(TEXT(AE107,"0.#"),1)=".",TRUE,FALSE)</formula>
    </cfRule>
  </conditionalFormatting>
  <conditionalFormatting sqref="AI107">
    <cfRule type="expression" dxfId="1981" priority="13263">
      <formula>IF(RIGHT(TEXT(AI107,"0.#"),1)=".",FALSE,TRUE)</formula>
    </cfRule>
    <cfRule type="expression" dxfId="1980" priority="13264">
      <formula>IF(RIGHT(TEXT(AI107,"0.#"),1)=".",TRUE,FALSE)</formula>
    </cfRule>
  </conditionalFormatting>
  <conditionalFormatting sqref="AM107">
    <cfRule type="expression" dxfId="1979" priority="13261">
      <formula>IF(RIGHT(TEXT(AM107,"0.#"),1)=".",FALSE,TRUE)</formula>
    </cfRule>
    <cfRule type="expression" dxfId="1978" priority="13262">
      <formula>IF(RIGHT(TEXT(AM107,"0.#"),1)=".",TRUE,FALSE)</formula>
    </cfRule>
  </conditionalFormatting>
  <conditionalFormatting sqref="AE108">
    <cfRule type="expression" dxfId="1977" priority="13259">
      <formula>IF(RIGHT(TEXT(AE108,"0.#"),1)=".",FALSE,TRUE)</formula>
    </cfRule>
    <cfRule type="expression" dxfId="1976" priority="13260">
      <formula>IF(RIGHT(TEXT(AE108,"0.#"),1)=".",TRUE,FALSE)</formula>
    </cfRule>
  </conditionalFormatting>
  <conditionalFormatting sqref="AI108">
    <cfRule type="expression" dxfId="1975" priority="13257">
      <formula>IF(RIGHT(TEXT(AI108,"0.#"),1)=".",FALSE,TRUE)</formula>
    </cfRule>
    <cfRule type="expression" dxfId="1974" priority="13258">
      <formula>IF(RIGHT(TEXT(AI108,"0.#"),1)=".",TRUE,FALSE)</formula>
    </cfRule>
  </conditionalFormatting>
  <conditionalFormatting sqref="AM108">
    <cfRule type="expression" dxfId="1973" priority="13255">
      <formula>IF(RIGHT(TEXT(AM108,"0.#"),1)=".",FALSE,TRUE)</formula>
    </cfRule>
    <cfRule type="expression" dxfId="1972" priority="13256">
      <formula>IF(RIGHT(TEXT(AM108,"0.#"),1)=".",TRUE,FALSE)</formula>
    </cfRule>
  </conditionalFormatting>
  <conditionalFormatting sqref="AE110">
    <cfRule type="expression" dxfId="1971" priority="13251">
      <formula>IF(RIGHT(TEXT(AE110,"0.#"),1)=".",FALSE,TRUE)</formula>
    </cfRule>
    <cfRule type="expression" dxfId="1970" priority="13252">
      <formula>IF(RIGHT(TEXT(AE110,"0.#"),1)=".",TRUE,FALSE)</formula>
    </cfRule>
  </conditionalFormatting>
  <conditionalFormatting sqref="AI110">
    <cfRule type="expression" dxfId="1969" priority="13249">
      <formula>IF(RIGHT(TEXT(AI110,"0.#"),1)=".",FALSE,TRUE)</formula>
    </cfRule>
    <cfRule type="expression" dxfId="1968" priority="13250">
      <formula>IF(RIGHT(TEXT(AI110,"0.#"),1)=".",TRUE,FALSE)</formula>
    </cfRule>
  </conditionalFormatting>
  <conditionalFormatting sqref="AM110">
    <cfRule type="expression" dxfId="1967" priority="13247">
      <formula>IF(RIGHT(TEXT(AM110,"0.#"),1)=".",FALSE,TRUE)</formula>
    </cfRule>
    <cfRule type="expression" dxfId="1966" priority="13248">
      <formula>IF(RIGHT(TEXT(AM110,"0.#"),1)=".",TRUE,FALSE)</formula>
    </cfRule>
  </conditionalFormatting>
  <conditionalFormatting sqref="AE111">
    <cfRule type="expression" dxfId="1965" priority="13245">
      <formula>IF(RIGHT(TEXT(AE111,"0.#"),1)=".",FALSE,TRUE)</formula>
    </cfRule>
    <cfRule type="expression" dxfId="1964" priority="13246">
      <formula>IF(RIGHT(TEXT(AE111,"0.#"),1)=".",TRUE,FALSE)</formula>
    </cfRule>
  </conditionalFormatting>
  <conditionalFormatting sqref="AI111">
    <cfRule type="expression" dxfId="1963" priority="13243">
      <formula>IF(RIGHT(TEXT(AI111,"0.#"),1)=".",FALSE,TRUE)</formula>
    </cfRule>
    <cfRule type="expression" dxfId="1962" priority="13244">
      <formula>IF(RIGHT(TEXT(AI111,"0.#"),1)=".",TRUE,FALSE)</formula>
    </cfRule>
  </conditionalFormatting>
  <conditionalFormatting sqref="AM111">
    <cfRule type="expression" dxfId="1961" priority="13241">
      <formula>IF(RIGHT(TEXT(AM111,"0.#"),1)=".",FALSE,TRUE)</formula>
    </cfRule>
    <cfRule type="expression" dxfId="1960" priority="13242">
      <formula>IF(RIGHT(TEXT(AM111,"0.#"),1)=".",TRUE,FALSE)</formula>
    </cfRule>
  </conditionalFormatting>
  <conditionalFormatting sqref="AE113">
    <cfRule type="expression" dxfId="1959" priority="13237">
      <formula>IF(RIGHT(TEXT(AE113,"0.#"),1)=".",FALSE,TRUE)</formula>
    </cfRule>
    <cfRule type="expression" dxfId="1958" priority="13238">
      <formula>IF(RIGHT(TEXT(AE113,"0.#"),1)=".",TRUE,FALSE)</formula>
    </cfRule>
  </conditionalFormatting>
  <conditionalFormatting sqref="AI113">
    <cfRule type="expression" dxfId="1957" priority="13235">
      <formula>IF(RIGHT(TEXT(AI113,"0.#"),1)=".",FALSE,TRUE)</formula>
    </cfRule>
    <cfRule type="expression" dxfId="1956" priority="13236">
      <formula>IF(RIGHT(TEXT(AI113,"0.#"),1)=".",TRUE,FALSE)</formula>
    </cfRule>
  </conditionalFormatting>
  <conditionalFormatting sqref="AM113">
    <cfRule type="expression" dxfId="1955" priority="13233">
      <formula>IF(RIGHT(TEXT(AM113,"0.#"),1)=".",FALSE,TRUE)</formula>
    </cfRule>
    <cfRule type="expression" dxfId="1954" priority="13234">
      <formula>IF(RIGHT(TEXT(AM113,"0.#"),1)=".",TRUE,FALSE)</formula>
    </cfRule>
  </conditionalFormatting>
  <conditionalFormatting sqref="AE114">
    <cfRule type="expression" dxfId="1953" priority="13231">
      <formula>IF(RIGHT(TEXT(AE114,"0.#"),1)=".",FALSE,TRUE)</formula>
    </cfRule>
    <cfRule type="expression" dxfId="1952" priority="13232">
      <formula>IF(RIGHT(TEXT(AE114,"0.#"),1)=".",TRUE,FALSE)</formula>
    </cfRule>
  </conditionalFormatting>
  <conditionalFormatting sqref="AI114">
    <cfRule type="expression" dxfId="1951" priority="13229">
      <formula>IF(RIGHT(TEXT(AI114,"0.#"),1)=".",FALSE,TRUE)</formula>
    </cfRule>
    <cfRule type="expression" dxfId="1950" priority="13230">
      <formula>IF(RIGHT(TEXT(AI114,"0.#"),1)=".",TRUE,FALSE)</formula>
    </cfRule>
  </conditionalFormatting>
  <conditionalFormatting sqref="AM114">
    <cfRule type="expression" dxfId="1949" priority="13227">
      <formula>IF(RIGHT(TEXT(AM114,"0.#"),1)=".",FALSE,TRUE)</formula>
    </cfRule>
    <cfRule type="expression" dxfId="1948" priority="13228">
      <formula>IF(RIGHT(TEXT(AM114,"0.#"),1)=".",TRUE,FALSE)</formula>
    </cfRule>
  </conditionalFormatting>
  <conditionalFormatting sqref="AQ116">
    <cfRule type="expression" dxfId="1947" priority="13223">
      <formula>IF(RIGHT(TEXT(AQ116,"0.#"),1)=".",FALSE,TRUE)</formula>
    </cfRule>
    <cfRule type="expression" dxfId="1946" priority="13224">
      <formula>IF(RIGHT(TEXT(AQ116,"0.#"),1)=".",TRUE,FALSE)</formula>
    </cfRule>
  </conditionalFormatting>
  <conditionalFormatting sqref="AM116">
    <cfRule type="expression" dxfId="1945" priority="13219">
      <formula>IF(RIGHT(TEXT(AM116,"0.#"),1)=".",FALSE,TRUE)</formula>
    </cfRule>
    <cfRule type="expression" dxfId="1944" priority="13220">
      <formula>IF(RIGHT(TEXT(AM116,"0.#"),1)=".",TRUE,FALSE)</formula>
    </cfRule>
  </conditionalFormatting>
  <conditionalFormatting sqref="AM117">
    <cfRule type="expression" dxfId="1943" priority="13217">
      <formula>IF(RIGHT(TEXT(AM117,"0.#"),1)=".",FALSE,TRUE)</formula>
    </cfRule>
    <cfRule type="expression" dxfId="1942" priority="13218">
      <formula>IF(RIGHT(TEXT(AM117,"0.#"),1)=".",TRUE,FALSE)</formula>
    </cfRule>
  </conditionalFormatting>
  <conditionalFormatting sqref="AQ117">
    <cfRule type="expression" dxfId="1941" priority="13211">
      <formula>IF(RIGHT(TEXT(AQ117,"0.#"),1)=".",FALSE,TRUE)</formula>
    </cfRule>
    <cfRule type="expression" dxfId="1940" priority="13212">
      <formula>IF(RIGHT(TEXT(AQ117,"0.#"),1)=".",TRUE,FALSE)</formula>
    </cfRule>
  </conditionalFormatting>
  <conditionalFormatting sqref="AQ119">
    <cfRule type="expression" dxfId="1939" priority="13209">
      <formula>IF(RIGHT(TEXT(AQ119,"0.#"),1)=".",FALSE,TRUE)</formula>
    </cfRule>
    <cfRule type="expression" dxfId="1938" priority="13210">
      <formula>IF(RIGHT(TEXT(AQ119,"0.#"),1)=".",TRUE,FALSE)</formula>
    </cfRule>
  </conditionalFormatting>
  <conditionalFormatting sqref="AM119">
    <cfRule type="expression" dxfId="1937" priority="13205">
      <formula>IF(RIGHT(TEXT(AM119,"0.#"),1)=".",FALSE,TRUE)</formula>
    </cfRule>
    <cfRule type="expression" dxfId="1936" priority="13206">
      <formula>IF(RIGHT(TEXT(AM119,"0.#"),1)=".",TRUE,FALSE)</formula>
    </cfRule>
  </conditionalFormatting>
  <conditionalFormatting sqref="AQ120">
    <cfRule type="expression" dxfId="1935" priority="13197">
      <formula>IF(RIGHT(TEXT(AQ120,"0.#"),1)=".",FALSE,TRUE)</formula>
    </cfRule>
    <cfRule type="expression" dxfId="1934" priority="13198">
      <formula>IF(RIGHT(TEXT(AQ120,"0.#"),1)=".",TRUE,FALSE)</formula>
    </cfRule>
  </conditionalFormatting>
  <conditionalFormatting sqref="AE122 AQ122">
    <cfRule type="expression" dxfId="1933" priority="13195">
      <formula>IF(RIGHT(TEXT(AE122,"0.#"),1)=".",FALSE,TRUE)</formula>
    </cfRule>
    <cfRule type="expression" dxfId="1932" priority="13196">
      <formula>IF(RIGHT(TEXT(AE122,"0.#"),1)=".",TRUE,FALSE)</formula>
    </cfRule>
  </conditionalFormatting>
  <conditionalFormatting sqref="AI122">
    <cfRule type="expression" dxfId="1931" priority="13193">
      <formula>IF(RIGHT(TEXT(AI122,"0.#"),1)=".",FALSE,TRUE)</formula>
    </cfRule>
    <cfRule type="expression" dxfId="1930" priority="13194">
      <formula>IF(RIGHT(TEXT(AI122,"0.#"),1)=".",TRUE,FALSE)</formula>
    </cfRule>
  </conditionalFormatting>
  <conditionalFormatting sqref="AM122">
    <cfRule type="expression" dxfId="1929" priority="13191">
      <formula>IF(RIGHT(TEXT(AM122,"0.#"),1)=".",FALSE,TRUE)</formula>
    </cfRule>
    <cfRule type="expression" dxfId="1928" priority="13192">
      <formula>IF(RIGHT(TEXT(AM122,"0.#"),1)=".",TRUE,FALSE)</formula>
    </cfRule>
  </conditionalFormatting>
  <conditionalFormatting sqref="AQ123">
    <cfRule type="expression" dxfId="1927" priority="13183">
      <formula>IF(RIGHT(TEXT(AQ123,"0.#"),1)=".",FALSE,TRUE)</formula>
    </cfRule>
    <cfRule type="expression" dxfId="1926" priority="13184">
      <formula>IF(RIGHT(TEXT(AQ123,"0.#"),1)=".",TRUE,FALSE)</formula>
    </cfRule>
  </conditionalFormatting>
  <conditionalFormatting sqref="AE125 AQ125">
    <cfRule type="expression" dxfId="1925" priority="13181">
      <formula>IF(RIGHT(TEXT(AE125,"0.#"),1)=".",FALSE,TRUE)</formula>
    </cfRule>
    <cfRule type="expression" dxfId="1924" priority="13182">
      <formula>IF(RIGHT(TEXT(AE125,"0.#"),1)=".",TRUE,FALSE)</formula>
    </cfRule>
  </conditionalFormatting>
  <conditionalFormatting sqref="AI125">
    <cfRule type="expression" dxfId="1923" priority="13179">
      <formula>IF(RIGHT(TEXT(AI125,"0.#"),1)=".",FALSE,TRUE)</formula>
    </cfRule>
    <cfRule type="expression" dxfId="1922" priority="13180">
      <formula>IF(RIGHT(TEXT(AI125,"0.#"),1)=".",TRUE,FALSE)</formula>
    </cfRule>
  </conditionalFormatting>
  <conditionalFormatting sqref="AM125">
    <cfRule type="expression" dxfId="1921" priority="13177">
      <formula>IF(RIGHT(TEXT(AM125,"0.#"),1)=".",FALSE,TRUE)</formula>
    </cfRule>
    <cfRule type="expression" dxfId="1920" priority="13178">
      <formula>IF(RIGHT(TEXT(AM125,"0.#"),1)=".",TRUE,FALSE)</formula>
    </cfRule>
  </conditionalFormatting>
  <conditionalFormatting sqref="AQ126">
    <cfRule type="expression" dxfId="1919" priority="13169">
      <formula>IF(RIGHT(TEXT(AQ126,"0.#"),1)=".",FALSE,TRUE)</formula>
    </cfRule>
    <cfRule type="expression" dxfId="1918" priority="13170">
      <formula>IF(RIGHT(TEXT(AQ126,"0.#"),1)=".",TRUE,FALSE)</formula>
    </cfRule>
  </conditionalFormatting>
  <conditionalFormatting sqref="AE128 AQ128">
    <cfRule type="expression" dxfId="1917" priority="13167">
      <formula>IF(RIGHT(TEXT(AE128,"0.#"),1)=".",FALSE,TRUE)</formula>
    </cfRule>
    <cfRule type="expression" dxfId="1916" priority="13168">
      <formula>IF(RIGHT(TEXT(AE128,"0.#"),1)=".",TRUE,FALSE)</formula>
    </cfRule>
  </conditionalFormatting>
  <conditionalFormatting sqref="AI128">
    <cfRule type="expression" dxfId="1915" priority="13165">
      <formula>IF(RIGHT(TEXT(AI128,"0.#"),1)=".",FALSE,TRUE)</formula>
    </cfRule>
    <cfRule type="expression" dxfId="1914" priority="13166">
      <formula>IF(RIGHT(TEXT(AI128,"0.#"),1)=".",TRUE,FALSE)</formula>
    </cfRule>
  </conditionalFormatting>
  <conditionalFormatting sqref="AM128">
    <cfRule type="expression" dxfId="1913" priority="13163">
      <formula>IF(RIGHT(TEXT(AM128,"0.#"),1)=".",FALSE,TRUE)</formula>
    </cfRule>
    <cfRule type="expression" dxfId="1912" priority="13164">
      <formula>IF(RIGHT(TEXT(AM128,"0.#"),1)=".",TRUE,FALSE)</formula>
    </cfRule>
  </conditionalFormatting>
  <conditionalFormatting sqref="AQ129">
    <cfRule type="expression" dxfId="1911" priority="13155">
      <formula>IF(RIGHT(TEXT(AQ129,"0.#"),1)=".",FALSE,TRUE)</formula>
    </cfRule>
    <cfRule type="expression" dxfId="1910" priority="13156">
      <formula>IF(RIGHT(TEXT(AQ129,"0.#"),1)=".",TRUE,FALSE)</formula>
    </cfRule>
  </conditionalFormatting>
  <conditionalFormatting sqref="AE75">
    <cfRule type="expression" dxfId="1909" priority="13153">
      <formula>IF(RIGHT(TEXT(AE75,"0.#"),1)=".",FALSE,TRUE)</formula>
    </cfRule>
    <cfRule type="expression" dxfId="1908" priority="13154">
      <formula>IF(RIGHT(TEXT(AE75,"0.#"),1)=".",TRUE,FALSE)</formula>
    </cfRule>
  </conditionalFormatting>
  <conditionalFormatting sqref="AE76">
    <cfRule type="expression" dxfId="1907" priority="13151">
      <formula>IF(RIGHT(TEXT(AE76,"0.#"),1)=".",FALSE,TRUE)</formula>
    </cfRule>
    <cfRule type="expression" dxfId="1906" priority="13152">
      <formula>IF(RIGHT(TEXT(AE76,"0.#"),1)=".",TRUE,FALSE)</formula>
    </cfRule>
  </conditionalFormatting>
  <conditionalFormatting sqref="AE77">
    <cfRule type="expression" dxfId="1905" priority="13149">
      <formula>IF(RIGHT(TEXT(AE77,"0.#"),1)=".",FALSE,TRUE)</formula>
    </cfRule>
    <cfRule type="expression" dxfId="1904" priority="13150">
      <formula>IF(RIGHT(TEXT(AE77,"0.#"),1)=".",TRUE,FALSE)</formula>
    </cfRule>
  </conditionalFormatting>
  <conditionalFormatting sqref="AI77">
    <cfRule type="expression" dxfId="1903" priority="13147">
      <formula>IF(RIGHT(TEXT(AI77,"0.#"),1)=".",FALSE,TRUE)</formula>
    </cfRule>
    <cfRule type="expression" dxfId="1902" priority="13148">
      <formula>IF(RIGHT(TEXT(AI77,"0.#"),1)=".",TRUE,FALSE)</formula>
    </cfRule>
  </conditionalFormatting>
  <conditionalFormatting sqref="AI76">
    <cfRule type="expression" dxfId="1901" priority="13145">
      <formula>IF(RIGHT(TEXT(AI76,"0.#"),1)=".",FALSE,TRUE)</formula>
    </cfRule>
    <cfRule type="expression" dxfId="1900" priority="13146">
      <formula>IF(RIGHT(TEXT(AI76,"0.#"),1)=".",TRUE,FALSE)</formula>
    </cfRule>
  </conditionalFormatting>
  <conditionalFormatting sqref="AI75">
    <cfRule type="expression" dxfId="1899" priority="13143">
      <formula>IF(RIGHT(TEXT(AI75,"0.#"),1)=".",FALSE,TRUE)</formula>
    </cfRule>
    <cfRule type="expression" dxfId="1898" priority="13144">
      <formula>IF(RIGHT(TEXT(AI75,"0.#"),1)=".",TRUE,FALSE)</formula>
    </cfRule>
  </conditionalFormatting>
  <conditionalFormatting sqref="AM75">
    <cfRule type="expression" dxfId="1897" priority="13141">
      <formula>IF(RIGHT(TEXT(AM75,"0.#"),1)=".",FALSE,TRUE)</formula>
    </cfRule>
    <cfRule type="expression" dxfId="1896" priority="13142">
      <formula>IF(RIGHT(TEXT(AM75,"0.#"),1)=".",TRUE,FALSE)</formula>
    </cfRule>
  </conditionalFormatting>
  <conditionalFormatting sqref="AM76">
    <cfRule type="expression" dxfId="1895" priority="13139">
      <formula>IF(RIGHT(TEXT(AM76,"0.#"),1)=".",FALSE,TRUE)</formula>
    </cfRule>
    <cfRule type="expression" dxfId="1894" priority="13140">
      <formula>IF(RIGHT(TEXT(AM76,"0.#"),1)=".",TRUE,FALSE)</formula>
    </cfRule>
  </conditionalFormatting>
  <conditionalFormatting sqref="AM77">
    <cfRule type="expression" dxfId="1893" priority="13137">
      <formula>IF(RIGHT(TEXT(AM77,"0.#"),1)=".",FALSE,TRUE)</formula>
    </cfRule>
    <cfRule type="expression" dxfId="1892" priority="13138">
      <formula>IF(RIGHT(TEXT(AM77,"0.#"),1)=".",TRUE,FALSE)</formula>
    </cfRule>
  </conditionalFormatting>
  <conditionalFormatting sqref="AE134:AE135 AI134:AI135 AM134:AM135 AQ134:AQ135 AU134:AU135">
    <cfRule type="expression" dxfId="1891" priority="13123">
      <formula>IF(RIGHT(TEXT(AE134,"0.#"),1)=".",FALSE,TRUE)</formula>
    </cfRule>
    <cfRule type="expression" dxfId="1890" priority="13124">
      <formula>IF(RIGHT(TEXT(AE134,"0.#"),1)=".",TRUE,FALSE)</formula>
    </cfRule>
  </conditionalFormatting>
  <conditionalFormatting sqref="AE433">
    <cfRule type="expression" dxfId="1889" priority="13093">
      <formula>IF(RIGHT(TEXT(AE433,"0.#"),1)=".",FALSE,TRUE)</formula>
    </cfRule>
    <cfRule type="expression" dxfId="1888" priority="13094">
      <formula>IF(RIGHT(TEXT(AE433,"0.#"),1)=".",TRUE,FALSE)</formula>
    </cfRule>
  </conditionalFormatting>
  <conditionalFormatting sqref="AM435">
    <cfRule type="expression" dxfId="1887" priority="13077">
      <formula>IF(RIGHT(TEXT(AM435,"0.#"),1)=".",FALSE,TRUE)</formula>
    </cfRule>
    <cfRule type="expression" dxfId="1886" priority="13078">
      <formula>IF(RIGHT(TEXT(AM435,"0.#"),1)=".",TRUE,FALSE)</formula>
    </cfRule>
  </conditionalFormatting>
  <conditionalFormatting sqref="AE434">
    <cfRule type="expression" dxfId="1885" priority="13091">
      <formula>IF(RIGHT(TEXT(AE434,"0.#"),1)=".",FALSE,TRUE)</formula>
    </cfRule>
    <cfRule type="expression" dxfId="1884" priority="13092">
      <formula>IF(RIGHT(TEXT(AE434,"0.#"),1)=".",TRUE,FALSE)</formula>
    </cfRule>
  </conditionalFormatting>
  <conditionalFormatting sqref="AE435">
    <cfRule type="expression" dxfId="1883" priority="13089">
      <formula>IF(RIGHT(TEXT(AE435,"0.#"),1)=".",FALSE,TRUE)</formula>
    </cfRule>
    <cfRule type="expression" dxfId="1882" priority="13090">
      <formula>IF(RIGHT(TEXT(AE435,"0.#"),1)=".",TRUE,FALSE)</formula>
    </cfRule>
  </conditionalFormatting>
  <conditionalFormatting sqref="AM433">
    <cfRule type="expression" dxfId="1881" priority="13081">
      <formula>IF(RIGHT(TEXT(AM433,"0.#"),1)=".",FALSE,TRUE)</formula>
    </cfRule>
    <cfRule type="expression" dxfId="1880" priority="13082">
      <formula>IF(RIGHT(TEXT(AM433,"0.#"),1)=".",TRUE,FALSE)</formula>
    </cfRule>
  </conditionalFormatting>
  <conditionalFormatting sqref="AM434">
    <cfRule type="expression" dxfId="1879" priority="13079">
      <formula>IF(RIGHT(TEXT(AM434,"0.#"),1)=".",FALSE,TRUE)</formula>
    </cfRule>
    <cfRule type="expression" dxfId="1878" priority="13080">
      <formula>IF(RIGHT(TEXT(AM434,"0.#"),1)=".",TRUE,FALSE)</formula>
    </cfRule>
  </conditionalFormatting>
  <conditionalFormatting sqref="AU433">
    <cfRule type="expression" dxfId="1877" priority="13069">
      <formula>IF(RIGHT(TEXT(AU433,"0.#"),1)=".",FALSE,TRUE)</formula>
    </cfRule>
    <cfRule type="expression" dxfId="1876" priority="13070">
      <formula>IF(RIGHT(TEXT(AU433,"0.#"),1)=".",TRUE,FALSE)</formula>
    </cfRule>
  </conditionalFormatting>
  <conditionalFormatting sqref="AU434">
    <cfRule type="expression" dxfId="1875" priority="13067">
      <formula>IF(RIGHT(TEXT(AU434,"0.#"),1)=".",FALSE,TRUE)</formula>
    </cfRule>
    <cfRule type="expression" dxfId="1874" priority="13068">
      <formula>IF(RIGHT(TEXT(AU434,"0.#"),1)=".",TRUE,FALSE)</formula>
    </cfRule>
  </conditionalFormatting>
  <conditionalFormatting sqref="AU435">
    <cfRule type="expression" dxfId="1873" priority="13065">
      <formula>IF(RIGHT(TEXT(AU435,"0.#"),1)=".",FALSE,TRUE)</formula>
    </cfRule>
    <cfRule type="expression" dxfId="1872" priority="13066">
      <formula>IF(RIGHT(TEXT(AU435,"0.#"),1)=".",TRUE,FALSE)</formula>
    </cfRule>
  </conditionalFormatting>
  <conditionalFormatting sqref="AI435">
    <cfRule type="expression" dxfId="1871" priority="12999">
      <formula>IF(RIGHT(TEXT(AI435,"0.#"),1)=".",FALSE,TRUE)</formula>
    </cfRule>
    <cfRule type="expression" dxfId="1870" priority="13000">
      <formula>IF(RIGHT(TEXT(AI435,"0.#"),1)=".",TRUE,FALSE)</formula>
    </cfRule>
  </conditionalFormatting>
  <conditionalFormatting sqref="AI433">
    <cfRule type="expression" dxfId="1869" priority="13003">
      <formula>IF(RIGHT(TEXT(AI433,"0.#"),1)=".",FALSE,TRUE)</formula>
    </cfRule>
    <cfRule type="expression" dxfId="1868" priority="13004">
      <formula>IF(RIGHT(TEXT(AI433,"0.#"),1)=".",TRUE,FALSE)</formula>
    </cfRule>
  </conditionalFormatting>
  <conditionalFormatting sqref="AI434">
    <cfRule type="expression" dxfId="1867" priority="13001">
      <formula>IF(RIGHT(TEXT(AI434,"0.#"),1)=".",FALSE,TRUE)</formula>
    </cfRule>
    <cfRule type="expression" dxfId="1866" priority="13002">
      <formula>IF(RIGHT(TEXT(AI434,"0.#"),1)=".",TRUE,FALSE)</formula>
    </cfRule>
  </conditionalFormatting>
  <conditionalFormatting sqref="AQ434">
    <cfRule type="expression" dxfId="1865" priority="12985">
      <formula>IF(RIGHT(TEXT(AQ434,"0.#"),1)=".",FALSE,TRUE)</formula>
    </cfRule>
    <cfRule type="expression" dxfId="1864" priority="12986">
      <formula>IF(RIGHT(TEXT(AQ434,"0.#"),1)=".",TRUE,FALSE)</formula>
    </cfRule>
  </conditionalFormatting>
  <conditionalFormatting sqref="AQ435">
    <cfRule type="expression" dxfId="1863" priority="12971">
      <formula>IF(RIGHT(TEXT(AQ435,"0.#"),1)=".",FALSE,TRUE)</formula>
    </cfRule>
    <cfRule type="expression" dxfId="1862" priority="12972">
      <formula>IF(RIGHT(TEXT(AQ435,"0.#"),1)=".",TRUE,FALSE)</formula>
    </cfRule>
  </conditionalFormatting>
  <conditionalFormatting sqref="AQ433">
    <cfRule type="expression" dxfId="1861" priority="12969">
      <formula>IF(RIGHT(TEXT(AQ433,"0.#"),1)=".",FALSE,TRUE)</formula>
    </cfRule>
    <cfRule type="expression" dxfId="1860" priority="12970">
      <formula>IF(RIGHT(TEXT(AQ433,"0.#"),1)=".",TRUE,FALSE)</formula>
    </cfRule>
  </conditionalFormatting>
  <conditionalFormatting sqref="AL839:AO866">
    <cfRule type="expression" dxfId="1859" priority="6693">
      <formula>IF(AND(AL839&gt;=0, RIGHT(TEXT(AL839,"0.#"),1)&lt;&gt;"."),TRUE,FALSE)</formula>
    </cfRule>
    <cfRule type="expression" dxfId="1858" priority="6694">
      <formula>IF(AND(AL839&gt;=0, RIGHT(TEXT(AL839,"0.#"),1)="."),TRUE,FALSE)</formula>
    </cfRule>
    <cfRule type="expression" dxfId="1857" priority="6695">
      <formula>IF(AND(AL839&lt;0, RIGHT(TEXT(AL839,"0.#"),1)&lt;&gt;"."),TRUE,FALSE)</formula>
    </cfRule>
    <cfRule type="expression" dxfId="1856" priority="6696">
      <formula>IF(AND(AL839&lt;0, RIGHT(TEXT(AL839,"0.#"),1)="."),TRUE,FALSE)</formula>
    </cfRule>
  </conditionalFormatting>
  <conditionalFormatting sqref="AQ53:AQ55">
    <cfRule type="expression" dxfId="1855" priority="4715">
      <formula>IF(RIGHT(TEXT(AQ53,"0.#"),1)=".",FALSE,TRUE)</formula>
    </cfRule>
    <cfRule type="expression" dxfId="1854" priority="4716">
      <formula>IF(RIGHT(TEXT(AQ53,"0.#"),1)=".",TRUE,FALSE)</formula>
    </cfRule>
  </conditionalFormatting>
  <conditionalFormatting sqref="AU53:AU55">
    <cfRule type="expression" dxfId="1853" priority="4713">
      <formula>IF(RIGHT(TEXT(AU53,"0.#"),1)=".",FALSE,TRUE)</formula>
    </cfRule>
    <cfRule type="expression" dxfId="1852" priority="4714">
      <formula>IF(RIGHT(TEXT(AU53,"0.#"),1)=".",TRUE,FALSE)</formula>
    </cfRule>
  </conditionalFormatting>
  <conditionalFormatting sqref="AQ60:AQ62">
    <cfRule type="expression" dxfId="1851" priority="4711">
      <formula>IF(RIGHT(TEXT(AQ60,"0.#"),1)=".",FALSE,TRUE)</formula>
    </cfRule>
    <cfRule type="expression" dxfId="1850" priority="4712">
      <formula>IF(RIGHT(TEXT(AQ60,"0.#"),1)=".",TRUE,FALSE)</formula>
    </cfRule>
  </conditionalFormatting>
  <conditionalFormatting sqref="AU60:AU62">
    <cfRule type="expression" dxfId="1849" priority="4709">
      <formula>IF(RIGHT(TEXT(AU60,"0.#"),1)=".",FALSE,TRUE)</formula>
    </cfRule>
    <cfRule type="expression" dxfId="1848" priority="4710">
      <formula>IF(RIGHT(TEXT(AU60,"0.#"),1)=".",TRUE,FALSE)</formula>
    </cfRule>
  </conditionalFormatting>
  <conditionalFormatting sqref="AQ75:AQ77">
    <cfRule type="expression" dxfId="1847" priority="4707">
      <formula>IF(RIGHT(TEXT(AQ75,"0.#"),1)=".",FALSE,TRUE)</formula>
    </cfRule>
    <cfRule type="expression" dxfId="1846" priority="4708">
      <formula>IF(RIGHT(TEXT(AQ75,"0.#"),1)=".",TRUE,FALSE)</formula>
    </cfRule>
  </conditionalFormatting>
  <conditionalFormatting sqref="AU75:AU77">
    <cfRule type="expression" dxfId="1845" priority="4705">
      <formula>IF(RIGHT(TEXT(AU75,"0.#"),1)=".",FALSE,TRUE)</formula>
    </cfRule>
    <cfRule type="expression" dxfId="1844" priority="4706">
      <formula>IF(RIGHT(TEXT(AU75,"0.#"),1)=".",TRUE,FALSE)</formula>
    </cfRule>
  </conditionalFormatting>
  <conditionalFormatting sqref="AQ87:AQ89">
    <cfRule type="expression" dxfId="1843" priority="4703">
      <formula>IF(RIGHT(TEXT(AQ87,"0.#"),1)=".",FALSE,TRUE)</formula>
    </cfRule>
    <cfRule type="expression" dxfId="1842" priority="4704">
      <formula>IF(RIGHT(TEXT(AQ87,"0.#"),1)=".",TRUE,FALSE)</formula>
    </cfRule>
  </conditionalFormatting>
  <conditionalFormatting sqref="AU87:AU89">
    <cfRule type="expression" dxfId="1841" priority="4701">
      <formula>IF(RIGHT(TEXT(AU87,"0.#"),1)=".",FALSE,TRUE)</formula>
    </cfRule>
    <cfRule type="expression" dxfId="1840" priority="4702">
      <formula>IF(RIGHT(TEXT(AU87,"0.#"),1)=".",TRUE,FALSE)</formula>
    </cfRule>
  </conditionalFormatting>
  <conditionalFormatting sqref="AQ92:AQ94">
    <cfRule type="expression" dxfId="1839" priority="4699">
      <formula>IF(RIGHT(TEXT(AQ92,"0.#"),1)=".",FALSE,TRUE)</formula>
    </cfRule>
    <cfRule type="expression" dxfId="1838" priority="4700">
      <formula>IF(RIGHT(TEXT(AQ92,"0.#"),1)=".",TRUE,FALSE)</formula>
    </cfRule>
  </conditionalFormatting>
  <conditionalFormatting sqref="AU92:AU94">
    <cfRule type="expression" dxfId="1837" priority="4697">
      <formula>IF(RIGHT(TEXT(AU92,"0.#"),1)=".",FALSE,TRUE)</formula>
    </cfRule>
    <cfRule type="expression" dxfId="1836" priority="4698">
      <formula>IF(RIGHT(TEXT(AU92,"0.#"),1)=".",TRUE,FALSE)</formula>
    </cfRule>
  </conditionalFormatting>
  <conditionalFormatting sqref="AQ97:AQ99">
    <cfRule type="expression" dxfId="1835" priority="4695">
      <formula>IF(RIGHT(TEXT(AQ97,"0.#"),1)=".",FALSE,TRUE)</formula>
    </cfRule>
    <cfRule type="expression" dxfId="1834" priority="4696">
      <formula>IF(RIGHT(TEXT(AQ97,"0.#"),1)=".",TRUE,FALSE)</formula>
    </cfRule>
  </conditionalFormatting>
  <conditionalFormatting sqref="AU97:AU99">
    <cfRule type="expression" dxfId="1833" priority="4693">
      <formula>IF(RIGHT(TEXT(AU97,"0.#"),1)=".",FALSE,TRUE)</formula>
    </cfRule>
    <cfRule type="expression" dxfId="1832" priority="4694">
      <formula>IF(RIGHT(TEXT(AU97,"0.#"),1)=".",TRUE,FALSE)</formula>
    </cfRule>
  </conditionalFormatting>
  <conditionalFormatting sqref="AE458">
    <cfRule type="expression" dxfId="1831" priority="4387">
      <formula>IF(RIGHT(TEXT(AE458,"0.#"),1)=".",FALSE,TRUE)</formula>
    </cfRule>
    <cfRule type="expression" dxfId="1830" priority="4388">
      <formula>IF(RIGHT(TEXT(AE458,"0.#"),1)=".",TRUE,FALSE)</formula>
    </cfRule>
  </conditionalFormatting>
  <conditionalFormatting sqref="AM460">
    <cfRule type="expression" dxfId="1829" priority="4377">
      <formula>IF(RIGHT(TEXT(AM460,"0.#"),1)=".",FALSE,TRUE)</formula>
    </cfRule>
    <cfRule type="expression" dxfId="1828" priority="4378">
      <formula>IF(RIGHT(TEXT(AM460,"0.#"),1)=".",TRUE,FALSE)</formula>
    </cfRule>
  </conditionalFormatting>
  <conditionalFormatting sqref="AE459">
    <cfRule type="expression" dxfId="1827" priority="4385">
      <formula>IF(RIGHT(TEXT(AE459,"0.#"),1)=".",FALSE,TRUE)</formula>
    </cfRule>
    <cfRule type="expression" dxfId="1826" priority="4386">
      <formula>IF(RIGHT(TEXT(AE459,"0.#"),1)=".",TRUE,FALSE)</formula>
    </cfRule>
  </conditionalFormatting>
  <conditionalFormatting sqref="AE460">
    <cfRule type="expression" dxfId="1825" priority="4383">
      <formula>IF(RIGHT(TEXT(AE460,"0.#"),1)=".",FALSE,TRUE)</formula>
    </cfRule>
    <cfRule type="expression" dxfId="1824" priority="4384">
      <formula>IF(RIGHT(TEXT(AE460,"0.#"),1)=".",TRUE,FALSE)</formula>
    </cfRule>
  </conditionalFormatting>
  <conditionalFormatting sqref="AM458">
    <cfRule type="expression" dxfId="1823" priority="4381">
      <formula>IF(RIGHT(TEXT(AM458,"0.#"),1)=".",FALSE,TRUE)</formula>
    </cfRule>
    <cfRule type="expression" dxfId="1822" priority="4382">
      <formula>IF(RIGHT(TEXT(AM458,"0.#"),1)=".",TRUE,FALSE)</formula>
    </cfRule>
  </conditionalFormatting>
  <conditionalFormatting sqref="AM459">
    <cfRule type="expression" dxfId="1821" priority="4379">
      <formula>IF(RIGHT(TEXT(AM459,"0.#"),1)=".",FALSE,TRUE)</formula>
    </cfRule>
    <cfRule type="expression" dxfId="1820" priority="4380">
      <formula>IF(RIGHT(TEXT(AM459,"0.#"),1)=".",TRUE,FALSE)</formula>
    </cfRule>
  </conditionalFormatting>
  <conditionalFormatting sqref="AU458">
    <cfRule type="expression" dxfId="1819" priority="4375">
      <formula>IF(RIGHT(TEXT(AU458,"0.#"),1)=".",FALSE,TRUE)</formula>
    </cfRule>
    <cfRule type="expression" dxfId="1818" priority="4376">
      <formula>IF(RIGHT(TEXT(AU458,"0.#"),1)=".",TRUE,FALSE)</formula>
    </cfRule>
  </conditionalFormatting>
  <conditionalFormatting sqref="AU459">
    <cfRule type="expression" dxfId="1817" priority="4373">
      <formula>IF(RIGHT(TEXT(AU459,"0.#"),1)=".",FALSE,TRUE)</formula>
    </cfRule>
    <cfRule type="expression" dxfId="1816" priority="4374">
      <formula>IF(RIGHT(TEXT(AU459,"0.#"),1)=".",TRUE,FALSE)</formula>
    </cfRule>
  </conditionalFormatting>
  <conditionalFormatting sqref="AU460">
    <cfRule type="expression" dxfId="1815" priority="4371">
      <formula>IF(RIGHT(TEXT(AU460,"0.#"),1)=".",FALSE,TRUE)</formula>
    </cfRule>
    <cfRule type="expression" dxfId="1814" priority="4372">
      <formula>IF(RIGHT(TEXT(AU460,"0.#"),1)=".",TRUE,FALSE)</formula>
    </cfRule>
  </conditionalFormatting>
  <conditionalFormatting sqref="AI460">
    <cfRule type="expression" dxfId="1813" priority="4365">
      <formula>IF(RIGHT(TEXT(AI460,"0.#"),1)=".",FALSE,TRUE)</formula>
    </cfRule>
    <cfRule type="expression" dxfId="1812" priority="4366">
      <formula>IF(RIGHT(TEXT(AI460,"0.#"),1)=".",TRUE,FALSE)</formula>
    </cfRule>
  </conditionalFormatting>
  <conditionalFormatting sqref="AI458">
    <cfRule type="expression" dxfId="1811" priority="4369">
      <formula>IF(RIGHT(TEXT(AI458,"0.#"),1)=".",FALSE,TRUE)</formula>
    </cfRule>
    <cfRule type="expression" dxfId="1810" priority="4370">
      <formula>IF(RIGHT(TEXT(AI458,"0.#"),1)=".",TRUE,FALSE)</formula>
    </cfRule>
  </conditionalFormatting>
  <conditionalFormatting sqref="AI459">
    <cfRule type="expression" dxfId="1809" priority="4367">
      <formula>IF(RIGHT(TEXT(AI459,"0.#"),1)=".",FALSE,TRUE)</formula>
    </cfRule>
    <cfRule type="expression" dxfId="1808" priority="4368">
      <formula>IF(RIGHT(TEXT(AI459,"0.#"),1)=".",TRUE,FALSE)</formula>
    </cfRule>
  </conditionalFormatting>
  <conditionalFormatting sqref="AQ459">
    <cfRule type="expression" dxfId="1807" priority="4363">
      <formula>IF(RIGHT(TEXT(AQ459,"0.#"),1)=".",FALSE,TRUE)</formula>
    </cfRule>
    <cfRule type="expression" dxfId="1806" priority="4364">
      <formula>IF(RIGHT(TEXT(AQ459,"0.#"),1)=".",TRUE,FALSE)</formula>
    </cfRule>
  </conditionalFormatting>
  <conditionalFormatting sqref="AQ460">
    <cfRule type="expression" dxfId="1805" priority="4361">
      <formula>IF(RIGHT(TEXT(AQ460,"0.#"),1)=".",FALSE,TRUE)</formula>
    </cfRule>
    <cfRule type="expression" dxfId="1804" priority="4362">
      <formula>IF(RIGHT(TEXT(AQ460,"0.#"),1)=".",TRUE,FALSE)</formula>
    </cfRule>
  </conditionalFormatting>
  <conditionalFormatting sqref="AQ458">
    <cfRule type="expression" dxfId="1803" priority="4359">
      <formula>IF(RIGHT(TEXT(AQ458,"0.#"),1)=".",FALSE,TRUE)</formula>
    </cfRule>
    <cfRule type="expression" dxfId="1802" priority="4360">
      <formula>IF(RIGHT(TEXT(AQ458,"0.#"),1)=".",TRUE,FALSE)</formula>
    </cfRule>
  </conditionalFormatting>
  <conditionalFormatting sqref="AM120">
    <cfRule type="expression" dxfId="1801" priority="3037">
      <formula>IF(RIGHT(TEXT(AM120,"0.#"),1)=".",FALSE,TRUE)</formula>
    </cfRule>
    <cfRule type="expression" dxfId="1800" priority="3038">
      <formula>IF(RIGHT(TEXT(AM120,"0.#"),1)=".",TRUE,FALSE)</formula>
    </cfRule>
  </conditionalFormatting>
  <conditionalFormatting sqref="AI126">
    <cfRule type="expression" dxfId="1799" priority="3027">
      <formula>IF(RIGHT(TEXT(AI126,"0.#"),1)=".",FALSE,TRUE)</formula>
    </cfRule>
    <cfRule type="expression" dxfId="1798" priority="3028">
      <formula>IF(RIGHT(TEXT(AI126,"0.#"),1)=".",TRUE,FALSE)</formula>
    </cfRule>
  </conditionalFormatting>
  <conditionalFormatting sqref="AE123 AM123">
    <cfRule type="expression" dxfId="1797" priority="3033">
      <formula>IF(RIGHT(TEXT(AE123,"0.#"),1)=".",FALSE,TRUE)</formula>
    </cfRule>
    <cfRule type="expression" dxfId="1796" priority="3034">
      <formula>IF(RIGHT(TEXT(AE123,"0.#"),1)=".",TRUE,FALSE)</formula>
    </cfRule>
  </conditionalFormatting>
  <conditionalFormatting sqref="AI123">
    <cfRule type="expression" dxfId="1795" priority="3031">
      <formula>IF(RIGHT(TEXT(AI123,"0.#"),1)=".",FALSE,TRUE)</formula>
    </cfRule>
    <cfRule type="expression" dxfId="1794" priority="3032">
      <formula>IF(RIGHT(TEXT(AI123,"0.#"),1)=".",TRUE,FALSE)</formula>
    </cfRule>
  </conditionalFormatting>
  <conditionalFormatting sqref="AE126 AM126">
    <cfRule type="expression" dxfId="1793" priority="3029">
      <formula>IF(RIGHT(TEXT(AE126,"0.#"),1)=".",FALSE,TRUE)</formula>
    </cfRule>
    <cfRule type="expression" dxfId="1792" priority="3030">
      <formula>IF(RIGHT(TEXT(AE126,"0.#"),1)=".",TRUE,FALSE)</formula>
    </cfRule>
  </conditionalFormatting>
  <conditionalFormatting sqref="AE129 AM129">
    <cfRule type="expression" dxfId="1791" priority="3025">
      <formula>IF(RIGHT(TEXT(AE129,"0.#"),1)=".",FALSE,TRUE)</formula>
    </cfRule>
    <cfRule type="expression" dxfId="1790" priority="3026">
      <formula>IF(RIGHT(TEXT(AE129,"0.#"),1)=".",TRUE,FALSE)</formula>
    </cfRule>
  </conditionalFormatting>
  <conditionalFormatting sqref="AI129">
    <cfRule type="expression" dxfId="1789" priority="3023">
      <formula>IF(RIGHT(TEXT(AI129,"0.#"),1)=".",FALSE,TRUE)</formula>
    </cfRule>
    <cfRule type="expression" dxfId="1788" priority="3024">
      <formula>IF(RIGHT(TEXT(AI129,"0.#"),1)=".",TRUE,FALSE)</formula>
    </cfRule>
  </conditionalFormatting>
  <conditionalFormatting sqref="Y843:Y866">
    <cfRule type="expression" dxfId="1787" priority="3021">
      <formula>IF(RIGHT(TEXT(Y843,"0.#"),1)=".",FALSE,TRUE)</formula>
    </cfRule>
    <cfRule type="expression" dxfId="1786" priority="3022">
      <formula>IF(RIGHT(TEXT(Y843,"0.#"),1)=".",TRUE,FALSE)</formula>
    </cfRule>
  </conditionalFormatting>
  <conditionalFormatting sqref="AU518">
    <cfRule type="expression" dxfId="1785" priority="1531">
      <formula>IF(RIGHT(TEXT(AU518,"0.#"),1)=".",FALSE,TRUE)</formula>
    </cfRule>
    <cfRule type="expression" dxfId="1784" priority="1532">
      <formula>IF(RIGHT(TEXT(AU518,"0.#"),1)=".",TRUE,FALSE)</formula>
    </cfRule>
  </conditionalFormatting>
  <conditionalFormatting sqref="AQ551">
    <cfRule type="expression" dxfId="1783" priority="1307">
      <formula>IF(RIGHT(TEXT(AQ551,"0.#"),1)=".",FALSE,TRUE)</formula>
    </cfRule>
    <cfRule type="expression" dxfId="1782" priority="1308">
      <formula>IF(RIGHT(TEXT(AQ551,"0.#"),1)=".",TRUE,FALSE)</formula>
    </cfRule>
  </conditionalFormatting>
  <conditionalFormatting sqref="AE556">
    <cfRule type="expression" dxfId="1781" priority="1305">
      <formula>IF(RIGHT(TEXT(AE556,"0.#"),1)=".",FALSE,TRUE)</formula>
    </cfRule>
    <cfRule type="expression" dxfId="1780" priority="1306">
      <formula>IF(RIGHT(TEXT(AE556,"0.#"),1)=".",TRUE,FALSE)</formula>
    </cfRule>
  </conditionalFormatting>
  <conditionalFormatting sqref="AE557">
    <cfRule type="expression" dxfId="1779" priority="1303">
      <formula>IF(RIGHT(TEXT(AE557,"0.#"),1)=".",FALSE,TRUE)</formula>
    </cfRule>
    <cfRule type="expression" dxfId="1778" priority="1304">
      <formula>IF(RIGHT(TEXT(AE557,"0.#"),1)=".",TRUE,FALSE)</formula>
    </cfRule>
  </conditionalFormatting>
  <conditionalFormatting sqref="AE558">
    <cfRule type="expression" dxfId="1777" priority="1301">
      <formula>IF(RIGHT(TEXT(AE558,"0.#"),1)=".",FALSE,TRUE)</formula>
    </cfRule>
    <cfRule type="expression" dxfId="1776" priority="1302">
      <formula>IF(RIGHT(TEXT(AE558,"0.#"),1)=".",TRUE,FALSE)</formula>
    </cfRule>
  </conditionalFormatting>
  <conditionalFormatting sqref="AU556">
    <cfRule type="expression" dxfId="1775" priority="1293">
      <formula>IF(RIGHT(TEXT(AU556,"0.#"),1)=".",FALSE,TRUE)</formula>
    </cfRule>
    <cfRule type="expression" dxfId="1774" priority="1294">
      <formula>IF(RIGHT(TEXT(AU556,"0.#"),1)=".",TRUE,FALSE)</formula>
    </cfRule>
  </conditionalFormatting>
  <conditionalFormatting sqref="AU557">
    <cfRule type="expression" dxfId="1773" priority="1291">
      <formula>IF(RIGHT(TEXT(AU557,"0.#"),1)=".",FALSE,TRUE)</formula>
    </cfRule>
    <cfRule type="expression" dxfId="1772" priority="1292">
      <formula>IF(RIGHT(TEXT(AU557,"0.#"),1)=".",TRUE,FALSE)</formula>
    </cfRule>
  </conditionalFormatting>
  <conditionalFormatting sqref="AU558">
    <cfRule type="expression" dxfId="1771" priority="1289">
      <formula>IF(RIGHT(TEXT(AU558,"0.#"),1)=".",FALSE,TRUE)</formula>
    </cfRule>
    <cfRule type="expression" dxfId="1770" priority="1290">
      <formula>IF(RIGHT(TEXT(AU558,"0.#"),1)=".",TRUE,FALSE)</formula>
    </cfRule>
  </conditionalFormatting>
  <conditionalFormatting sqref="AQ557">
    <cfRule type="expression" dxfId="1769" priority="1281">
      <formula>IF(RIGHT(TEXT(AQ557,"0.#"),1)=".",FALSE,TRUE)</formula>
    </cfRule>
    <cfRule type="expression" dxfId="1768" priority="1282">
      <formula>IF(RIGHT(TEXT(AQ557,"0.#"),1)=".",TRUE,FALSE)</formula>
    </cfRule>
  </conditionalFormatting>
  <conditionalFormatting sqref="AQ558">
    <cfRule type="expression" dxfId="1767" priority="1279">
      <formula>IF(RIGHT(TEXT(AQ558,"0.#"),1)=".",FALSE,TRUE)</formula>
    </cfRule>
    <cfRule type="expression" dxfId="1766" priority="1280">
      <formula>IF(RIGHT(TEXT(AQ558,"0.#"),1)=".",TRUE,FALSE)</formula>
    </cfRule>
  </conditionalFormatting>
  <conditionalFormatting sqref="AQ556">
    <cfRule type="expression" dxfId="1765" priority="1277">
      <formula>IF(RIGHT(TEXT(AQ556,"0.#"),1)=".",FALSE,TRUE)</formula>
    </cfRule>
    <cfRule type="expression" dxfId="1764" priority="1278">
      <formula>IF(RIGHT(TEXT(AQ556,"0.#"),1)=".",TRUE,FALSE)</formula>
    </cfRule>
  </conditionalFormatting>
  <conditionalFormatting sqref="AE561">
    <cfRule type="expression" dxfId="1763" priority="1275">
      <formula>IF(RIGHT(TEXT(AE561,"0.#"),1)=".",FALSE,TRUE)</formula>
    </cfRule>
    <cfRule type="expression" dxfId="1762" priority="1276">
      <formula>IF(RIGHT(TEXT(AE561,"0.#"),1)=".",TRUE,FALSE)</formula>
    </cfRule>
  </conditionalFormatting>
  <conditionalFormatting sqref="AE562">
    <cfRule type="expression" dxfId="1761" priority="1273">
      <formula>IF(RIGHT(TEXT(AE562,"0.#"),1)=".",FALSE,TRUE)</formula>
    </cfRule>
    <cfRule type="expression" dxfId="1760" priority="1274">
      <formula>IF(RIGHT(TEXT(AE562,"0.#"),1)=".",TRUE,FALSE)</formula>
    </cfRule>
  </conditionalFormatting>
  <conditionalFormatting sqref="AE563">
    <cfRule type="expression" dxfId="1759" priority="1271">
      <formula>IF(RIGHT(TEXT(AE563,"0.#"),1)=".",FALSE,TRUE)</formula>
    </cfRule>
    <cfRule type="expression" dxfId="1758" priority="1272">
      <formula>IF(RIGHT(TEXT(AE563,"0.#"),1)=".",TRUE,FALSE)</formula>
    </cfRule>
  </conditionalFormatting>
  <conditionalFormatting sqref="AL1102:AO1131">
    <cfRule type="expression" dxfId="1757" priority="2927">
      <formula>IF(AND(AL1102&gt;=0, RIGHT(TEXT(AL1102,"0.#"),1)&lt;&gt;"."),TRUE,FALSE)</formula>
    </cfRule>
    <cfRule type="expression" dxfId="1756" priority="2928">
      <formula>IF(AND(AL1102&gt;=0, RIGHT(TEXT(AL1102,"0.#"),1)="."),TRUE,FALSE)</formula>
    </cfRule>
    <cfRule type="expression" dxfId="1755" priority="2929">
      <formula>IF(AND(AL1102&lt;0, RIGHT(TEXT(AL1102,"0.#"),1)&lt;&gt;"."),TRUE,FALSE)</formula>
    </cfRule>
    <cfRule type="expression" dxfId="1754" priority="2930">
      <formula>IF(AND(AL1102&lt;0, RIGHT(TEXT(AL1102,"0.#"),1)="."),TRUE,FALSE)</formula>
    </cfRule>
  </conditionalFormatting>
  <conditionalFormatting sqref="Y1102:Y1131">
    <cfRule type="expression" dxfId="1753" priority="2925">
      <formula>IF(RIGHT(TEXT(Y1102,"0.#"),1)=".",FALSE,TRUE)</formula>
    </cfRule>
    <cfRule type="expression" dxfId="1752" priority="2926">
      <formula>IF(RIGHT(TEXT(Y1102,"0.#"),1)=".",TRUE,FALSE)</formula>
    </cfRule>
  </conditionalFormatting>
  <conditionalFormatting sqref="AQ553">
    <cfRule type="expression" dxfId="1751" priority="1309">
      <formula>IF(RIGHT(TEXT(AQ553,"0.#"),1)=".",FALSE,TRUE)</formula>
    </cfRule>
    <cfRule type="expression" dxfId="1750" priority="1310">
      <formula>IF(RIGHT(TEXT(AQ553,"0.#"),1)=".",TRUE,FALSE)</formula>
    </cfRule>
  </conditionalFormatting>
  <conditionalFormatting sqref="AU552">
    <cfRule type="expression" dxfId="1749" priority="1321">
      <formula>IF(RIGHT(TEXT(AU552,"0.#"),1)=".",FALSE,TRUE)</formula>
    </cfRule>
    <cfRule type="expression" dxfId="1748" priority="1322">
      <formula>IF(RIGHT(TEXT(AU552,"0.#"),1)=".",TRUE,FALSE)</formula>
    </cfRule>
  </conditionalFormatting>
  <conditionalFormatting sqref="AE552">
    <cfRule type="expression" dxfId="1747" priority="1333">
      <formula>IF(RIGHT(TEXT(AE552,"0.#"),1)=".",FALSE,TRUE)</formula>
    </cfRule>
    <cfRule type="expression" dxfId="1746" priority="1334">
      <formula>IF(RIGHT(TEXT(AE552,"0.#"),1)=".",TRUE,FALSE)</formula>
    </cfRule>
  </conditionalFormatting>
  <conditionalFormatting sqref="AQ548">
    <cfRule type="expression" dxfId="1745" priority="1339">
      <formula>IF(RIGHT(TEXT(AQ548,"0.#"),1)=".",FALSE,TRUE)</formula>
    </cfRule>
    <cfRule type="expression" dxfId="1744" priority="1340">
      <formula>IF(RIGHT(TEXT(AQ548,"0.#"),1)=".",TRUE,FALSE)</formula>
    </cfRule>
  </conditionalFormatting>
  <conditionalFormatting sqref="AL837:AO838">
    <cfRule type="expression" dxfId="1743" priority="2879">
      <formula>IF(AND(AL837&gt;=0, RIGHT(TEXT(AL837,"0.#"),1)&lt;&gt;"."),TRUE,FALSE)</formula>
    </cfRule>
    <cfRule type="expression" dxfId="1742" priority="2880">
      <formula>IF(AND(AL837&gt;=0, RIGHT(TEXT(AL837,"0.#"),1)="."),TRUE,FALSE)</formula>
    </cfRule>
    <cfRule type="expression" dxfId="1741" priority="2881">
      <formula>IF(AND(AL837&lt;0, RIGHT(TEXT(AL837,"0.#"),1)&lt;&gt;"."),TRUE,FALSE)</formula>
    </cfRule>
    <cfRule type="expression" dxfId="1740" priority="2882">
      <formula>IF(AND(AL837&lt;0, RIGHT(TEXT(AL837,"0.#"),1)="."),TRUE,FALSE)</formula>
    </cfRule>
  </conditionalFormatting>
  <conditionalFormatting sqref="AE492">
    <cfRule type="expression" dxfId="1739" priority="1665">
      <formula>IF(RIGHT(TEXT(AE492,"0.#"),1)=".",FALSE,TRUE)</formula>
    </cfRule>
    <cfRule type="expression" dxfId="1738" priority="1666">
      <formula>IF(RIGHT(TEXT(AE492,"0.#"),1)=".",TRUE,FALSE)</formula>
    </cfRule>
  </conditionalFormatting>
  <conditionalFormatting sqref="AE493">
    <cfRule type="expression" dxfId="1737" priority="1663">
      <formula>IF(RIGHT(TEXT(AE493,"0.#"),1)=".",FALSE,TRUE)</formula>
    </cfRule>
    <cfRule type="expression" dxfId="1736" priority="1664">
      <formula>IF(RIGHT(TEXT(AE493,"0.#"),1)=".",TRUE,FALSE)</formula>
    </cfRule>
  </conditionalFormatting>
  <conditionalFormatting sqref="AE494">
    <cfRule type="expression" dxfId="1735" priority="1661">
      <formula>IF(RIGHT(TEXT(AE494,"0.#"),1)=".",FALSE,TRUE)</formula>
    </cfRule>
    <cfRule type="expression" dxfId="1734" priority="1662">
      <formula>IF(RIGHT(TEXT(AE494,"0.#"),1)=".",TRUE,FALSE)</formula>
    </cfRule>
  </conditionalFormatting>
  <conditionalFormatting sqref="AQ493">
    <cfRule type="expression" dxfId="1733" priority="1641">
      <formula>IF(RIGHT(TEXT(AQ493,"0.#"),1)=".",FALSE,TRUE)</formula>
    </cfRule>
    <cfRule type="expression" dxfId="1732" priority="1642">
      <formula>IF(RIGHT(TEXT(AQ493,"0.#"),1)=".",TRUE,FALSE)</formula>
    </cfRule>
  </conditionalFormatting>
  <conditionalFormatting sqref="AQ494">
    <cfRule type="expression" dxfId="1731" priority="1639">
      <formula>IF(RIGHT(TEXT(AQ494,"0.#"),1)=".",FALSE,TRUE)</formula>
    </cfRule>
    <cfRule type="expression" dxfId="1730" priority="1640">
      <formula>IF(RIGHT(TEXT(AQ494,"0.#"),1)=".",TRUE,FALSE)</formula>
    </cfRule>
  </conditionalFormatting>
  <conditionalFormatting sqref="AQ492">
    <cfRule type="expression" dxfId="1729" priority="1637">
      <formula>IF(RIGHT(TEXT(AQ492,"0.#"),1)=".",FALSE,TRUE)</formula>
    </cfRule>
    <cfRule type="expression" dxfId="1728" priority="1638">
      <formula>IF(RIGHT(TEXT(AQ492,"0.#"),1)=".",TRUE,FALSE)</formula>
    </cfRule>
  </conditionalFormatting>
  <conditionalFormatting sqref="AU494">
    <cfRule type="expression" dxfId="1727" priority="1649">
      <formula>IF(RIGHT(TEXT(AU494,"0.#"),1)=".",FALSE,TRUE)</formula>
    </cfRule>
    <cfRule type="expression" dxfId="1726" priority="1650">
      <formula>IF(RIGHT(TEXT(AU494,"0.#"),1)=".",TRUE,FALSE)</formula>
    </cfRule>
  </conditionalFormatting>
  <conditionalFormatting sqref="AU492">
    <cfRule type="expression" dxfId="1725" priority="1653">
      <formula>IF(RIGHT(TEXT(AU492,"0.#"),1)=".",FALSE,TRUE)</formula>
    </cfRule>
    <cfRule type="expression" dxfId="1724" priority="1654">
      <formula>IF(RIGHT(TEXT(AU492,"0.#"),1)=".",TRUE,FALSE)</formula>
    </cfRule>
  </conditionalFormatting>
  <conditionalFormatting sqref="AU493">
    <cfRule type="expression" dxfId="1723" priority="1651">
      <formula>IF(RIGHT(TEXT(AU493,"0.#"),1)=".",FALSE,TRUE)</formula>
    </cfRule>
    <cfRule type="expression" dxfId="1722" priority="1652">
      <formula>IF(RIGHT(TEXT(AU493,"0.#"),1)=".",TRUE,FALSE)</formula>
    </cfRule>
  </conditionalFormatting>
  <conditionalFormatting sqref="AU583">
    <cfRule type="expression" dxfId="1721" priority="1169">
      <formula>IF(RIGHT(TEXT(AU583,"0.#"),1)=".",FALSE,TRUE)</formula>
    </cfRule>
    <cfRule type="expression" dxfId="1720" priority="1170">
      <formula>IF(RIGHT(TEXT(AU583,"0.#"),1)=".",TRUE,FALSE)</formula>
    </cfRule>
  </conditionalFormatting>
  <conditionalFormatting sqref="AU582">
    <cfRule type="expression" dxfId="1719" priority="1171">
      <formula>IF(RIGHT(TEXT(AU582,"0.#"),1)=".",FALSE,TRUE)</formula>
    </cfRule>
    <cfRule type="expression" dxfId="1718" priority="1172">
      <formula>IF(RIGHT(TEXT(AU582,"0.#"),1)=".",TRUE,FALSE)</formula>
    </cfRule>
  </conditionalFormatting>
  <conditionalFormatting sqref="AE499">
    <cfRule type="expression" dxfId="1717" priority="1631">
      <formula>IF(RIGHT(TEXT(AE499,"0.#"),1)=".",FALSE,TRUE)</formula>
    </cfRule>
    <cfRule type="expression" dxfId="1716" priority="1632">
      <formula>IF(RIGHT(TEXT(AE499,"0.#"),1)=".",TRUE,FALSE)</formula>
    </cfRule>
  </conditionalFormatting>
  <conditionalFormatting sqref="AE497">
    <cfRule type="expression" dxfId="1715" priority="1635">
      <formula>IF(RIGHT(TEXT(AE497,"0.#"),1)=".",FALSE,TRUE)</formula>
    </cfRule>
    <cfRule type="expression" dxfId="1714" priority="1636">
      <formula>IF(RIGHT(TEXT(AE497,"0.#"),1)=".",TRUE,FALSE)</formula>
    </cfRule>
  </conditionalFormatting>
  <conditionalFormatting sqref="AE498">
    <cfRule type="expression" dxfId="1713" priority="1633">
      <formula>IF(RIGHT(TEXT(AE498,"0.#"),1)=".",FALSE,TRUE)</formula>
    </cfRule>
    <cfRule type="expression" dxfId="1712" priority="1634">
      <formula>IF(RIGHT(TEXT(AE498,"0.#"),1)=".",TRUE,FALSE)</formula>
    </cfRule>
  </conditionalFormatting>
  <conditionalFormatting sqref="AU499">
    <cfRule type="expression" dxfId="1711" priority="1619">
      <formula>IF(RIGHT(TEXT(AU499,"0.#"),1)=".",FALSE,TRUE)</formula>
    </cfRule>
    <cfRule type="expression" dxfId="1710" priority="1620">
      <formula>IF(RIGHT(TEXT(AU499,"0.#"),1)=".",TRUE,FALSE)</formula>
    </cfRule>
  </conditionalFormatting>
  <conditionalFormatting sqref="AU497">
    <cfRule type="expression" dxfId="1709" priority="1623">
      <formula>IF(RIGHT(TEXT(AU497,"0.#"),1)=".",FALSE,TRUE)</formula>
    </cfRule>
    <cfRule type="expression" dxfId="1708" priority="1624">
      <formula>IF(RIGHT(TEXT(AU497,"0.#"),1)=".",TRUE,FALSE)</formula>
    </cfRule>
  </conditionalFormatting>
  <conditionalFormatting sqref="AU498">
    <cfRule type="expression" dxfId="1707" priority="1621">
      <formula>IF(RIGHT(TEXT(AU498,"0.#"),1)=".",FALSE,TRUE)</formula>
    </cfRule>
    <cfRule type="expression" dxfId="1706" priority="1622">
      <formula>IF(RIGHT(TEXT(AU498,"0.#"),1)=".",TRUE,FALSE)</formula>
    </cfRule>
  </conditionalFormatting>
  <conditionalFormatting sqref="AQ497">
    <cfRule type="expression" dxfId="1705" priority="1607">
      <formula>IF(RIGHT(TEXT(AQ497,"0.#"),1)=".",FALSE,TRUE)</formula>
    </cfRule>
    <cfRule type="expression" dxfId="1704" priority="1608">
      <formula>IF(RIGHT(TEXT(AQ497,"0.#"),1)=".",TRUE,FALSE)</formula>
    </cfRule>
  </conditionalFormatting>
  <conditionalFormatting sqref="AQ498">
    <cfRule type="expression" dxfId="1703" priority="1611">
      <formula>IF(RIGHT(TEXT(AQ498,"0.#"),1)=".",FALSE,TRUE)</formula>
    </cfRule>
    <cfRule type="expression" dxfId="1702" priority="1612">
      <formula>IF(RIGHT(TEXT(AQ498,"0.#"),1)=".",TRUE,FALSE)</formula>
    </cfRule>
  </conditionalFormatting>
  <conditionalFormatting sqref="AQ499">
    <cfRule type="expression" dxfId="1701" priority="1609">
      <formula>IF(RIGHT(TEXT(AQ499,"0.#"),1)=".",FALSE,TRUE)</formula>
    </cfRule>
    <cfRule type="expression" dxfId="1700" priority="1610">
      <formula>IF(RIGHT(TEXT(AQ499,"0.#"),1)=".",TRUE,FALSE)</formula>
    </cfRule>
  </conditionalFormatting>
  <conditionalFormatting sqref="AE504">
    <cfRule type="expression" dxfId="1699" priority="1601">
      <formula>IF(RIGHT(TEXT(AE504,"0.#"),1)=".",FALSE,TRUE)</formula>
    </cfRule>
    <cfRule type="expression" dxfId="1698" priority="1602">
      <formula>IF(RIGHT(TEXT(AE504,"0.#"),1)=".",TRUE,FALSE)</formula>
    </cfRule>
  </conditionalFormatting>
  <conditionalFormatting sqref="AE502">
    <cfRule type="expression" dxfId="1697" priority="1605">
      <formula>IF(RIGHT(TEXT(AE502,"0.#"),1)=".",FALSE,TRUE)</formula>
    </cfRule>
    <cfRule type="expression" dxfId="1696" priority="1606">
      <formula>IF(RIGHT(TEXT(AE502,"0.#"),1)=".",TRUE,FALSE)</formula>
    </cfRule>
  </conditionalFormatting>
  <conditionalFormatting sqref="AE503">
    <cfRule type="expression" dxfId="1695" priority="1603">
      <formula>IF(RIGHT(TEXT(AE503,"0.#"),1)=".",FALSE,TRUE)</formula>
    </cfRule>
    <cfRule type="expression" dxfId="1694" priority="1604">
      <formula>IF(RIGHT(TEXT(AE503,"0.#"),1)=".",TRUE,FALSE)</formula>
    </cfRule>
  </conditionalFormatting>
  <conditionalFormatting sqref="AU504">
    <cfRule type="expression" dxfId="1693" priority="1589">
      <formula>IF(RIGHT(TEXT(AU504,"0.#"),1)=".",FALSE,TRUE)</formula>
    </cfRule>
    <cfRule type="expression" dxfId="1692" priority="1590">
      <formula>IF(RIGHT(TEXT(AU504,"0.#"),1)=".",TRUE,FALSE)</formula>
    </cfRule>
  </conditionalFormatting>
  <conditionalFormatting sqref="AU502">
    <cfRule type="expression" dxfId="1691" priority="1593">
      <formula>IF(RIGHT(TEXT(AU502,"0.#"),1)=".",FALSE,TRUE)</formula>
    </cfRule>
    <cfRule type="expression" dxfId="1690" priority="1594">
      <formula>IF(RIGHT(TEXT(AU502,"0.#"),1)=".",TRUE,FALSE)</formula>
    </cfRule>
  </conditionalFormatting>
  <conditionalFormatting sqref="AU503">
    <cfRule type="expression" dxfId="1689" priority="1591">
      <formula>IF(RIGHT(TEXT(AU503,"0.#"),1)=".",FALSE,TRUE)</formula>
    </cfRule>
    <cfRule type="expression" dxfId="1688" priority="1592">
      <formula>IF(RIGHT(TEXT(AU503,"0.#"),1)=".",TRUE,FALSE)</formula>
    </cfRule>
  </conditionalFormatting>
  <conditionalFormatting sqref="AQ502">
    <cfRule type="expression" dxfId="1687" priority="1577">
      <formula>IF(RIGHT(TEXT(AQ502,"0.#"),1)=".",FALSE,TRUE)</formula>
    </cfRule>
    <cfRule type="expression" dxfId="1686" priority="1578">
      <formula>IF(RIGHT(TEXT(AQ502,"0.#"),1)=".",TRUE,FALSE)</formula>
    </cfRule>
  </conditionalFormatting>
  <conditionalFormatting sqref="AQ503">
    <cfRule type="expression" dxfId="1685" priority="1581">
      <formula>IF(RIGHT(TEXT(AQ503,"0.#"),1)=".",FALSE,TRUE)</formula>
    </cfRule>
    <cfRule type="expression" dxfId="1684" priority="1582">
      <formula>IF(RIGHT(TEXT(AQ503,"0.#"),1)=".",TRUE,FALSE)</formula>
    </cfRule>
  </conditionalFormatting>
  <conditionalFormatting sqref="AQ504">
    <cfRule type="expression" dxfId="1683" priority="1579">
      <formula>IF(RIGHT(TEXT(AQ504,"0.#"),1)=".",FALSE,TRUE)</formula>
    </cfRule>
    <cfRule type="expression" dxfId="1682" priority="1580">
      <formula>IF(RIGHT(TEXT(AQ504,"0.#"),1)=".",TRUE,FALSE)</formula>
    </cfRule>
  </conditionalFormatting>
  <conditionalFormatting sqref="AE509">
    <cfRule type="expression" dxfId="1681" priority="1571">
      <formula>IF(RIGHT(TEXT(AE509,"0.#"),1)=".",FALSE,TRUE)</formula>
    </cfRule>
    <cfRule type="expression" dxfId="1680" priority="1572">
      <formula>IF(RIGHT(TEXT(AE509,"0.#"),1)=".",TRUE,FALSE)</formula>
    </cfRule>
  </conditionalFormatting>
  <conditionalFormatting sqref="AE507">
    <cfRule type="expression" dxfId="1679" priority="1575">
      <formula>IF(RIGHT(TEXT(AE507,"0.#"),1)=".",FALSE,TRUE)</formula>
    </cfRule>
    <cfRule type="expression" dxfId="1678" priority="1576">
      <formula>IF(RIGHT(TEXT(AE507,"0.#"),1)=".",TRUE,FALSE)</formula>
    </cfRule>
  </conditionalFormatting>
  <conditionalFormatting sqref="AE508">
    <cfRule type="expression" dxfId="1677" priority="1573">
      <formula>IF(RIGHT(TEXT(AE508,"0.#"),1)=".",FALSE,TRUE)</formula>
    </cfRule>
    <cfRule type="expression" dxfId="1676" priority="1574">
      <formula>IF(RIGHT(TEXT(AE508,"0.#"),1)=".",TRUE,FALSE)</formula>
    </cfRule>
  </conditionalFormatting>
  <conditionalFormatting sqref="AU509">
    <cfRule type="expression" dxfId="1675" priority="1559">
      <formula>IF(RIGHT(TEXT(AU509,"0.#"),1)=".",FALSE,TRUE)</formula>
    </cfRule>
    <cfRule type="expression" dxfId="1674" priority="1560">
      <formula>IF(RIGHT(TEXT(AU509,"0.#"),1)=".",TRUE,FALSE)</formula>
    </cfRule>
  </conditionalFormatting>
  <conditionalFormatting sqref="AU507">
    <cfRule type="expression" dxfId="1673" priority="1563">
      <formula>IF(RIGHT(TEXT(AU507,"0.#"),1)=".",FALSE,TRUE)</formula>
    </cfRule>
    <cfRule type="expression" dxfId="1672" priority="1564">
      <formula>IF(RIGHT(TEXT(AU507,"0.#"),1)=".",TRUE,FALSE)</formula>
    </cfRule>
  </conditionalFormatting>
  <conditionalFormatting sqref="AU508">
    <cfRule type="expression" dxfId="1671" priority="1561">
      <formula>IF(RIGHT(TEXT(AU508,"0.#"),1)=".",FALSE,TRUE)</formula>
    </cfRule>
    <cfRule type="expression" dxfId="1670" priority="1562">
      <formula>IF(RIGHT(TEXT(AU508,"0.#"),1)=".",TRUE,FALSE)</formula>
    </cfRule>
  </conditionalFormatting>
  <conditionalFormatting sqref="AQ507">
    <cfRule type="expression" dxfId="1669" priority="1547">
      <formula>IF(RIGHT(TEXT(AQ507,"0.#"),1)=".",FALSE,TRUE)</formula>
    </cfRule>
    <cfRule type="expression" dxfId="1668" priority="1548">
      <formula>IF(RIGHT(TEXT(AQ507,"0.#"),1)=".",TRUE,FALSE)</formula>
    </cfRule>
  </conditionalFormatting>
  <conditionalFormatting sqref="AQ508">
    <cfRule type="expression" dxfId="1667" priority="1551">
      <formula>IF(RIGHT(TEXT(AQ508,"0.#"),1)=".",FALSE,TRUE)</formula>
    </cfRule>
    <cfRule type="expression" dxfId="1666" priority="1552">
      <formula>IF(RIGHT(TEXT(AQ508,"0.#"),1)=".",TRUE,FALSE)</formula>
    </cfRule>
  </conditionalFormatting>
  <conditionalFormatting sqref="AQ509">
    <cfRule type="expression" dxfId="1665" priority="1549">
      <formula>IF(RIGHT(TEXT(AQ509,"0.#"),1)=".",FALSE,TRUE)</formula>
    </cfRule>
    <cfRule type="expression" dxfId="1664" priority="1550">
      <formula>IF(RIGHT(TEXT(AQ509,"0.#"),1)=".",TRUE,FALSE)</formula>
    </cfRule>
  </conditionalFormatting>
  <conditionalFormatting sqref="AE465">
    <cfRule type="expression" dxfId="1663" priority="1841">
      <formula>IF(RIGHT(TEXT(AE465,"0.#"),1)=".",FALSE,TRUE)</formula>
    </cfRule>
    <cfRule type="expression" dxfId="1662" priority="1842">
      <formula>IF(RIGHT(TEXT(AE465,"0.#"),1)=".",TRUE,FALSE)</formula>
    </cfRule>
  </conditionalFormatting>
  <conditionalFormatting sqref="AE463">
    <cfRule type="expression" dxfId="1661" priority="1845">
      <formula>IF(RIGHT(TEXT(AE463,"0.#"),1)=".",FALSE,TRUE)</formula>
    </cfRule>
    <cfRule type="expression" dxfId="1660" priority="1846">
      <formula>IF(RIGHT(TEXT(AE463,"0.#"),1)=".",TRUE,FALSE)</formula>
    </cfRule>
  </conditionalFormatting>
  <conditionalFormatting sqref="AE464">
    <cfRule type="expression" dxfId="1659" priority="1843">
      <formula>IF(RIGHT(TEXT(AE464,"0.#"),1)=".",FALSE,TRUE)</formula>
    </cfRule>
    <cfRule type="expression" dxfId="1658" priority="1844">
      <formula>IF(RIGHT(TEXT(AE464,"0.#"),1)=".",TRUE,FALSE)</formula>
    </cfRule>
  </conditionalFormatting>
  <conditionalFormatting sqref="AM465">
    <cfRule type="expression" dxfId="1657" priority="1835">
      <formula>IF(RIGHT(TEXT(AM465,"0.#"),1)=".",FALSE,TRUE)</formula>
    </cfRule>
    <cfRule type="expression" dxfId="1656" priority="1836">
      <formula>IF(RIGHT(TEXT(AM465,"0.#"),1)=".",TRUE,FALSE)</formula>
    </cfRule>
  </conditionalFormatting>
  <conditionalFormatting sqref="AM463">
    <cfRule type="expression" dxfId="1655" priority="1839">
      <formula>IF(RIGHT(TEXT(AM463,"0.#"),1)=".",FALSE,TRUE)</formula>
    </cfRule>
    <cfRule type="expression" dxfId="1654" priority="1840">
      <formula>IF(RIGHT(TEXT(AM463,"0.#"),1)=".",TRUE,FALSE)</formula>
    </cfRule>
  </conditionalFormatting>
  <conditionalFormatting sqref="AM464">
    <cfRule type="expression" dxfId="1653" priority="1837">
      <formula>IF(RIGHT(TEXT(AM464,"0.#"),1)=".",FALSE,TRUE)</formula>
    </cfRule>
    <cfRule type="expression" dxfId="1652" priority="1838">
      <formula>IF(RIGHT(TEXT(AM464,"0.#"),1)=".",TRUE,FALSE)</formula>
    </cfRule>
  </conditionalFormatting>
  <conditionalFormatting sqref="AU465">
    <cfRule type="expression" dxfId="1651" priority="1829">
      <formula>IF(RIGHT(TEXT(AU465,"0.#"),1)=".",FALSE,TRUE)</formula>
    </cfRule>
    <cfRule type="expression" dxfId="1650" priority="1830">
      <formula>IF(RIGHT(TEXT(AU465,"0.#"),1)=".",TRUE,FALSE)</formula>
    </cfRule>
  </conditionalFormatting>
  <conditionalFormatting sqref="AU463">
    <cfRule type="expression" dxfId="1649" priority="1833">
      <formula>IF(RIGHT(TEXT(AU463,"0.#"),1)=".",FALSE,TRUE)</formula>
    </cfRule>
    <cfRule type="expression" dxfId="1648" priority="1834">
      <formula>IF(RIGHT(TEXT(AU463,"0.#"),1)=".",TRUE,FALSE)</formula>
    </cfRule>
  </conditionalFormatting>
  <conditionalFormatting sqref="AU464">
    <cfRule type="expression" dxfId="1647" priority="1831">
      <formula>IF(RIGHT(TEXT(AU464,"0.#"),1)=".",FALSE,TRUE)</formula>
    </cfRule>
    <cfRule type="expression" dxfId="1646" priority="1832">
      <formula>IF(RIGHT(TEXT(AU464,"0.#"),1)=".",TRUE,FALSE)</formula>
    </cfRule>
  </conditionalFormatting>
  <conditionalFormatting sqref="AI465">
    <cfRule type="expression" dxfId="1645" priority="1823">
      <formula>IF(RIGHT(TEXT(AI465,"0.#"),1)=".",FALSE,TRUE)</formula>
    </cfRule>
    <cfRule type="expression" dxfId="1644" priority="1824">
      <formula>IF(RIGHT(TEXT(AI465,"0.#"),1)=".",TRUE,FALSE)</formula>
    </cfRule>
  </conditionalFormatting>
  <conditionalFormatting sqref="AI463">
    <cfRule type="expression" dxfId="1643" priority="1827">
      <formula>IF(RIGHT(TEXT(AI463,"0.#"),1)=".",FALSE,TRUE)</formula>
    </cfRule>
    <cfRule type="expression" dxfId="1642" priority="1828">
      <formula>IF(RIGHT(TEXT(AI463,"0.#"),1)=".",TRUE,FALSE)</formula>
    </cfRule>
  </conditionalFormatting>
  <conditionalFormatting sqref="AI464">
    <cfRule type="expression" dxfId="1641" priority="1825">
      <formula>IF(RIGHT(TEXT(AI464,"0.#"),1)=".",FALSE,TRUE)</formula>
    </cfRule>
    <cfRule type="expression" dxfId="1640" priority="1826">
      <formula>IF(RIGHT(TEXT(AI464,"0.#"),1)=".",TRUE,FALSE)</formula>
    </cfRule>
  </conditionalFormatting>
  <conditionalFormatting sqref="AQ463">
    <cfRule type="expression" dxfId="1639" priority="1817">
      <formula>IF(RIGHT(TEXT(AQ463,"0.#"),1)=".",FALSE,TRUE)</formula>
    </cfRule>
    <cfRule type="expression" dxfId="1638" priority="1818">
      <formula>IF(RIGHT(TEXT(AQ463,"0.#"),1)=".",TRUE,FALSE)</formula>
    </cfRule>
  </conditionalFormatting>
  <conditionalFormatting sqref="AQ464">
    <cfRule type="expression" dxfId="1637" priority="1821">
      <formula>IF(RIGHT(TEXT(AQ464,"0.#"),1)=".",FALSE,TRUE)</formula>
    </cfRule>
    <cfRule type="expression" dxfId="1636" priority="1822">
      <formula>IF(RIGHT(TEXT(AQ464,"0.#"),1)=".",TRUE,FALSE)</formula>
    </cfRule>
  </conditionalFormatting>
  <conditionalFormatting sqref="AQ465">
    <cfRule type="expression" dxfId="1635" priority="1819">
      <formula>IF(RIGHT(TEXT(AQ465,"0.#"),1)=".",FALSE,TRUE)</formula>
    </cfRule>
    <cfRule type="expression" dxfId="1634" priority="1820">
      <formula>IF(RIGHT(TEXT(AQ465,"0.#"),1)=".",TRUE,FALSE)</formula>
    </cfRule>
  </conditionalFormatting>
  <conditionalFormatting sqref="AE470">
    <cfRule type="expression" dxfId="1633" priority="1811">
      <formula>IF(RIGHT(TEXT(AE470,"0.#"),1)=".",FALSE,TRUE)</formula>
    </cfRule>
    <cfRule type="expression" dxfId="1632" priority="1812">
      <formula>IF(RIGHT(TEXT(AE470,"0.#"),1)=".",TRUE,FALSE)</formula>
    </cfRule>
  </conditionalFormatting>
  <conditionalFormatting sqref="AE468">
    <cfRule type="expression" dxfId="1631" priority="1815">
      <formula>IF(RIGHT(TEXT(AE468,"0.#"),1)=".",FALSE,TRUE)</formula>
    </cfRule>
    <cfRule type="expression" dxfId="1630" priority="1816">
      <formula>IF(RIGHT(TEXT(AE468,"0.#"),1)=".",TRUE,FALSE)</formula>
    </cfRule>
  </conditionalFormatting>
  <conditionalFormatting sqref="AE469">
    <cfRule type="expression" dxfId="1629" priority="1813">
      <formula>IF(RIGHT(TEXT(AE469,"0.#"),1)=".",FALSE,TRUE)</formula>
    </cfRule>
    <cfRule type="expression" dxfId="1628" priority="1814">
      <formula>IF(RIGHT(TEXT(AE469,"0.#"),1)=".",TRUE,FALSE)</formula>
    </cfRule>
  </conditionalFormatting>
  <conditionalFormatting sqref="AM470">
    <cfRule type="expression" dxfId="1627" priority="1805">
      <formula>IF(RIGHT(TEXT(AM470,"0.#"),1)=".",FALSE,TRUE)</formula>
    </cfRule>
    <cfRule type="expression" dxfId="1626" priority="1806">
      <formula>IF(RIGHT(TEXT(AM470,"0.#"),1)=".",TRUE,FALSE)</formula>
    </cfRule>
  </conditionalFormatting>
  <conditionalFormatting sqref="AM468">
    <cfRule type="expression" dxfId="1625" priority="1809">
      <formula>IF(RIGHT(TEXT(AM468,"0.#"),1)=".",FALSE,TRUE)</formula>
    </cfRule>
    <cfRule type="expression" dxfId="1624" priority="1810">
      <formula>IF(RIGHT(TEXT(AM468,"0.#"),1)=".",TRUE,FALSE)</formula>
    </cfRule>
  </conditionalFormatting>
  <conditionalFormatting sqref="AM469">
    <cfRule type="expression" dxfId="1623" priority="1807">
      <formula>IF(RIGHT(TEXT(AM469,"0.#"),1)=".",FALSE,TRUE)</formula>
    </cfRule>
    <cfRule type="expression" dxfId="1622" priority="1808">
      <formula>IF(RIGHT(TEXT(AM469,"0.#"),1)=".",TRUE,FALSE)</formula>
    </cfRule>
  </conditionalFormatting>
  <conditionalFormatting sqref="AU470">
    <cfRule type="expression" dxfId="1621" priority="1799">
      <formula>IF(RIGHT(TEXT(AU470,"0.#"),1)=".",FALSE,TRUE)</formula>
    </cfRule>
    <cfRule type="expression" dxfId="1620" priority="1800">
      <formula>IF(RIGHT(TEXT(AU470,"0.#"),1)=".",TRUE,FALSE)</formula>
    </cfRule>
  </conditionalFormatting>
  <conditionalFormatting sqref="AU468">
    <cfRule type="expression" dxfId="1619" priority="1803">
      <formula>IF(RIGHT(TEXT(AU468,"0.#"),1)=".",FALSE,TRUE)</formula>
    </cfRule>
    <cfRule type="expression" dxfId="1618" priority="1804">
      <formula>IF(RIGHT(TEXT(AU468,"0.#"),1)=".",TRUE,FALSE)</formula>
    </cfRule>
  </conditionalFormatting>
  <conditionalFormatting sqref="AU469">
    <cfRule type="expression" dxfId="1617" priority="1801">
      <formula>IF(RIGHT(TEXT(AU469,"0.#"),1)=".",FALSE,TRUE)</formula>
    </cfRule>
    <cfRule type="expression" dxfId="1616" priority="1802">
      <formula>IF(RIGHT(TEXT(AU469,"0.#"),1)=".",TRUE,FALSE)</formula>
    </cfRule>
  </conditionalFormatting>
  <conditionalFormatting sqref="AI470">
    <cfRule type="expression" dxfId="1615" priority="1793">
      <formula>IF(RIGHT(TEXT(AI470,"0.#"),1)=".",FALSE,TRUE)</formula>
    </cfRule>
    <cfRule type="expression" dxfId="1614" priority="1794">
      <formula>IF(RIGHT(TEXT(AI470,"0.#"),1)=".",TRUE,FALSE)</formula>
    </cfRule>
  </conditionalFormatting>
  <conditionalFormatting sqref="AI468">
    <cfRule type="expression" dxfId="1613" priority="1797">
      <formula>IF(RIGHT(TEXT(AI468,"0.#"),1)=".",FALSE,TRUE)</formula>
    </cfRule>
    <cfRule type="expression" dxfId="1612" priority="1798">
      <formula>IF(RIGHT(TEXT(AI468,"0.#"),1)=".",TRUE,FALSE)</formula>
    </cfRule>
  </conditionalFormatting>
  <conditionalFormatting sqref="AI469">
    <cfRule type="expression" dxfId="1611" priority="1795">
      <formula>IF(RIGHT(TEXT(AI469,"0.#"),1)=".",FALSE,TRUE)</formula>
    </cfRule>
    <cfRule type="expression" dxfId="1610" priority="1796">
      <formula>IF(RIGHT(TEXT(AI469,"0.#"),1)=".",TRUE,FALSE)</formula>
    </cfRule>
  </conditionalFormatting>
  <conditionalFormatting sqref="AQ468">
    <cfRule type="expression" dxfId="1609" priority="1787">
      <formula>IF(RIGHT(TEXT(AQ468,"0.#"),1)=".",FALSE,TRUE)</formula>
    </cfRule>
    <cfRule type="expression" dxfId="1608" priority="1788">
      <formula>IF(RIGHT(TEXT(AQ468,"0.#"),1)=".",TRUE,FALSE)</formula>
    </cfRule>
  </conditionalFormatting>
  <conditionalFormatting sqref="AQ469">
    <cfRule type="expression" dxfId="1607" priority="1791">
      <formula>IF(RIGHT(TEXT(AQ469,"0.#"),1)=".",FALSE,TRUE)</formula>
    </cfRule>
    <cfRule type="expression" dxfId="1606" priority="1792">
      <formula>IF(RIGHT(TEXT(AQ469,"0.#"),1)=".",TRUE,FALSE)</formula>
    </cfRule>
  </conditionalFormatting>
  <conditionalFormatting sqref="AQ470">
    <cfRule type="expression" dxfId="1605" priority="1789">
      <formula>IF(RIGHT(TEXT(AQ470,"0.#"),1)=".",FALSE,TRUE)</formula>
    </cfRule>
    <cfRule type="expression" dxfId="1604" priority="1790">
      <formula>IF(RIGHT(TEXT(AQ470,"0.#"),1)=".",TRUE,FALSE)</formula>
    </cfRule>
  </conditionalFormatting>
  <conditionalFormatting sqref="AE475">
    <cfRule type="expression" dxfId="1603" priority="1781">
      <formula>IF(RIGHT(TEXT(AE475,"0.#"),1)=".",FALSE,TRUE)</formula>
    </cfRule>
    <cfRule type="expression" dxfId="1602" priority="1782">
      <formula>IF(RIGHT(TEXT(AE475,"0.#"),1)=".",TRUE,FALSE)</formula>
    </cfRule>
  </conditionalFormatting>
  <conditionalFormatting sqref="AE473">
    <cfRule type="expression" dxfId="1601" priority="1785">
      <formula>IF(RIGHT(TEXT(AE473,"0.#"),1)=".",FALSE,TRUE)</formula>
    </cfRule>
    <cfRule type="expression" dxfId="1600" priority="1786">
      <formula>IF(RIGHT(TEXT(AE473,"0.#"),1)=".",TRUE,FALSE)</formula>
    </cfRule>
  </conditionalFormatting>
  <conditionalFormatting sqref="AE474">
    <cfRule type="expression" dxfId="1599" priority="1783">
      <formula>IF(RIGHT(TEXT(AE474,"0.#"),1)=".",FALSE,TRUE)</formula>
    </cfRule>
    <cfRule type="expression" dxfId="1598" priority="1784">
      <formula>IF(RIGHT(TEXT(AE474,"0.#"),1)=".",TRUE,FALSE)</formula>
    </cfRule>
  </conditionalFormatting>
  <conditionalFormatting sqref="AM475">
    <cfRule type="expression" dxfId="1597" priority="1775">
      <formula>IF(RIGHT(TEXT(AM475,"0.#"),1)=".",FALSE,TRUE)</formula>
    </cfRule>
    <cfRule type="expression" dxfId="1596" priority="1776">
      <formula>IF(RIGHT(TEXT(AM475,"0.#"),1)=".",TRUE,FALSE)</formula>
    </cfRule>
  </conditionalFormatting>
  <conditionalFormatting sqref="AM473">
    <cfRule type="expression" dxfId="1595" priority="1779">
      <formula>IF(RIGHT(TEXT(AM473,"0.#"),1)=".",FALSE,TRUE)</formula>
    </cfRule>
    <cfRule type="expression" dxfId="1594" priority="1780">
      <formula>IF(RIGHT(TEXT(AM473,"0.#"),1)=".",TRUE,FALSE)</formula>
    </cfRule>
  </conditionalFormatting>
  <conditionalFormatting sqref="AM474">
    <cfRule type="expression" dxfId="1593" priority="1777">
      <formula>IF(RIGHT(TEXT(AM474,"0.#"),1)=".",FALSE,TRUE)</formula>
    </cfRule>
    <cfRule type="expression" dxfId="1592" priority="1778">
      <formula>IF(RIGHT(TEXT(AM474,"0.#"),1)=".",TRUE,FALSE)</formula>
    </cfRule>
  </conditionalFormatting>
  <conditionalFormatting sqref="AU475">
    <cfRule type="expression" dxfId="1591" priority="1769">
      <formula>IF(RIGHT(TEXT(AU475,"0.#"),1)=".",FALSE,TRUE)</formula>
    </cfRule>
    <cfRule type="expression" dxfId="1590" priority="1770">
      <formula>IF(RIGHT(TEXT(AU475,"0.#"),1)=".",TRUE,FALSE)</formula>
    </cfRule>
  </conditionalFormatting>
  <conditionalFormatting sqref="AU473">
    <cfRule type="expression" dxfId="1589" priority="1773">
      <formula>IF(RIGHT(TEXT(AU473,"0.#"),1)=".",FALSE,TRUE)</formula>
    </cfRule>
    <cfRule type="expression" dxfId="1588" priority="1774">
      <formula>IF(RIGHT(TEXT(AU473,"0.#"),1)=".",TRUE,FALSE)</formula>
    </cfRule>
  </conditionalFormatting>
  <conditionalFormatting sqref="AU474">
    <cfRule type="expression" dxfId="1587" priority="1771">
      <formula>IF(RIGHT(TEXT(AU474,"0.#"),1)=".",FALSE,TRUE)</formula>
    </cfRule>
    <cfRule type="expression" dxfId="1586" priority="1772">
      <formula>IF(RIGHT(TEXT(AU474,"0.#"),1)=".",TRUE,FALSE)</formula>
    </cfRule>
  </conditionalFormatting>
  <conditionalFormatting sqref="AI475">
    <cfRule type="expression" dxfId="1585" priority="1763">
      <formula>IF(RIGHT(TEXT(AI475,"0.#"),1)=".",FALSE,TRUE)</formula>
    </cfRule>
    <cfRule type="expression" dxfId="1584" priority="1764">
      <formula>IF(RIGHT(TEXT(AI475,"0.#"),1)=".",TRUE,FALSE)</formula>
    </cfRule>
  </conditionalFormatting>
  <conditionalFormatting sqref="AI473">
    <cfRule type="expression" dxfId="1583" priority="1767">
      <formula>IF(RIGHT(TEXT(AI473,"0.#"),1)=".",FALSE,TRUE)</formula>
    </cfRule>
    <cfRule type="expression" dxfId="1582" priority="1768">
      <formula>IF(RIGHT(TEXT(AI473,"0.#"),1)=".",TRUE,FALSE)</formula>
    </cfRule>
  </conditionalFormatting>
  <conditionalFormatting sqref="AI474">
    <cfRule type="expression" dxfId="1581" priority="1765">
      <formula>IF(RIGHT(TEXT(AI474,"0.#"),1)=".",FALSE,TRUE)</formula>
    </cfRule>
    <cfRule type="expression" dxfId="1580" priority="1766">
      <formula>IF(RIGHT(TEXT(AI474,"0.#"),1)=".",TRUE,FALSE)</formula>
    </cfRule>
  </conditionalFormatting>
  <conditionalFormatting sqref="AQ473">
    <cfRule type="expression" dxfId="1579" priority="1757">
      <formula>IF(RIGHT(TEXT(AQ473,"0.#"),1)=".",FALSE,TRUE)</formula>
    </cfRule>
    <cfRule type="expression" dxfId="1578" priority="1758">
      <formula>IF(RIGHT(TEXT(AQ473,"0.#"),1)=".",TRUE,FALSE)</formula>
    </cfRule>
  </conditionalFormatting>
  <conditionalFormatting sqref="AQ474">
    <cfRule type="expression" dxfId="1577" priority="1761">
      <formula>IF(RIGHT(TEXT(AQ474,"0.#"),1)=".",FALSE,TRUE)</formula>
    </cfRule>
    <cfRule type="expression" dxfId="1576" priority="1762">
      <formula>IF(RIGHT(TEXT(AQ474,"0.#"),1)=".",TRUE,FALSE)</formula>
    </cfRule>
  </conditionalFormatting>
  <conditionalFormatting sqref="AQ475">
    <cfRule type="expression" dxfId="1575" priority="1759">
      <formula>IF(RIGHT(TEXT(AQ475,"0.#"),1)=".",FALSE,TRUE)</formula>
    </cfRule>
    <cfRule type="expression" dxfId="1574" priority="1760">
      <formula>IF(RIGHT(TEXT(AQ475,"0.#"),1)=".",TRUE,FALSE)</formula>
    </cfRule>
  </conditionalFormatting>
  <conditionalFormatting sqref="AE480">
    <cfRule type="expression" dxfId="1573" priority="1751">
      <formula>IF(RIGHT(TEXT(AE480,"0.#"),1)=".",FALSE,TRUE)</formula>
    </cfRule>
    <cfRule type="expression" dxfId="1572" priority="1752">
      <formula>IF(RIGHT(TEXT(AE480,"0.#"),1)=".",TRUE,FALSE)</formula>
    </cfRule>
  </conditionalFormatting>
  <conditionalFormatting sqref="AE478">
    <cfRule type="expression" dxfId="1571" priority="1755">
      <formula>IF(RIGHT(TEXT(AE478,"0.#"),1)=".",FALSE,TRUE)</formula>
    </cfRule>
    <cfRule type="expression" dxfId="1570" priority="1756">
      <formula>IF(RIGHT(TEXT(AE478,"0.#"),1)=".",TRUE,FALSE)</formula>
    </cfRule>
  </conditionalFormatting>
  <conditionalFormatting sqref="AE479">
    <cfRule type="expression" dxfId="1569" priority="1753">
      <formula>IF(RIGHT(TEXT(AE479,"0.#"),1)=".",FALSE,TRUE)</formula>
    </cfRule>
    <cfRule type="expression" dxfId="1568" priority="1754">
      <formula>IF(RIGHT(TEXT(AE479,"0.#"),1)=".",TRUE,FALSE)</formula>
    </cfRule>
  </conditionalFormatting>
  <conditionalFormatting sqref="AM480">
    <cfRule type="expression" dxfId="1567" priority="1745">
      <formula>IF(RIGHT(TEXT(AM480,"0.#"),1)=".",FALSE,TRUE)</formula>
    </cfRule>
    <cfRule type="expression" dxfId="1566" priority="1746">
      <formula>IF(RIGHT(TEXT(AM480,"0.#"),1)=".",TRUE,FALSE)</formula>
    </cfRule>
  </conditionalFormatting>
  <conditionalFormatting sqref="AM478">
    <cfRule type="expression" dxfId="1565" priority="1749">
      <formula>IF(RIGHT(TEXT(AM478,"0.#"),1)=".",FALSE,TRUE)</formula>
    </cfRule>
    <cfRule type="expression" dxfId="1564" priority="1750">
      <formula>IF(RIGHT(TEXT(AM478,"0.#"),1)=".",TRUE,FALSE)</formula>
    </cfRule>
  </conditionalFormatting>
  <conditionalFormatting sqref="AM479">
    <cfRule type="expression" dxfId="1563" priority="1747">
      <formula>IF(RIGHT(TEXT(AM479,"0.#"),1)=".",FALSE,TRUE)</formula>
    </cfRule>
    <cfRule type="expression" dxfId="1562" priority="1748">
      <formula>IF(RIGHT(TEXT(AM479,"0.#"),1)=".",TRUE,FALSE)</formula>
    </cfRule>
  </conditionalFormatting>
  <conditionalFormatting sqref="AU480">
    <cfRule type="expression" dxfId="1561" priority="1739">
      <formula>IF(RIGHT(TEXT(AU480,"0.#"),1)=".",FALSE,TRUE)</formula>
    </cfRule>
    <cfRule type="expression" dxfId="1560" priority="1740">
      <formula>IF(RIGHT(TEXT(AU480,"0.#"),1)=".",TRUE,FALSE)</formula>
    </cfRule>
  </conditionalFormatting>
  <conditionalFormatting sqref="AU478">
    <cfRule type="expression" dxfId="1559" priority="1743">
      <formula>IF(RIGHT(TEXT(AU478,"0.#"),1)=".",FALSE,TRUE)</formula>
    </cfRule>
    <cfRule type="expression" dxfId="1558" priority="1744">
      <formula>IF(RIGHT(TEXT(AU478,"0.#"),1)=".",TRUE,FALSE)</formula>
    </cfRule>
  </conditionalFormatting>
  <conditionalFormatting sqref="AU479">
    <cfRule type="expression" dxfId="1557" priority="1741">
      <formula>IF(RIGHT(TEXT(AU479,"0.#"),1)=".",FALSE,TRUE)</formula>
    </cfRule>
    <cfRule type="expression" dxfId="1556" priority="1742">
      <formula>IF(RIGHT(TEXT(AU479,"0.#"),1)=".",TRUE,FALSE)</formula>
    </cfRule>
  </conditionalFormatting>
  <conditionalFormatting sqref="AI480">
    <cfRule type="expression" dxfId="1555" priority="1733">
      <formula>IF(RIGHT(TEXT(AI480,"0.#"),1)=".",FALSE,TRUE)</formula>
    </cfRule>
    <cfRule type="expression" dxfId="1554" priority="1734">
      <formula>IF(RIGHT(TEXT(AI480,"0.#"),1)=".",TRUE,FALSE)</formula>
    </cfRule>
  </conditionalFormatting>
  <conditionalFormatting sqref="AI478">
    <cfRule type="expression" dxfId="1553" priority="1737">
      <formula>IF(RIGHT(TEXT(AI478,"0.#"),1)=".",FALSE,TRUE)</formula>
    </cfRule>
    <cfRule type="expression" dxfId="1552" priority="1738">
      <formula>IF(RIGHT(TEXT(AI478,"0.#"),1)=".",TRUE,FALSE)</formula>
    </cfRule>
  </conditionalFormatting>
  <conditionalFormatting sqref="AI479">
    <cfRule type="expression" dxfId="1551" priority="1735">
      <formula>IF(RIGHT(TEXT(AI479,"0.#"),1)=".",FALSE,TRUE)</formula>
    </cfRule>
    <cfRule type="expression" dxfId="1550" priority="1736">
      <formula>IF(RIGHT(TEXT(AI479,"0.#"),1)=".",TRUE,FALSE)</formula>
    </cfRule>
  </conditionalFormatting>
  <conditionalFormatting sqref="AQ478">
    <cfRule type="expression" dxfId="1549" priority="1727">
      <formula>IF(RIGHT(TEXT(AQ478,"0.#"),1)=".",FALSE,TRUE)</formula>
    </cfRule>
    <cfRule type="expression" dxfId="1548" priority="1728">
      <formula>IF(RIGHT(TEXT(AQ478,"0.#"),1)=".",TRUE,FALSE)</formula>
    </cfRule>
  </conditionalFormatting>
  <conditionalFormatting sqref="AQ479">
    <cfRule type="expression" dxfId="1547" priority="1731">
      <formula>IF(RIGHT(TEXT(AQ479,"0.#"),1)=".",FALSE,TRUE)</formula>
    </cfRule>
    <cfRule type="expression" dxfId="1546" priority="1732">
      <formula>IF(RIGHT(TEXT(AQ479,"0.#"),1)=".",TRUE,FALSE)</formula>
    </cfRule>
  </conditionalFormatting>
  <conditionalFormatting sqref="AQ480">
    <cfRule type="expression" dxfId="1545" priority="1729">
      <formula>IF(RIGHT(TEXT(AQ480,"0.#"),1)=".",FALSE,TRUE)</formula>
    </cfRule>
    <cfRule type="expression" dxfId="1544" priority="1730">
      <formula>IF(RIGHT(TEXT(AQ480,"0.#"),1)=".",TRUE,FALSE)</formula>
    </cfRule>
  </conditionalFormatting>
  <conditionalFormatting sqref="AM47">
    <cfRule type="expression" dxfId="1543" priority="2021">
      <formula>IF(RIGHT(TEXT(AM47,"0.#"),1)=".",FALSE,TRUE)</formula>
    </cfRule>
    <cfRule type="expression" dxfId="1542" priority="2022">
      <formula>IF(RIGHT(TEXT(AM47,"0.#"),1)=".",TRUE,FALSE)</formula>
    </cfRule>
  </conditionalFormatting>
  <conditionalFormatting sqref="AI46">
    <cfRule type="expression" dxfId="1541" priority="2025">
      <formula>IF(RIGHT(TEXT(AI46,"0.#"),1)=".",FALSE,TRUE)</formula>
    </cfRule>
    <cfRule type="expression" dxfId="1540" priority="2026">
      <formula>IF(RIGHT(TEXT(AI46,"0.#"),1)=".",TRUE,FALSE)</formula>
    </cfRule>
  </conditionalFormatting>
  <conditionalFormatting sqref="AM46">
    <cfRule type="expression" dxfId="1539" priority="2023">
      <formula>IF(RIGHT(TEXT(AM46,"0.#"),1)=".",FALSE,TRUE)</formula>
    </cfRule>
    <cfRule type="expression" dxfId="1538" priority="2024">
      <formula>IF(RIGHT(TEXT(AM46,"0.#"),1)=".",TRUE,FALSE)</formula>
    </cfRule>
  </conditionalFormatting>
  <conditionalFormatting sqref="AU46:AU48">
    <cfRule type="expression" dxfId="1537" priority="2015">
      <formula>IF(RIGHT(TEXT(AU46,"0.#"),1)=".",FALSE,TRUE)</formula>
    </cfRule>
    <cfRule type="expression" dxfId="1536" priority="2016">
      <formula>IF(RIGHT(TEXT(AU46,"0.#"),1)=".",TRUE,FALSE)</formula>
    </cfRule>
  </conditionalFormatting>
  <conditionalFormatting sqref="AM48">
    <cfRule type="expression" dxfId="1535" priority="2019">
      <formula>IF(RIGHT(TEXT(AM48,"0.#"),1)=".",FALSE,TRUE)</formula>
    </cfRule>
    <cfRule type="expression" dxfId="1534" priority="2020">
      <formula>IF(RIGHT(TEXT(AM48,"0.#"),1)=".",TRUE,FALSE)</formula>
    </cfRule>
  </conditionalFormatting>
  <conditionalFormatting sqref="AQ46:AQ48">
    <cfRule type="expression" dxfId="1533" priority="2017">
      <formula>IF(RIGHT(TEXT(AQ46,"0.#"),1)=".",FALSE,TRUE)</formula>
    </cfRule>
    <cfRule type="expression" dxfId="1532" priority="2018">
      <formula>IF(RIGHT(TEXT(AQ46,"0.#"),1)=".",TRUE,FALSE)</formula>
    </cfRule>
  </conditionalFormatting>
  <conditionalFormatting sqref="AE146:AE147 AI146:AI147 AM146:AM147 AQ146:AQ147 AU146:AU147">
    <cfRule type="expression" dxfId="1531" priority="2009">
      <formula>IF(RIGHT(TEXT(AE146,"0.#"),1)=".",FALSE,TRUE)</formula>
    </cfRule>
    <cfRule type="expression" dxfId="1530" priority="2010">
      <formula>IF(RIGHT(TEXT(AE146,"0.#"),1)=".",TRUE,FALSE)</formula>
    </cfRule>
  </conditionalFormatting>
  <conditionalFormatting sqref="AE138:AE139 AI138:AI139 AM138:AM139 AQ138:AQ139 AU138:AU139">
    <cfRule type="expression" dxfId="1529" priority="2013">
      <formula>IF(RIGHT(TEXT(AE138,"0.#"),1)=".",FALSE,TRUE)</formula>
    </cfRule>
    <cfRule type="expression" dxfId="1528" priority="2014">
      <formula>IF(RIGHT(TEXT(AE138,"0.#"),1)=".",TRUE,FALSE)</formula>
    </cfRule>
  </conditionalFormatting>
  <conditionalFormatting sqref="AE142:AE143 AI142:AI143 AM142:AM143 AQ142:AQ143 AU142:AU143">
    <cfRule type="expression" dxfId="1527" priority="2011">
      <formula>IF(RIGHT(TEXT(AE142,"0.#"),1)=".",FALSE,TRUE)</formula>
    </cfRule>
    <cfRule type="expression" dxfId="1526" priority="2012">
      <formula>IF(RIGHT(TEXT(AE142,"0.#"),1)=".",TRUE,FALSE)</formula>
    </cfRule>
  </conditionalFormatting>
  <conditionalFormatting sqref="AE198:AE199 AI198:AI199 AM198:AM199 AQ198:AQ199 AU198:AU199">
    <cfRule type="expression" dxfId="1525" priority="2003">
      <formula>IF(RIGHT(TEXT(AE198,"0.#"),1)=".",FALSE,TRUE)</formula>
    </cfRule>
    <cfRule type="expression" dxfId="1524" priority="2004">
      <formula>IF(RIGHT(TEXT(AE198,"0.#"),1)=".",TRUE,FALSE)</formula>
    </cfRule>
  </conditionalFormatting>
  <conditionalFormatting sqref="AE150:AE151 AI150:AI151 AM150:AM151 AQ150:AQ151 AU150:AU151">
    <cfRule type="expression" dxfId="1523" priority="2007">
      <formula>IF(RIGHT(TEXT(AE150,"0.#"),1)=".",FALSE,TRUE)</formula>
    </cfRule>
    <cfRule type="expression" dxfId="1522" priority="2008">
      <formula>IF(RIGHT(TEXT(AE150,"0.#"),1)=".",TRUE,FALSE)</formula>
    </cfRule>
  </conditionalFormatting>
  <conditionalFormatting sqref="AE194:AE195 AI194:AI195 AM194:AM195 AQ194:AQ195 AU194:AU195">
    <cfRule type="expression" dxfId="1521" priority="2005">
      <formula>IF(RIGHT(TEXT(AE194,"0.#"),1)=".",FALSE,TRUE)</formula>
    </cfRule>
    <cfRule type="expression" dxfId="1520" priority="2006">
      <formula>IF(RIGHT(TEXT(AE194,"0.#"),1)=".",TRUE,FALSE)</formula>
    </cfRule>
  </conditionalFormatting>
  <conditionalFormatting sqref="AE210:AE211 AI210:AI211 AM210:AM211 AQ210:AQ211 AU210:AU211">
    <cfRule type="expression" dxfId="1519" priority="1997">
      <formula>IF(RIGHT(TEXT(AE210,"0.#"),1)=".",FALSE,TRUE)</formula>
    </cfRule>
    <cfRule type="expression" dxfId="1518" priority="1998">
      <formula>IF(RIGHT(TEXT(AE210,"0.#"),1)=".",TRUE,FALSE)</formula>
    </cfRule>
  </conditionalFormatting>
  <conditionalFormatting sqref="AE202:AE203 AI202:AI203 AM202:AM203 AQ202:AQ203 AU202:AU203">
    <cfRule type="expression" dxfId="1517" priority="2001">
      <formula>IF(RIGHT(TEXT(AE202,"0.#"),1)=".",FALSE,TRUE)</formula>
    </cfRule>
    <cfRule type="expression" dxfId="1516" priority="2002">
      <formula>IF(RIGHT(TEXT(AE202,"0.#"),1)=".",TRUE,FALSE)</formula>
    </cfRule>
  </conditionalFormatting>
  <conditionalFormatting sqref="AE206:AE207 AI206:AI207 AM206:AM207 AQ206:AQ207 AU206:AU207">
    <cfRule type="expression" dxfId="1515" priority="1999">
      <formula>IF(RIGHT(TEXT(AE206,"0.#"),1)=".",FALSE,TRUE)</formula>
    </cfRule>
    <cfRule type="expression" dxfId="1514" priority="2000">
      <formula>IF(RIGHT(TEXT(AE206,"0.#"),1)=".",TRUE,FALSE)</formula>
    </cfRule>
  </conditionalFormatting>
  <conditionalFormatting sqref="AE262:AE263 AI262:AI263 AM262:AM263 AQ262:AQ263 AU262:AU263">
    <cfRule type="expression" dxfId="1513" priority="1991">
      <formula>IF(RIGHT(TEXT(AE262,"0.#"),1)=".",FALSE,TRUE)</formula>
    </cfRule>
    <cfRule type="expression" dxfId="1512" priority="1992">
      <formula>IF(RIGHT(TEXT(AE262,"0.#"),1)=".",TRUE,FALSE)</formula>
    </cfRule>
  </conditionalFormatting>
  <conditionalFormatting sqref="AE254:AE255 AI254:AI255 AM254:AM255 AQ254:AQ255 AU254:AU255">
    <cfRule type="expression" dxfId="1511" priority="1995">
      <formula>IF(RIGHT(TEXT(AE254,"0.#"),1)=".",FALSE,TRUE)</formula>
    </cfRule>
    <cfRule type="expression" dxfId="1510" priority="1996">
      <formula>IF(RIGHT(TEXT(AE254,"0.#"),1)=".",TRUE,FALSE)</formula>
    </cfRule>
  </conditionalFormatting>
  <conditionalFormatting sqref="AE258:AE259 AI258:AI259 AM258:AM259 AQ258:AQ259 AU258:AU259">
    <cfRule type="expression" dxfId="1509" priority="1993">
      <formula>IF(RIGHT(TEXT(AE258,"0.#"),1)=".",FALSE,TRUE)</formula>
    </cfRule>
    <cfRule type="expression" dxfId="1508" priority="1994">
      <formula>IF(RIGHT(TEXT(AE258,"0.#"),1)=".",TRUE,FALSE)</formula>
    </cfRule>
  </conditionalFormatting>
  <conditionalFormatting sqref="AE314:AE315 AI314:AI315 AM314:AM315 AQ314:AQ315 AU314:AU315">
    <cfRule type="expression" dxfId="1507" priority="1985">
      <formula>IF(RIGHT(TEXT(AE314,"0.#"),1)=".",FALSE,TRUE)</formula>
    </cfRule>
    <cfRule type="expression" dxfId="1506" priority="1986">
      <formula>IF(RIGHT(TEXT(AE314,"0.#"),1)=".",TRUE,FALSE)</formula>
    </cfRule>
  </conditionalFormatting>
  <conditionalFormatting sqref="AE266:AE267 AI266:AI267 AM266:AM267 AQ266:AQ267 AU266:AU267">
    <cfRule type="expression" dxfId="1505" priority="1989">
      <formula>IF(RIGHT(TEXT(AE266,"0.#"),1)=".",FALSE,TRUE)</formula>
    </cfRule>
    <cfRule type="expression" dxfId="1504" priority="1990">
      <formula>IF(RIGHT(TEXT(AE266,"0.#"),1)=".",TRUE,FALSE)</formula>
    </cfRule>
  </conditionalFormatting>
  <conditionalFormatting sqref="AE270:AE271 AI270:AI271 AM270:AM271 AQ270:AQ271 AU270:AU271">
    <cfRule type="expression" dxfId="1503" priority="1987">
      <formula>IF(RIGHT(TEXT(AE270,"0.#"),1)=".",FALSE,TRUE)</formula>
    </cfRule>
    <cfRule type="expression" dxfId="1502" priority="1988">
      <formula>IF(RIGHT(TEXT(AE270,"0.#"),1)=".",TRUE,FALSE)</formula>
    </cfRule>
  </conditionalFormatting>
  <conditionalFormatting sqref="AE326:AE327 AI326:AI327 AM326:AM327 AQ326:AQ327 AU326:AU327">
    <cfRule type="expression" dxfId="1501" priority="1979">
      <formula>IF(RIGHT(TEXT(AE326,"0.#"),1)=".",FALSE,TRUE)</formula>
    </cfRule>
    <cfRule type="expression" dxfId="1500" priority="1980">
      <formula>IF(RIGHT(TEXT(AE326,"0.#"),1)=".",TRUE,FALSE)</formula>
    </cfRule>
  </conditionalFormatting>
  <conditionalFormatting sqref="AE318:AE319 AI318:AI319 AM318:AM319 AQ318:AQ319 AU318:AU319">
    <cfRule type="expression" dxfId="1499" priority="1983">
      <formula>IF(RIGHT(TEXT(AE318,"0.#"),1)=".",FALSE,TRUE)</formula>
    </cfRule>
    <cfRule type="expression" dxfId="1498" priority="1984">
      <formula>IF(RIGHT(TEXT(AE318,"0.#"),1)=".",TRUE,FALSE)</formula>
    </cfRule>
  </conditionalFormatting>
  <conditionalFormatting sqref="AE322:AE323 AI322:AI323 AM322:AM323 AQ322:AQ323 AU322:AU323">
    <cfRule type="expression" dxfId="1497" priority="1981">
      <formula>IF(RIGHT(TEXT(AE322,"0.#"),1)=".",FALSE,TRUE)</formula>
    </cfRule>
    <cfRule type="expression" dxfId="1496" priority="1982">
      <formula>IF(RIGHT(TEXT(AE322,"0.#"),1)=".",TRUE,FALSE)</formula>
    </cfRule>
  </conditionalFormatting>
  <conditionalFormatting sqref="AE378:AE379 AI378:AI379 AM378:AM379 AQ378:AQ379 AU378:AU379">
    <cfRule type="expression" dxfId="1495" priority="1973">
      <formula>IF(RIGHT(TEXT(AE378,"0.#"),1)=".",FALSE,TRUE)</formula>
    </cfRule>
    <cfRule type="expression" dxfId="1494" priority="1974">
      <formula>IF(RIGHT(TEXT(AE378,"0.#"),1)=".",TRUE,FALSE)</formula>
    </cfRule>
  </conditionalFormatting>
  <conditionalFormatting sqref="AE330:AE331 AI330:AI331 AM330:AM331 AQ330:AQ331 AU330:AU331">
    <cfRule type="expression" dxfId="1493" priority="1977">
      <formula>IF(RIGHT(TEXT(AE330,"0.#"),1)=".",FALSE,TRUE)</formula>
    </cfRule>
    <cfRule type="expression" dxfId="1492" priority="1978">
      <formula>IF(RIGHT(TEXT(AE330,"0.#"),1)=".",TRUE,FALSE)</formula>
    </cfRule>
  </conditionalFormatting>
  <conditionalFormatting sqref="AE374:AE375 AI374:AI375 AM374:AM375 AQ374:AQ375 AU374:AU375">
    <cfRule type="expression" dxfId="1491" priority="1975">
      <formula>IF(RIGHT(TEXT(AE374,"0.#"),1)=".",FALSE,TRUE)</formula>
    </cfRule>
    <cfRule type="expression" dxfId="1490" priority="1976">
      <formula>IF(RIGHT(TEXT(AE374,"0.#"),1)=".",TRUE,FALSE)</formula>
    </cfRule>
  </conditionalFormatting>
  <conditionalFormatting sqref="AE390:AE391 AI390:AI391 AM390:AM391 AQ390:AQ391 AU390:AU391">
    <cfRule type="expression" dxfId="1489" priority="1967">
      <formula>IF(RIGHT(TEXT(AE390,"0.#"),1)=".",FALSE,TRUE)</formula>
    </cfRule>
    <cfRule type="expression" dxfId="1488" priority="1968">
      <formula>IF(RIGHT(TEXT(AE390,"0.#"),1)=".",TRUE,FALSE)</formula>
    </cfRule>
  </conditionalFormatting>
  <conditionalFormatting sqref="AE382:AE383 AI382:AI383 AM382:AM383 AQ382:AQ383 AU382:AU383">
    <cfRule type="expression" dxfId="1487" priority="1971">
      <formula>IF(RIGHT(TEXT(AE382,"0.#"),1)=".",FALSE,TRUE)</formula>
    </cfRule>
    <cfRule type="expression" dxfId="1486" priority="1972">
      <formula>IF(RIGHT(TEXT(AE382,"0.#"),1)=".",TRUE,FALSE)</formula>
    </cfRule>
  </conditionalFormatting>
  <conditionalFormatting sqref="AE386:AE387 AI386:AI387 AM386:AM387 AQ386:AQ387 AU386:AU387">
    <cfRule type="expression" dxfId="1485" priority="1969">
      <formula>IF(RIGHT(TEXT(AE386,"0.#"),1)=".",FALSE,TRUE)</formula>
    </cfRule>
    <cfRule type="expression" dxfId="1484" priority="1970">
      <formula>IF(RIGHT(TEXT(AE386,"0.#"),1)=".",TRUE,FALSE)</formula>
    </cfRule>
  </conditionalFormatting>
  <conditionalFormatting sqref="AE440">
    <cfRule type="expression" dxfId="1483" priority="1961">
      <formula>IF(RIGHT(TEXT(AE440,"0.#"),1)=".",FALSE,TRUE)</formula>
    </cfRule>
    <cfRule type="expression" dxfId="1482" priority="1962">
      <formula>IF(RIGHT(TEXT(AE440,"0.#"),1)=".",TRUE,FALSE)</formula>
    </cfRule>
  </conditionalFormatting>
  <conditionalFormatting sqref="AE438">
    <cfRule type="expression" dxfId="1481" priority="1965">
      <formula>IF(RIGHT(TEXT(AE438,"0.#"),1)=".",FALSE,TRUE)</formula>
    </cfRule>
    <cfRule type="expression" dxfId="1480" priority="1966">
      <formula>IF(RIGHT(TEXT(AE438,"0.#"),1)=".",TRUE,FALSE)</formula>
    </cfRule>
  </conditionalFormatting>
  <conditionalFormatting sqref="AE439">
    <cfRule type="expression" dxfId="1479" priority="1963">
      <formula>IF(RIGHT(TEXT(AE439,"0.#"),1)=".",FALSE,TRUE)</formula>
    </cfRule>
    <cfRule type="expression" dxfId="1478" priority="1964">
      <formula>IF(RIGHT(TEXT(AE439,"0.#"),1)=".",TRUE,FALSE)</formula>
    </cfRule>
  </conditionalFormatting>
  <conditionalFormatting sqref="AM440">
    <cfRule type="expression" dxfId="1477" priority="1955">
      <formula>IF(RIGHT(TEXT(AM440,"0.#"),1)=".",FALSE,TRUE)</formula>
    </cfRule>
    <cfRule type="expression" dxfId="1476" priority="1956">
      <formula>IF(RIGHT(TEXT(AM440,"0.#"),1)=".",TRUE,FALSE)</formula>
    </cfRule>
  </conditionalFormatting>
  <conditionalFormatting sqref="AM438">
    <cfRule type="expression" dxfId="1475" priority="1959">
      <formula>IF(RIGHT(TEXT(AM438,"0.#"),1)=".",FALSE,TRUE)</formula>
    </cfRule>
    <cfRule type="expression" dxfId="1474" priority="1960">
      <formula>IF(RIGHT(TEXT(AM438,"0.#"),1)=".",TRUE,FALSE)</formula>
    </cfRule>
  </conditionalFormatting>
  <conditionalFormatting sqref="AM439">
    <cfRule type="expression" dxfId="1473" priority="1957">
      <formula>IF(RIGHT(TEXT(AM439,"0.#"),1)=".",FALSE,TRUE)</formula>
    </cfRule>
    <cfRule type="expression" dxfId="1472" priority="1958">
      <formula>IF(RIGHT(TEXT(AM439,"0.#"),1)=".",TRUE,FALSE)</formula>
    </cfRule>
  </conditionalFormatting>
  <conditionalFormatting sqref="AU440">
    <cfRule type="expression" dxfId="1471" priority="1949">
      <formula>IF(RIGHT(TEXT(AU440,"0.#"),1)=".",FALSE,TRUE)</formula>
    </cfRule>
    <cfRule type="expression" dxfId="1470" priority="1950">
      <formula>IF(RIGHT(TEXT(AU440,"0.#"),1)=".",TRUE,FALSE)</formula>
    </cfRule>
  </conditionalFormatting>
  <conditionalFormatting sqref="AU438">
    <cfRule type="expression" dxfId="1469" priority="1953">
      <formula>IF(RIGHT(TEXT(AU438,"0.#"),1)=".",FALSE,TRUE)</formula>
    </cfRule>
    <cfRule type="expression" dxfId="1468" priority="1954">
      <formula>IF(RIGHT(TEXT(AU438,"0.#"),1)=".",TRUE,FALSE)</formula>
    </cfRule>
  </conditionalFormatting>
  <conditionalFormatting sqref="AU439">
    <cfRule type="expression" dxfId="1467" priority="1951">
      <formula>IF(RIGHT(TEXT(AU439,"0.#"),1)=".",FALSE,TRUE)</formula>
    </cfRule>
    <cfRule type="expression" dxfId="1466" priority="1952">
      <formula>IF(RIGHT(TEXT(AU439,"0.#"),1)=".",TRUE,FALSE)</formula>
    </cfRule>
  </conditionalFormatting>
  <conditionalFormatting sqref="AI440">
    <cfRule type="expression" dxfId="1465" priority="1943">
      <formula>IF(RIGHT(TEXT(AI440,"0.#"),1)=".",FALSE,TRUE)</formula>
    </cfRule>
    <cfRule type="expression" dxfId="1464" priority="1944">
      <formula>IF(RIGHT(TEXT(AI440,"0.#"),1)=".",TRUE,FALSE)</formula>
    </cfRule>
  </conditionalFormatting>
  <conditionalFormatting sqref="AI438">
    <cfRule type="expression" dxfId="1463" priority="1947">
      <formula>IF(RIGHT(TEXT(AI438,"0.#"),1)=".",FALSE,TRUE)</formula>
    </cfRule>
    <cfRule type="expression" dxfId="1462" priority="1948">
      <formula>IF(RIGHT(TEXT(AI438,"0.#"),1)=".",TRUE,FALSE)</formula>
    </cfRule>
  </conditionalFormatting>
  <conditionalFormatting sqref="AI439">
    <cfRule type="expression" dxfId="1461" priority="1945">
      <formula>IF(RIGHT(TEXT(AI439,"0.#"),1)=".",FALSE,TRUE)</formula>
    </cfRule>
    <cfRule type="expression" dxfId="1460" priority="1946">
      <formula>IF(RIGHT(TEXT(AI439,"0.#"),1)=".",TRUE,FALSE)</formula>
    </cfRule>
  </conditionalFormatting>
  <conditionalFormatting sqref="AQ438">
    <cfRule type="expression" dxfId="1459" priority="1937">
      <formula>IF(RIGHT(TEXT(AQ438,"0.#"),1)=".",FALSE,TRUE)</formula>
    </cfRule>
    <cfRule type="expression" dxfId="1458" priority="1938">
      <formula>IF(RIGHT(TEXT(AQ438,"0.#"),1)=".",TRUE,FALSE)</formula>
    </cfRule>
  </conditionalFormatting>
  <conditionalFormatting sqref="AQ439">
    <cfRule type="expression" dxfId="1457" priority="1941">
      <formula>IF(RIGHT(TEXT(AQ439,"0.#"),1)=".",FALSE,TRUE)</formula>
    </cfRule>
    <cfRule type="expression" dxfId="1456" priority="1942">
      <formula>IF(RIGHT(TEXT(AQ439,"0.#"),1)=".",TRUE,FALSE)</formula>
    </cfRule>
  </conditionalFormatting>
  <conditionalFormatting sqref="AQ440">
    <cfRule type="expression" dxfId="1455" priority="1939">
      <formula>IF(RIGHT(TEXT(AQ440,"0.#"),1)=".",FALSE,TRUE)</formula>
    </cfRule>
    <cfRule type="expression" dxfId="1454" priority="1940">
      <formula>IF(RIGHT(TEXT(AQ440,"0.#"),1)=".",TRUE,FALSE)</formula>
    </cfRule>
  </conditionalFormatting>
  <conditionalFormatting sqref="AE445">
    <cfRule type="expression" dxfId="1453" priority="1931">
      <formula>IF(RIGHT(TEXT(AE445,"0.#"),1)=".",FALSE,TRUE)</formula>
    </cfRule>
    <cfRule type="expression" dxfId="1452" priority="1932">
      <formula>IF(RIGHT(TEXT(AE445,"0.#"),1)=".",TRUE,FALSE)</formula>
    </cfRule>
  </conditionalFormatting>
  <conditionalFormatting sqref="AE443">
    <cfRule type="expression" dxfId="1451" priority="1935">
      <formula>IF(RIGHT(TEXT(AE443,"0.#"),1)=".",FALSE,TRUE)</formula>
    </cfRule>
    <cfRule type="expression" dxfId="1450" priority="1936">
      <formula>IF(RIGHT(TEXT(AE443,"0.#"),1)=".",TRUE,FALSE)</formula>
    </cfRule>
  </conditionalFormatting>
  <conditionalFormatting sqref="AE444">
    <cfRule type="expression" dxfId="1449" priority="1933">
      <formula>IF(RIGHT(TEXT(AE444,"0.#"),1)=".",FALSE,TRUE)</formula>
    </cfRule>
    <cfRule type="expression" dxfId="1448" priority="1934">
      <formula>IF(RIGHT(TEXT(AE444,"0.#"),1)=".",TRUE,FALSE)</formula>
    </cfRule>
  </conditionalFormatting>
  <conditionalFormatting sqref="AM445">
    <cfRule type="expression" dxfId="1447" priority="1925">
      <formula>IF(RIGHT(TEXT(AM445,"0.#"),1)=".",FALSE,TRUE)</formula>
    </cfRule>
    <cfRule type="expression" dxfId="1446" priority="1926">
      <formula>IF(RIGHT(TEXT(AM445,"0.#"),1)=".",TRUE,FALSE)</formula>
    </cfRule>
  </conditionalFormatting>
  <conditionalFormatting sqref="AM443">
    <cfRule type="expression" dxfId="1445" priority="1929">
      <formula>IF(RIGHT(TEXT(AM443,"0.#"),1)=".",FALSE,TRUE)</formula>
    </cfRule>
    <cfRule type="expression" dxfId="1444" priority="1930">
      <formula>IF(RIGHT(TEXT(AM443,"0.#"),1)=".",TRUE,FALSE)</formula>
    </cfRule>
  </conditionalFormatting>
  <conditionalFormatting sqref="AM444">
    <cfRule type="expression" dxfId="1443" priority="1927">
      <formula>IF(RIGHT(TEXT(AM444,"0.#"),1)=".",FALSE,TRUE)</formula>
    </cfRule>
    <cfRule type="expression" dxfId="1442" priority="1928">
      <formula>IF(RIGHT(TEXT(AM444,"0.#"),1)=".",TRUE,FALSE)</formula>
    </cfRule>
  </conditionalFormatting>
  <conditionalFormatting sqref="AU445">
    <cfRule type="expression" dxfId="1441" priority="1919">
      <formula>IF(RIGHT(TEXT(AU445,"0.#"),1)=".",FALSE,TRUE)</formula>
    </cfRule>
    <cfRule type="expression" dxfId="1440" priority="1920">
      <formula>IF(RIGHT(TEXT(AU445,"0.#"),1)=".",TRUE,FALSE)</formula>
    </cfRule>
  </conditionalFormatting>
  <conditionalFormatting sqref="AU443">
    <cfRule type="expression" dxfId="1439" priority="1923">
      <formula>IF(RIGHT(TEXT(AU443,"0.#"),1)=".",FALSE,TRUE)</formula>
    </cfRule>
    <cfRule type="expression" dxfId="1438" priority="1924">
      <formula>IF(RIGHT(TEXT(AU443,"0.#"),1)=".",TRUE,FALSE)</formula>
    </cfRule>
  </conditionalFormatting>
  <conditionalFormatting sqref="AU444">
    <cfRule type="expression" dxfId="1437" priority="1921">
      <formula>IF(RIGHT(TEXT(AU444,"0.#"),1)=".",FALSE,TRUE)</formula>
    </cfRule>
    <cfRule type="expression" dxfId="1436" priority="1922">
      <formula>IF(RIGHT(TEXT(AU444,"0.#"),1)=".",TRUE,FALSE)</formula>
    </cfRule>
  </conditionalFormatting>
  <conditionalFormatting sqref="AI445">
    <cfRule type="expression" dxfId="1435" priority="1913">
      <formula>IF(RIGHT(TEXT(AI445,"0.#"),1)=".",FALSE,TRUE)</formula>
    </cfRule>
    <cfRule type="expression" dxfId="1434" priority="1914">
      <formula>IF(RIGHT(TEXT(AI445,"0.#"),1)=".",TRUE,FALSE)</formula>
    </cfRule>
  </conditionalFormatting>
  <conditionalFormatting sqref="AI443">
    <cfRule type="expression" dxfId="1433" priority="1917">
      <formula>IF(RIGHT(TEXT(AI443,"0.#"),1)=".",FALSE,TRUE)</formula>
    </cfRule>
    <cfRule type="expression" dxfId="1432" priority="1918">
      <formula>IF(RIGHT(TEXT(AI443,"0.#"),1)=".",TRUE,FALSE)</formula>
    </cfRule>
  </conditionalFormatting>
  <conditionalFormatting sqref="AI444">
    <cfRule type="expression" dxfId="1431" priority="1915">
      <formula>IF(RIGHT(TEXT(AI444,"0.#"),1)=".",FALSE,TRUE)</formula>
    </cfRule>
    <cfRule type="expression" dxfId="1430" priority="1916">
      <formula>IF(RIGHT(TEXT(AI444,"0.#"),1)=".",TRUE,FALSE)</formula>
    </cfRule>
  </conditionalFormatting>
  <conditionalFormatting sqref="AQ443">
    <cfRule type="expression" dxfId="1429" priority="1907">
      <formula>IF(RIGHT(TEXT(AQ443,"0.#"),1)=".",FALSE,TRUE)</formula>
    </cfRule>
    <cfRule type="expression" dxfId="1428" priority="1908">
      <formula>IF(RIGHT(TEXT(AQ443,"0.#"),1)=".",TRUE,FALSE)</formula>
    </cfRule>
  </conditionalFormatting>
  <conditionalFormatting sqref="AQ444">
    <cfRule type="expression" dxfId="1427" priority="1911">
      <formula>IF(RIGHT(TEXT(AQ444,"0.#"),1)=".",FALSE,TRUE)</formula>
    </cfRule>
    <cfRule type="expression" dxfId="1426" priority="1912">
      <formula>IF(RIGHT(TEXT(AQ444,"0.#"),1)=".",TRUE,FALSE)</formula>
    </cfRule>
  </conditionalFormatting>
  <conditionalFormatting sqref="AQ445">
    <cfRule type="expression" dxfId="1425" priority="1909">
      <formula>IF(RIGHT(TEXT(AQ445,"0.#"),1)=".",FALSE,TRUE)</formula>
    </cfRule>
    <cfRule type="expression" dxfId="1424" priority="1910">
      <formula>IF(RIGHT(TEXT(AQ445,"0.#"),1)=".",TRUE,FALSE)</formula>
    </cfRule>
  </conditionalFormatting>
  <conditionalFormatting sqref="Y872:Y899">
    <cfRule type="expression" dxfId="1423" priority="2137">
      <formula>IF(RIGHT(TEXT(Y872,"0.#"),1)=".",FALSE,TRUE)</formula>
    </cfRule>
    <cfRule type="expression" dxfId="1422" priority="2138">
      <formula>IF(RIGHT(TEXT(Y872,"0.#"),1)=".",TRUE,FALSE)</formula>
    </cfRule>
  </conditionalFormatting>
  <conditionalFormatting sqref="Y871">
    <cfRule type="expression" dxfId="1421" priority="2131">
      <formula>IF(RIGHT(TEXT(Y871,"0.#"),1)=".",FALSE,TRUE)</formula>
    </cfRule>
    <cfRule type="expression" dxfId="1420" priority="2132">
      <formula>IF(RIGHT(TEXT(Y871,"0.#"),1)=".",TRUE,FALSE)</formula>
    </cfRule>
  </conditionalFormatting>
  <conditionalFormatting sqref="Y905:Y932">
    <cfRule type="expression" dxfId="1419" priority="2125">
      <formula>IF(RIGHT(TEXT(Y905,"0.#"),1)=".",FALSE,TRUE)</formula>
    </cfRule>
    <cfRule type="expression" dxfId="1418" priority="2126">
      <formula>IF(RIGHT(TEXT(Y905,"0.#"),1)=".",TRUE,FALSE)</formula>
    </cfRule>
  </conditionalFormatting>
  <conditionalFormatting sqref="Y903:Y904">
    <cfRule type="expression" dxfId="1417" priority="2119">
      <formula>IF(RIGHT(TEXT(Y903,"0.#"),1)=".",FALSE,TRUE)</formula>
    </cfRule>
    <cfRule type="expression" dxfId="1416" priority="2120">
      <formula>IF(RIGHT(TEXT(Y903,"0.#"),1)=".",TRUE,FALSE)</formula>
    </cfRule>
  </conditionalFormatting>
  <conditionalFormatting sqref="Y938:Y965">
    <cfRule type="expression" dxfId="1415" priority="2113">
      <formula>IF(RIGHT(TEXT(Y938,"0.#"),1)=".",FALSE,TRUE)</formula>
    </cfRule>
    <cfRule type="expression" dxfId="1414" priority="2114">
      <formula>IF(RIGHT(TEXT(Y938,"0.#"),1)=".",TRUE,FALSE)</formula>
    </cfRule>
  </conditionalFormatting>
  <conditionalFormatting sqref="Y936:Y937">
    <cfRule type="expression" dxfId="1413" priority="2107">
      <formula>IF(RIGHT(TEXT(Y936,"0.#"),1)=".",FALSE,TRUE)</formula>
    </cfRule>
    <cfRule type="expression" dxfId="1412" priority="2108">
      <formula>IF(RIGHT(TEXT(Y936,"0.#"),1)=".",TRUE,FALSE)</formula>
    </cfRule>
  </conditionalFormatting>
  <conditionalFormatting sqref="Y971:Y998">
    <cfRule type="expression" dxfId="1411" priority="2101">
      <formula>IF(RIGHT(TEXT(Y971,"0.#"),1)=".",FALSE,TRUE)</formula>
    </cfRule>
    <cfRule type="expression" dxfId="1410" priority="2102">
      <formula>IF(RIGHT(TEXT(Y971,"0.#"),1)=".",TRUE,FALSE)</formula>
    </cfRule>
  </conditionalFormatting>
  <conditionalFormatting sqref="Y969:Y970">
    <cfRule type="expression" dxfId="1409" priority="2095">
      <formula>IF(RIGHT(TEXT(Y969,"0.#"),1)=".",FALSE,TRUE)</formula>
    </cfRule>
    <cfRule type="expression" dxfId="1408" priority="2096">
      <formula>IF(RIGHT(TEXT(Y969,"0.#"),1)=".",TRUE,FALSE)</formula>
    </cfRule>
  </conditionalFormatting>
  <conditionalFormatting sqref="Y1004:Y1031">
    <cfRule type="expression" dxfId="1407" priority="2089">
      <formula>IF(RIGHT(TEXT(Y1004,"0.#"),1)=".",FALSE,TRUE)</formula>
    </cfRule>
    <cfRule type="expression" dxfId="1406" priority="2090">
      <formula>IF(RIGHT(TEXT(Y1004,"0.#"),1)=".",TRUE,FALSE)</formula>
    </cfRule>
  </conditionalFormatting>
  <conditionalFormatting sqref="W23">
    <cfRule type="expression" dxfId="1405" priority="2373">
      <formula>IF(RIGHT(TEXT(W23,"0.#"),1)=".",FALSE,TRUE)</formula>
    </cfRule>
    <cfRule type="expression" dxfId="1404" priority="2374">
      <formula>IF(RIGHT(TEXT(W23,"0.#"),1)=".",TRUE,FALSE)</formula>
    </cfRule>
  </conditionalFormatting>
  <conditionalFormatting sqref="W24:W27">
    <cfRule type="expression" dxfId="1403" priority="2371">
      <formula>IF(RIGHT(TEXT(W24,"0.#"),1)=".",FALSE,TRUE)</formula>
    </cfRule>
    <cfRule type="expression" dxfId="1402" priority="2372">
      <formula>IF(RIGHT(TEXT(W24,"0.#"),1)=".",TRUE,FALSE)</formula>
    </cfRule>
  </conditionalFormatting>
  <conditionalFormatting sqref="W28">
    <cfRule type="expression" dxfId="1401" priority="2363">
      <formula>IF(RIGHT(TEXT(W28,"0.#"),1)=".",FALSE,TRUE)</formula>
    </cfRule>
    <cfRule type="expression" dxfId="1400" priority="2364">
      <formula>IF(RIGHT(TEXT(W28,"0.#"),1)=".",TRUE,FALSE)</formula>
    </cfRule>
  </conditionalFormatting>
  <conditionalFormatting sqref="P25:P27">
    <cfRule type="expression" dxfId="1399" priority="2359">
      <formula>IF(RIGHT(TEXT(P25,"0.#"),1)=".",FALSE,TRUE)</formula>
    </cfRule>
    <cfRule type="expression" dxfId="1398" priority="2360">
      <formula>IF(RIGHT(TEXT(P25,"0.#"),1)=".",TRUE,FALSE)</formula>
    </cfRule>
  </conditionalFormatting>
  <conditionalFormatting sqref="P28">
    <cfRule type="expression" dxfId="1397" priority="2357">
      <formula>IF(RIGHT(TEXT(P28,"0.#"),1)=".",FALSE,TRUE)</formula>
    </cfRule>
    <cfRule type="expression" dxfId="1396" priority="2358">
      <formula>IF(RIGHT(TEXT(P28,"0.#"),1)=".",TRUE,FALSE)</formula>
    </cfRule>
  </conditionalFormatting>
  <conditionalFormatting sqref="AQ114">
    <cfRule type="expression" dxfId="1395" priority="2341">
      <formula>IF(RIGHT(TEXT(AQ114,"0.#"),1)=".",FALSE,TRUE)</formula>
    </cfRule>
    <cfRule type="expression" dxfId="1394" priority="2342">
      <formula>IF(RIGHT(TEXT(AQ114,"0.#"),1)=".",TRUE,FALSE)</formula>
    </cfRule>
  </conditionalFormatting>
  <conditionalFormatting sqref="AQ104">
    <cfRule type="expression" dxfId="1393" priority="2355">
      <formula>IF(RIGHT(TEXT(AQ104,"0.#"),1)=".",FALSE,TRUE)</formula>
    </cfRule>
    <cfRule type="expression" dxfId="1392" priority="2356">
      <formula>IF(RIGHT(TEXT(AQ104,"0.#"),1)=".",TRUE,FALSE)</formula>
    </cfRule>
  </conditionalFormatting>
  <conditionalFormatting sqref="AQ105">
    <cfRule type="expression" dxfId="1391" priority="2353">
      <formula>IF(RIGHT(TEXT(AQ105,"0.#"),1)=".",FALSE,TRUE)</formula>
    </cfRule>
    <cfRule type="expression" dxfId="1390" priority="2354">
      <formula>IF(RIGHT(TEXT(AQ105,"0.#"),1)=".",TRUE,FALSE)</formula>
    </cfRule>
  </conditionalFormatting>
  <conditionalFormatting sqref="AQ107">
    <cfRule type="expression" dxfId="1389" priority="2351">
      <formula>IF(RIGHT(TEXT(AQ107,"0.#"),1)=".",FALSE,TRUE)</formula>
    </cfRule>
    <cfRule type="expression" dxfId="1388" priority="2352">
      <formula>IF(RIGHT(TEXT(AQ107,"0.#"),1)=".",TRUE,FALSE)</formula>
    </cfRule>
  </conditionalFormatting>
  <conditionalFormatting sqref="AQ108">
    <cfRule type="expression" dxfId="1387" priority="2349">
      <formula>IF(RIGHT(TEXT(AQ108,"0.#"),1)=".",FALSE,TRUE)</formula>
    </cfRule>
    <cfRule type="expression" dxfId="1386" priority="2350">
      <formula>IF(RIGHT(TEXT(AQ108,"0.#"),1)=".",TRUE,FALSE)</formula>
    </cfRule>
  </conditionalFormatting>
  <conditionalFormatting sqref="AQ110">
    <cfRule type="expression" dxfId="1385" priority="2347">
      <formula>IF(RIGHT(TEXT(AQ110,"0.#"),1)=".",FALSE,TRUE)</formula>
    </cfRule>
    <cfRule type="expression" dxfId="1384" priority="2348">
      <formula>IF(RIGHT(TEXT(AQ110,"0.#"),1)=".",TRUE,FALSE)</formula>
    </cfRule>
  </conditionalFormatting>
  <conditionalFormatting sqref="AQ111">
    <cfRule type="expression" dxfId="1383" priority="2345">
      <formula>IF(RIGHT(TEXT(AQ111,"0.#"),1)=".",FALSE,TRUE)</formula>
    </cfRule>
    <cfRule type="expression" dxfId="1382" priority="2346">
      <formula>IF(RIGHT(TEXT(AQ111,"0.#"),1)=".",TRUE,FALSE)</formula>
    </cfRule>
  </conditionalFormatting>
  <conditionalFormatting sqref="AQ113">
    <cfRule type="expression" dxfId="1381" priority="2343">
      <formula>IF(RIGHT(TEXT(AQ113,"0.#"),1)=".",FALSE,TRUE)</formula>
    </cfRule>
    <cfRule type="expression" dxfId="1380" priority="2344">
      <formula>IF(RIGHT(TEXT(AQ113,"0.#"),1)=".",TRUE,FALSE)</formula>
    </cfRule>
  </conditionalFormatting>
  <conditionalFormatting sqref="AE67">
    <cfRule type="expression" dxfId="1379" priority="2273">
      <formula>IF(RIGHT(TEXT(AE67,"0.#"),1)=".",FALSE,TRUE)</formula>
    </cfRule>
    <cfRule type="expression" dxfId="1378" priority="2274">
      <formula>IF(RIGHT(TEXT(AE67,"0.#"),1)=".",TRUE,FALSE)</formula>
    </cfRule>
  </conditionalFormatting>
  <conditionalFormatting sqref="AE68">
    <cfRule type="expression" dxfId="1377" priority="2271">
      <formula>IF(RIGHT(TEXT(AE68,"0.#"),1)=".",FALSE,TRUE)</formula>
    </cfRule>
    <cfRule type="expression" dxfId="1376" priority="2272">
      <formula>IF(RIGHT(TEXT(AE68,"0.#"),1)=".",TRUE,FALSE)</formula>
    </cfRule>
  </conditionalFormatting>
  <conditionalFormatting sqref="AE69">
    <cfRule type="expression" dxfId="1375" priority="2269">
      <formula>IF(RIGHT(TEXT(AE69,"0.#"),1)=".",FALSE,TRUE)</formula>
    </cfRule>
    <cfRule type="expression" dxfId="1374" priority="2270">
      <formula>IF(RIGHT(TEXT(AE69,"0.#"),1)=".",TRUE,FALSE)</formula>
    </cfRule>
  </conditionalFormatting>
  <conditionalFormatting sqref="AI69">
    <cfRule type="expression" dxfId="1373" priority="2267">
      <formula>IF(RIGHT(TEXT(AI69,"0.#"),1)=".",FALSE,TRUE)</formula>
    </cfRule>
    <cfRule type="expression" dxfId="1372" priority="2268">
      <formula>IF(RIGHT(TEXT(AI69,"0.#"),1)=".",TRUE,FALSE)</formula>
    </cfRule>
  </conditionalFormatting>
  <conditionalFormatting sqref="AI68">
    <cfRule type="expression" dxfId="1371" priority="2265">
      <formula>IF(RIGHT(TEXT(AI68,"0.#"),1)=".",FALSE,TRUE)</formula>
    </cfRule>
    <cfRule type="expression" dxfId="1370" priority="2266">
      <formula>IF(RIGHT(TEXT(AI68,"0.#"),1)=".",TRUE,FALSE)</formula>
    </cfRule>
  </conditionalFormatting>
  <conditionalFormatting sqref="AI67">
    <cfRule type="expression" dxfId="1369" priority="2263">
      <formula>IF(RIGHT(TEXT(AI67,"0.#"),1)=".",FALSE,TRUE)</formula>
    </cfRule>
    <cfRule type="expression" dxfId="1368" priority="2264">
      <formula>IF(RIGHT(TEXT(AI67,"0.#"),1)=".",TRUE,FALSE)</formula>
    </cfRule>
  </conditionalFormatting>
  <conditionalFormatting sqref="AM67">
    <cfRule type="expression" dxfId="1367" priority="2261">
      <formula>IF(RIGHT(TEXT(AM67,"0.#"),1)=".",FALSE,TRUE)</formula>
    </cfRule>
    <cfRule type="expression" dxfId="1366" priority="2262">
      <formula>IF(RIGHT(TEXT(AM67,"0.#"),1)=".",TRUE,FALSE)</formula>
    </cfRule>
  </conditionalFormatting>
  <conditionalFormatting sqref="AM68">
    <cfRule type="expression" dxfId="1365" priority="2259">
      <formula>IF(RIGHT(TEXT(AM68,"0.#"),1)=".",FALSE,TRUE)</formula>
    </cfRule>
    <cfRule type="expression" dxfId="1364" priority="2260">
      <formula>IF(RIGHT(TEXT(AM68,"0.#"),1)=".",TRUE,FALSE)</formula>
    </cfRule>
  </conditionalFormatting>
  <conditionalFormatting sqref="AM69">
    <cfRule type="expression" dxfId="1363" priority="2257">
      <formula>IF(RIGHT(TEXT(AM69,"0.#"),1)=".",FALSE,TRUE)</formula>
    </cfRule>
    <cfRule type="expression" dxfId="1362" priority="2258">
      <formula>IF(RIGHT(TEXT(AM69,"0.#"),1)=".",TRUE,FALSE)</formula>
    </cfRule>
  </conditionalFormatting>
  <conditionalFormatting sqref="AQ67:AQ69">
    <cfRule type="expression" dxfId="1361" priority="2255">
      <formula>IF(RIGHT(TEXT(AQ67,"0.#"),1)=".",FALSE,TRUE)</formula>
    </cfRule>
    <cfRule type="expression" dxfId="1360" priority="2256">
      <formula>IF(RIGHT(TEXT(AQ67,"0.#"),1)=".",TRUE,FALSE)</formula>
    </cfRule>
  </conditionalFormatting>
  <conditionalFormatting sqref="AU67:AU69">
    <cfRule type="expression" dxfId="1359" priority="2253">
      <formula>IF(RIGHT(TEXT(AU67,"0.#"),1)=".",FALSE,TRUE)</formula>
    </cfRule>
    <cfRule type="expression" dxfId="1358" priority="2254">
      <formula>IF(RIGHT(TEXT(AU67,"0.#"),1)=".",TRUE,FALSE)</formula>
    </cfRule>
  </conditionalFormatting>
  <conditionalFormatting sqref="AE70">
    <cfRule type="expression" dxfId="1357" priority="2251">
      <formula>IF(RIGHT(TEXT(AE70,"0.#"),1)=".",FALSE,TRUE)</formula>
    </cfRule>
    <cfRule type="expression" dxfId="1356" priority="2252">
      <formula>IF(RIGHT(TEXT(AE70,"0.#"),1)=".",TRUE,FALSE)</formula>
    </cfRule>
  </conditionalFormatting>
  <conditionalFormatting sqref="AE71">
    <cfRule type="expression" dxfId="1355" priority="2249">
      <formula>IF(RIGHT(TEXT(AE71,"0.#"),1)=".",FALSE,TRUE)</formula>
    </cfRule>
    <cfRule type="expression" dxfId="1354" priority="2250">
      <formula>IF(RIGHT(TEXT(AE71,"0.#"),1)=".",TRUE,FALSE)</formula>
    </cfRule>
  </conditionalFormatting>
  <conditionalFormatting sqref="AE72">
    <cfRule type="expression" dxfId="1353" priority="2247">
      <formula>IF(RIGHT(TEXT(AE72,"0.#"),1)=".",FALSE,TRUE)</formula>
    </cfRule>
    <cfRule type="expression" dxfId="1352" priority="2248">
      <formula>IF(RIGHT(TEXT(AE72,"0.#"),1)=".",TRUE,FALSE)</formula>
    </cfRule>
  </conditionalFormatting>
  <conditionalFormatting sqref="AI72">
    <cfRule type="expression" dxfId="1351" priority="2245">
      <formula>IF(RIGHT(TEXT(AI72,"0.#"),1)=".",FALSE,TRUE)</formula>
    </cfRule>
    <cfRule type="expression" dxfId="1350" priority="2246">
      <formula>IF(RIGHT(TEXT(AI72,"0.#"),1)=".",TRUE,FALSE)</formula>
    </cfRule>
  </conditionalFormatting>
  <conditionalFormatting sqref="AI71">
    <cfRule type="expression" dxfId="1349" priority="2243">
      <formula>IF(RIGHT(TEXT(AI71,"0.#"),1)=".",FALSE,TRUE)</formula>
    </cfRule>
    <cfRule type="expression" dxfId="1348" priority="2244">
      <formula>IF(RIGHT(TEXT(AI71,"0.#"),1)=".",TRUE,FALSE)</formula>
    </cfRule>
  </conditionalFormatting>
  <conditionalFormatting sqref="AI70">
    <cfRule type="expression" dxfId="1347" priority="2241">
      <formula>IF(RIGHT(TEXT(AI70,"0.#"),1)=".",FALSE,TRUE)</formula>
    </cfRule>
    <cfRule type="expression" dxfId="1346" priority="2242">
      <formula>IF(RIGHT(TEXT(AI70,"0.#"),1)=".",TRUE,FALSE)</formula>
    </cfRule>
  </conditionalFormatting>
  <conditionalFormatting sqref="AM70">
    <cfRule type="expression" dxfId="1345" priority="2239">
      <formula>IF(RIGHT(TEXT(AM70,"0.#"),1)=".",FALSE,TRUE)</formula>
    </cfRule>
    <cfRule type="expression" dxfId="1344" priority="2240">
      <formula>IF(RIGHT(TEXT(AM70,"0.#"),1)=".",TRUE,FALSE)</formula>
    </cfRule>
  </conditionalFormatting>
  <conditionalFormatting sqref="AM71">
    <cfRule type="expression" dxfId="1343" priority="2237">
      <formula>IF(RIGHT(TEXT(AM71,"0.#"),1)=".",FALSE,TRUE)</formula>
    </cfRule>
    <cfRule type="expression" dxfId="1342" priority="2238">
      <formula>IF(RIGHT(TEXT(AM71,"0.#"),1)=".",TRUE,FALSE)</formula>
    </cfRule>
  </conditionalFormatting>
  <conditionalFormatting sqref="AM72">
    <cfRule type="expression" dxfId="1341" priority="2235">
      <formula>IF(RIGHT(TEXT(AM72,"0.#"),1)=".",FALSE,TRUE)</formula>
    </cfRule>
    <cfRule type="expression" dxfId="1340" priority="2236">
      <formula>IF(RIGHT(TEXT(AM72,"0.#"),1)=".",TRUE,FALSE)</formula>
    </cfRule>
  </conditionalFormatting>
  <conditionalFormatting sqref="AQ70:AQ72">
    <cfRule type="expression" dxfId="1339" priority="2233">
      <formula>IF(RIGHT(TEXT(AQ70,"0.#"),1)=".",FALSE,TRUE)</formula>
    </cfRule>
    <cfRule type="expression" dxfId="1338" priority="2234">
      <formula>IF(RIGHT(TEXT(AQ70,"0.#"),1)=".",TRUE,FALSE)</formula>
    </cfRule>
  </conditionalFormatting>
  <conditionalFormatting sqref="AU70:AU72">
    <cfRule type="expression" dxfId="1337" priority="2231">
      <formula>IF(RIGHT(TEXT(AU70,"0.#"),1)=".",FALSE,TRUE)</formula>
    </cfRule>
    <cfRule type="expression" dxfId="1336" priority="2232">
      <formula>IF(RIGHT(TEXT(AU70,"0.#"),1)=".",TRUE,FALSE)</formula>
    </cfRule>
  </conditionalFormatting>
  <conditionalFormatting sqref="AU656">
    <cfRule type="expression" dxfId="1335" priority="749">
      <formula>IF(RIGHT(TEXT(AU656,"0.#"),1)=".",FALSE,TRUE)</formula>
    </cfRule>
    <cfRule type="expression" dxfId="1334" priority="750">
      <formula>IF(RIGHT(TEXT(AU656,"0.#"),1)=".",TRUE,FALSE)</formula>
    </cfRule>
  </conditionalFormatting>
  <conditionalFormatting sqref="AQ655">
    <cfRule type="expression" dxfId="1333" priority="741">
      <formula>IF(RIGHT(TEXT(AQ655,"0.#"),1)=".",FALSE,TRUE)</formula>
    </cfRule>
    <cfRule type="expression" dxfId="1332" priority="742">
      <formula>IF(RIGHT(TEXT(AQ655,"0.#"),1)=".",TRUE,FALSE)</formula>
    </cfRule>
  </conditionalFormatting>
  <conditionalFormatting sqref="AI696">
    <cfRule type="expression" dxfId="1331" priority="533">
      <formula>IF(RIGHT(TEXT(AI696,"0.#"),1)=".",FALSE,TRUE)</formula>
    </cfRule>
    <cfRule type="expression" dxfId="1330" priority="534">
      <formula>IF(RIGHT(TEXT(AI696,"0.#"),1)=".",TRUE,FALSE)</formula>
    </cfRule>
  </conditionalFormatting>
  <conditionalFormatting sqref="AQ694">
    <cfRule type="expression" dxfId="1329" priority="527">
      <formula>IF(RIGHT(TEXT(AQ694,"0.#"),1)=".",FALSE,TRUE)</formula>
    </cfRule>
    <cfRule type="expression" dxfId="1328" priority="528">
      <formula>IF(RIGHT(TEXT(AQ694,"0.#"),1)=".",TRUE,FALSE)</formula>
    </cfRule>
  </conditionalFormatting>
  <conditionalFormatting sqref="AL872:AO899">
    <cfRule type="expression" dxfId="1327" priority="2139">
      <formula>IF(AND(AL872&gt;=0, RIGHT(TEXT(AL872,"0.#"),1)&lt;&gt;"."),TRUE,FALSE)</formula>
    </cfRule>
    <cfRule type="expression" dxfId="1326" priority="2140">
      <formula>IF(AND(AL872&gt;=0, RIGHT(TEXT(AL872,"0.#"),1)="."),TRUE,FALSE)</formula>
    </cfRule>
    <cfRule type="expression" dxfId="1325" priority="2141">
      <formula>IF(AND(AL872&lt;0, RIGHT(TEXT(AL872,"0.#"),1)&lt;&gt;"."),TRUE,FALSE)</formula>
    </cfRule>
    <cfRule type="expression" dxfId="1324" priority="2142">
      <formula>IF(AND(AL872&lt;0, RIGHT(TEXT(AL872,"0.#"),1)="."),TRUE,FALSE)</formula>
    </cfRule>
  </conditionalFormatting>
  <conditionalFormatting sqref="AL870:AO871">
    <cfRule type="expression" dxfId="1323" priority="2133">
      <formula>IF(AND(AL870&gt;=0, RIGHT(TEXT(AL870,"0.#"),1)&lt;&gt;"."),TRUE,FALSE)</formula>
    </cfRule>
    <cfRule type="expression" dxfId="1322" priority="2134">
      <formula>IF(AND(AL870&gt;=0, RIGHT(TEXT(AL870,"0.#"),1)="."),TRUE,FALSE)</formula>
    </cfRule>
    <cfRule type="expression" dxfId="1321" priority="2135">
      <formula>IF(AND(AL870&lt;0, RIGHT(TEXT(AL870,"0.#"),1)&lt;&gt;"."),TRUE,FALSE)</formula>
    </cfRule>
    <cfRule type="expression" dxfId="1320" priority="2136">
      <formula>IF(AND(AL870&lt;0, RIGHT(TEXT(AL870,"0.#"),1)="."),TRUE,FALSE)</formula>
    </cfRule>
  </conditionalFormatting>
  <conditionalFormatting sqref="AL905:AO932">
    <cfRule type="expression" dxfId="1319" priority="2127">
      <formula>IF(AND(AL905&gt;=0, RIGHT(TEXT(AL905,"0.#"),1)&lt;&gt;"."),TRUE,FALSE)</formula>
    </cfRule>
    <cfRule type="expression" dxfId="1318" priority="2128">
      <formula>IF(AND(AL905&gt;=0, RIGHT(TEXT(AL905,"0.#"),1)="."),TRUE,FALSE)</formula>
    </cfRule>
    <cfRule type="expression" dxfId="1317" priority="2129">
      <formula>IF(AND(AL905&lt;0, RIGHT(TEXT(AL905,"0.#"),1)&lt;&gt;"."),TRUE,FALSE)</formula>
    </cfRule>
    <cfRule type="expression" dxfId="1316" priority="2130">
      <formula>IF(AND(AL905&lt;0, RIGHT(TEXT(AL905,"0.#"),1)="."),TRUE,FALSE)</formula>
    </cfRule>
  </conditionalFormatting>
  <conditionalFormatting sqref="AL903:AO904">
    <cfRule type="expression" dxfId="1315" priority="2121">
      <formula>IF(AND(AL903&gt;=0, RIGHT(TEXT(AL903,"0.#"),1)&lt;&gt;"."),TRUE,FALSE)</formula>
    </cfRule>
    <cfRule type="expression" dxfId="1314" priority="2122">
      <formula>IF(AND(AL903&gt;=0, RIGHT(TEXT(AL903,"0.#"),1)="."),TRUE,FALSE)</formula>
    </cfRule>
    <cfRule type="expression" dxfId="1313" priority="2123">
      <formula>IF(AND(AL903&lt;0, RIGHT(TEXT(AL903,"0.#"),1)&lt;&gt;"."),TRUE,FALSE)</formula>
    </cfRule>
    <cfRule type="expression" dxfId="1312" priority="2124">
      <formula>IF(AND(AL903&lt;0, RIGHT(TEXT(AL903,"0.#"),1)="."),TRUE,FALSE)</formula>
    </cfRule>
  </conditionalFormatting>
  <conditionalFormatting sqref="AL938:AO965">
    <cfRule type="expression" dxfId="1311" priority="2115">
      <formula>IF(AND(AL938&gt;=0, RIGHT(TEXT(AL938,"0.#"),1)&lt;&gt;"."),TRUE,FALSE)</formula>
    </cfRule>
    <cfRule type="expression" dxfId="1310" priority="2116">
      <formula>IF(AND(AL938&gt;=0, RIGHT(TEXT(AL938,"0.#"),1)="."),TRUE,FALSE)</formula>
    </cfRule>
    <cfRule type="expression" dxfId="1309" priority="2117">
      <formula>IF(AND(AL938&lt;0, RIGHT(TEXT(AL938,"0.#"),1)&lt;&gt;"."),TRUE,FALSE)</formula>
    </cfRule>
    <cfRule type="expression" dxfId="1308" priority="2118">
      <formula>IF(AND(AL938&lt;0, RIGHT(TEXT(AL938,"0.#"),1)="."),TRUE,FALSE)</formula>
    </cfRule>
  </conditionalFormatting>
  <conditionalFormatting sqref="AL936:AO937">
    <cfRule type="expression" dxfId="1307" priority="2109">
      <formula>IF(AND(AL936&gt;=0, RIGHT(TEXT(AL936,"0.#"),1)&lt;&gt;"."),TRUE,FALSE)</formula>
    </cfRule>
    <cfRule type="expression" dxfId="1306" priority="2110">
      <formula>IF(AND(AL936&gt;=0, RIGHT(TEXT(AL936,"0.#"),1)="."),TRUE,FALSE)</formula>
    </cfRule>
    <cfRule type="expression" dxfId="1305" priority="2111">
      <formula>IF(AND(AL936&lt;0, RIGHT(TEXT(AL936,"0.#"),1)&lt;&gt;"."),TRUE,FALSE)</formula>
    </cfRule>
    <cfRule type="expression" dxfId="1304" priority="2112">
      <formula>IF(AND(AL936&lt;0, RIGHT(TEXT(AL936,"0.#"),1)="."),TRUE,FALSE)</formula>
    </cfRule>
  </conditionalFormatting>
  <conditionalFormatting sqref="AL971:AO998">
    <cfRule type="expression" dxfId="1303" priority="2103">
      <formula>IF(AND(AL971&gt;=0, RIGHT(TEXT(AL971,"0.#"),1)&lt;&gt;"."),TRUE,FALSE)</formula>
    </cfRule>
    <cfRule type="expression" dxfId="1302" priority="2104">
      <formula>IF(AND(AL971&gt;=0, RIGHT(TEXT(AL971,"0.#"),1)="."),TRUE,FALSE)</formula>
    </cfRule>
    <cfRule type="expression" dxfId="1301" priority="2105">
      <formula>IF(AND(AL971&lt;0, RIGHT(TEXT(AL971,"0.#"),1)&lt;&gt;"."),TRUE,FALSE)</formula>
    </cfRule>
    <cfRule type="expression" dxfId="1300" priority="2106">
      <formula>IF(AND(AL971&lt;0, RIGHT(TEXT(AL971,"0.#"),1)="."),TRUE,FALSE)</formula>
    </cfRule>
  </conditionalFormatting>
  <conditionalFormatting sqref="AL969:AO970">
    <cfRule type="expression" dxfId="1299" priority="2097">
      <formula>IF(AND(AL969&gt;=0, RIGHT(TEXT(AL969,"0.#"),1)&lt;&gt;"."),TRUE,FALSE)</formula>
    </cfRule>
    <cfRule type="expression" dxfId="1298" priority="2098">
      <formula>IF(AND(AL969&gt;=0, RIGHT(TEXT(AL969,"0.#"),1)="."),TRUE,FALSE)</formula>
    </cfRule>
    <cfRule type="expression" dxfId="1297" priority="2099">
      <formula>IF(AND(AL969&lt;0, RIGHT(TEXT(AL969,"0.#"),1)&lt;&gt;"."),TRUE,FALSE)</formula>
    </cfRule>
    <cfRule type="expression" dxfId="1296" priority="2100">
      <formula>IF(AND(AL969&lt;0, RIGHT(TEXT(AL969,"0.#"),1)="."),TRUE,FALSE)</formula>
    </cfRule>
  </conditionalFormatting>
  <conditionalFormatting sqref="AL1004:AO1031">
    <cfRule type="expression" dxfId="1295" priority="2091">
      <formula>IF(AND(AL1004&gt;=0, RIGHT(TEXT(AL1004,"0.#"),1)&lt;&gt;"."),TRUE,FALSE)</formula>
    </cfRule>
    <cfRule type="expression" dxfId="1294" priority="2092">
      <formula>IF(AND(AL1004&gt;=0, RIGHT(TEXT(AL1004,"0.#"),1)="."),TRUE,FALSE)</formula>
    </cfRule>
    <cfRule type="expression" dxfId="1293" priority="2093">
      <formula>IF(AND(AL1004&lt;0, RIGHT(TEXT(AL1004,"0.#"),1)&lt;&gt;"."),TRUE,FALSE)</formula>
    </cfRule>
    <cfRule type="expression" dxfId="1292" priority="2094">
      <formula>IF(AND(AL1004&lt;0, RIGHT(TEXT(AL1004,"0.#"),1)="."),TRUE,FALSE)</formula>
    </cfRule>
  </conditionalFormatting>
  <conditionalFormatting sqref="AL1002:AO1003">
    <cfRule type="expression" dxfId="1291" priority="2085">
      <formula>IF(AND(AL1002&gt;=0, RIGHT(TEXT(AL1002,"0.#"),1)&lt;&gt;"."),TRUE,FALSE)</formula>
    </cfRule>
    <cfRule type="expression" dxfId="1290" priority="2086">
      <formula>IF(AND(AL1002&gt;=0, RIGHT(TEXT(AL1002,"0.#"),1)="."),TRUE,FALSE)</formula>
    </cfRule>
    <cfRule type="expression" dxfId="1289" priority="2087">
      <formula>IF(AND(AL1002&lt;0, RIGHT(TEXT(AL1002,"0.#"),1)&lt;&gt;"."),TRUE,FALSE)</formula>
    </cfRule>
    <cfRule type="expression" dxfId="1288" priority="2088">
      <formula>IF(AND(AL1002&lt;0, RIGHT(TEXT(AL1002,"0.#"),1)="."),TRUE,FALSE)</formula>
    </cfRule>
  </conditionalFormatting>
  <conditionalFormatting sqref="Y1002:Y1003">
    <cfRule type="expression" dxfId="1287" priority="2083">
      <formula>IF(RIGHT(TEXT(Y1002,"0.#"),1)=".",FALSE,TRUE)</formula>
    </cfRule>
    <cfRule type="expression" dxfId="1286" priority="2084">
      <formula>IF(RIGHT(TEXT(Y1002,"0.#"),1)=".",TRUE,FALSE)</formula>
    </cfRule>
  </conditionalFormatting>
  <conditionalFormatting sqref="AL1037:AO1064">
    <cfRule type="expression" dxfId="1285" priority="2079">
      <formula>IF(AND(AL1037&gt;=0, RIGHT(TEXT(AL1037,"0.#"),1)&lt;&gt;"."),TRUE,FALSE)</formula>
    </cfRule>
    <cfRule type="expression" dxfId="1284" priority="2080">
      <formula>IF(AND(AL1037&gt;=0, RIGHT(TEXT(AL1037,"0.#"),1)="."),TRUE,FALSE)</formula>
    </cfRule>
    <cfRule type="expression" dxfId="1283" priority="2081">
      <formula>IF(AND(AL1037&lt;0, RIGHT(TEXT(AL1037,"0.#"),1)&lt;&gt;"."),TRUE,FALSE)</formula>
    </cfRule>
    <cfRule type="expression" dxfId="1282" priority="2082">
      <formula>IF(AND(AL1037&lt;0, RIGHT(TEXT(AL1037,"0.#"),1)="."),TRUE,FALSE)</formula>
    </cfRule>
  </conditionalFormatting>
  <conditionalFormatting sqref="Y1037:Y1064">
    <cfRule type="expression" dxfId="1281" priority="2077">
      <formula>IF(RIGHT(TEXT(Y1037,"0.#"),1)=".",FALSE,TRUE)</formula>
    </cfRule>
    <cfRule type="expression" dxfId="1280" priority="2078">
      <formula>IF(RIGHT(TEXT(Y1037,"0.#"),1)=".",TRUE,FALSE)</formula>
    </cfRule>
  </conditionalFormatting>
  <conditionalFormatting sqref="AL1035:AO1036">
    <cfRule type="expression" dxfId="1279" priority="2073">
      <formula>IF(AND(AL1035&gt;=0, RIGHT(TEXT(AL1035,"0.#"),1)&lt;&gt;"."),TRUE,FALSE)</formula>
    </cfRule>
    <cfRule type="expression" dxfId="1278" priority="2074">
      <formula>IF(AND(AL1035&gt;=0, RIGHT(TEXT(AL1035,"0.#"),1)="."),TRUE,FALSE)</formula>
    </cfRule>
    <cfRule type="expression" dxfId="1277" priority="2075">
      <formula>IF(AND(AL1035&lt;0, RIGHT(TEXT(AL1035,"0.#"),1)&lt;&gt;"."),TRUE,FALSE)</formula>
    </cfRule>
    <cfRule type="expression" dxfId="1276" priority="2076">
      <formula>IF(AND(AL1035&lt;0, RIGHT(TEXT(AL1035,"0.#"),1)="."),TRUE,FALSE)</formula>
    </cfRule>
  </conditionalFormatting>
  <conditionalFormatting sqref="Y1035:Y1036">
    <cfRule type="expression" dxfId="1275" priority="2071">
      <formula>IF(RIGHT(TEXT(Y1035,"0.#"),1)=".",FALSE,TRUE)</formula>
    </cfRule>
    <cfRule type="expression" dxfId="1274" priority="2072">
      <formula>IF(RIGHT(TEXT(Y1035,"0.#"),1)=".",TRUE,FALSE)</formula>
    </cfRule>
  </conditionalFormatting>
  <conditionalFormatting sqref="AL1070:AO1097">
    <cfRule type="expression" dxfId="1273" priority="2067">
      <formula>IF(AND(AL1070&gt;=0, RIGHT(TEXT(AL1070,"0.#"),1)&lt;&gt;"."),TRUE,FALSE)</formula>
    </cfRule>
    <cfRule type="expression" dxfId="1272" priority="2068">
      <formula>IF(AND(AL1070&gt;=0, RIGHT(TEXT(AL1070,"0.#"),1)="."),TRUE,FALSE)</formula>
    </cfRule>
    <cfRule type="expression" dxfId="1271" priority="2069">
      <formula>IF(AND(AL1070&lt;0, RIGHT(TEXT(AL1070,"0.#"),1)&lt;&gt;"."),TRUE,FALSE)</formula>
    </cfRule>
    <cfRule type="expression" dxfId="1270" priority="2070">
      <formula>IF(AND(AL1070&lt;0, RIGHT(TEXT(AL1070,"0.#"),1)="."),TRUE,FALSE)</formula>
    </cfRule>
  </conditionalFormatting>
  <conditionalFormatting sqref="Y1070:Y1097">
    <cfRule type="expression" dxfId="1269" priority="2065">
      <formula>IF(RIGHT(TEXT(Y1070,"0.#"),1)=".",FALSE,TRUE)</formula>
    </cfRule>
    <cfRule type="expression" dxfId="1268" priority="2066">
      <formula>IF(RIGHT(TEXT(Y1070,"0.#"),1)=".",TRUE,FALSE)</formula>
    </cfRule>
  </conditionalFormatting>
  <conditionalFormatting sqref="AL1068:AO1069">
    <cfRule type="expression" dxfId="1267" priority="2061">
      <formula>IF(AND(AL1068&gt;=0, RIGHT(TEXT(AL1068,"0.#"),1)&lt;&gt;"."),TRUE,FALSE)</formula>
    </cfRule>
    <cfRule type="expression" dxfId="1266" priority="2062">
      <formula>IF(AND(AL1068&gt;=0, RIGHT(TEXT(AL1068,"0.#"),1)="."),TRUE,FALSE)</formula>
    </cfRule>
    <cfRule type="expression" dxfId="1265" priority="2063">
      <formula>IF(AND(AL1068&lt;0, RIGHT(TEXT(AL1068,"0.#"),1)&lt;&gt;"."),TRUE,FALSE)</formula>
    </cfRule>
    <cfRule type="expression" dxfId="1264" priority="2064">
      <formula>IF(AND(AL1068&lt;0, RIGHT(TEXT(AL1068,"0.#"),1)="."),TRUE,FALSE)</formula>
    </cfRule>
  </conditionalFormatting>
  <conditionalFormatting sqref="Y1068:Y1069">
    <cfRule type="expression" dxfId="1263" priority="2059">
      <formula>IF(RIGHT(TEXT(Y1068,"0.#"),1)=".",FALSE,TRUE)</formula>
    </cfRule>
    <cfRule type="expression" dxfId="1262" priority="2060">
      <formula>IF(RIGHT(TEXT(Y1068,"0.#"),1)=".",TRUE,FALSE)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3:V13">
    <cfRule type="expression" dxfId="67" priority="67">
      <formula>IF(RIGHT(TEXT(P13,"0.#"),1)=".",FALSE,TRUE)</formula>
    </cfRule>
    <cfRule type="expression" dxfId="66" priority="68">
      <formula>IF(RIGHT(TEXT(P13,"0.#"),1)=".",TRUE,FALSE)</formula>
    </cfRule>
  </conditionalFormatting>
  <conditionalFormatting sqref="P14:V14">
    <cfRule type="expression" dxfId="65" priority="65">
      <formula>IF(RIGHT(TEXT(P14,"0.#"),1)=".",FALSE,TRUE)</formula>
    </cfRule>
    <cfRule type="expression" dxfId="64" priority="66">
      <formula>IF(RIGHT(TEXT(P14,"0.#"),1)=".",TRUE,FALSE)</formula>
    </cfRule>
  </conditionalFormatting>
  <conditionalFormatting sqref="W13:AC13">
    <cfRule type="expression" dxfId="63" priority="63">
      <formula>IF(RIGHT(TEXT(W13,"0.#"),1)=".",FALSE,TRUE)</formula>
    </cfRule>
    <cfRule type="expression" dxfId="62" priority="64">
      <formula>IF(RIGHT(TEXT(W13,"0.#"),1)=".",TRUE,FALSE)</formula>
    </cfRule>
  </conditionalFormatting>
  <conditionalFormatting sqref="W14:AC14">
    <cfRule type="expression" dxfId="61" priority="61">
      <formula>IF(RIGHT(TEXT(W14,"0.#"),1)=".",FALSE,TRUE)</formula>
    </cfRule>
    <cfRule type="expression" dxfId="60" priority="62">
      <formula>IF(RIGHT(TEXT(W14,"0.#"),1)=".",TRUE,FALSE)</formula>
    </cfRule>
  </conditionalFormatting>
  <conditionalFormatting sqref="W15:AC15">
    <cfRule type="expression" dxfId="59" priority="59">
      <formula>IF(RIGHT(TEXT(W15,"0.#"),1)=".",FALSE,TRUE)</formula>
    </cfRule>
    <cfRule type="expression" dxfId="58" priority="60">
      <formula>IF(RIGHT(TEXT(W15,"0.#"),1)=".",TRUE,FALSE)</formula>
    </cfRule>
  </conditionalFormatting>
  <conditionalFormatting sqref="AD13:AJ13">
    <cfRule type="expression" dxfId="57" priority="57">
      <formula>IF(RIGHT(TEXT(AD13,"0.#"),1)=".",FALSE,TRUE)</formula>
    </cfRule>
    <cfRule type="expression" dxfId="56" priority="58">
      <formula>IF(RIGHT(TEXT(AD13,"0.#"),1)=".",TRUE,FALSE)</formula>
    </cfRule>
  </conditionalFormatting>
  <conditionalFormatting sqref="AI87">
    <cfRule type="expression" dxfId="55" priority="55">
      <formula>IF(RIGHT(TEXT(AI87,"0.#"),1)=".",FALSE,TRUE)</formula>
    </cfRule>
    <cfRule type="expression" dxfId="54" priority="56">
      <formula>IF(RIGHT(TEXT(AI87,"0.#"),1)=".",TRUE,FALSE)</formula>
    </cfRule>
  </conditionalFormatting>
  <conditionalFormatting sqref="AI88">
    <cfRule type="expression" dxfId="53" priority="53">
      <formula>IF(RIGHT(TEXT(AI88,"0.#"),1)=".",FALSE,TRUE)</formula>
    </cfRule>
    <cfRule type="expression" dxfId="52" priority="54">
      <formula>IF(RIGHT(TEXT(AI88,"0.#"),1)=".",TRUE,FALSE)</formula>
    </cfRule>
  </conditionalFormatting>
  <conditionalFormatting sqref="AE87">
    <cfRule type="expression" dxfId="51" priority="51">
      <formula>IF(RIGHT(TEXT(AE87,"0.#"),1)=".",FALSE,TRUE)</formula>
    </cfRule>
    <cfRule type="expression" dxfId="50" priority="52">
      <formula>IF(RIGHT(TEXT(AE87,"0.#"),1)=".",TRUE,FALSE)</formula>
    </cfRule>
  </conditionalFormatting>
  <conditionalFormatting sqref="AE88">
    <cfRule type="expression" dxfId="49" priority="49">
      <formula>IF(RIGHT(TEXT(AE88,"0.#"),1)=".",FALSE,TRUE)</formula>
    </cfRule>
    <cfRule type="expression" dxfId="48" priority="50">
      <formula>IF(RIGHT(TEXT(AE88,"0.#"),1)=".",TRUE,FALSE)</formula>
    </cfRule>
  </conditionalFormatting>
  <conditionalFormatting sqref="AI101">
    <cfRule type="expression" dxfId="47" priority="47">
      <formula>IF(RIGHT(TEXT(AI101,"0.#"),1)=".",FALSE,TRUE)</formula>
    </cfRule>
    <cfRule type="expression" dxfId="46" priority="48">
      <formula>IF(RIGHT(TEXT(AI101,"0.#"),1)=".",TRUE,FALSE)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4">
    <cfRule type="expression" dxfId="43" priority="43">
      <formula>IF(RIGHT(TEXT(AI104,"0.#"),1)=".",FALSE,TRUE)</formula>
    </cfRule>
    <cfRule type="expression" dxfId="42" priority="44">
      <formula>IF(RIGHT(TEXT(AI104,"0.#"),1)=".",TRUE,FALSE)</formula>
    </cfRule>
  </conditionalFormatting>
  <conditionalFormatting sqref="AE104">
    <cfRule type="expression" dxfId="41" priority="41">
      <formula>IF(RIGHT(TEXT(AE104,"0.#"),1)=".",FALSE,TRUE)</formula>
    </cfRule>
    <cfRule type="expression" dxfId="40" priority="42">
      <formula>IF(RIGHT(TEXT(AE104,"0.#"),1)=".",TRUE,FALSE)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9">
    <cfRule type="expression" dxfId="31" priority="31">
      <formula>IF(RIGHT(TEXT(AE119,"0.#"),1)=".",FALSE,TRUE)</formula>
    </cfRule>
    <cfRule type="expression" dxfId="30" priority="32">
      <formula>IF(RIGHT(TEXT(AE119,"0.#"),1)=".",TRUE,FALSE)</formula>
    </cfRule>
  </conditionalFormatting>
  <conditionalFormatting sqref="AE120">
    <cfRule type="expression" dxfId="29" priority="29">
      <formula>IF(RIGHT(TEXT(AE120,"0.#"),1)=".",FALSE,TRUE)</formula>
    </cfRule>
    <cfRule type="expression" dxfId="28" priority="30">
      <formula>IF(RIGHT(TEXT(AE120,"0.#"),1)=".",TRUE,FALSE)</formula>
    </cfRule>
  </conditionalFormatting>
  <conditionalFormatting sqref="AI119">
    <cfRule type="expression" dxfId="27" priority="27">
      <formula>IF(RIGHT(TEXT(AI119,"0.#"),1)=".",FALSE,TRUE)</formula>
    </cfRule>
    <cfRule type="expression" dxfId="26" priority="28">
      <formula>IF(RIGHT(TEXT(AI119,"0.#"),1)=".",TRUE,FALSE)</formula>
    </cfRule>
  </conditionalFormatting>
  <conditionalFormatting sqref="AI120">
    <cfRule type="expression" dxfId="25" priority="25">
      <formula>IF(RIGHT(TEXT(AI120,"0.#"),1)=".",FALSE,TRUE)</formula>
    </cfRule>
    <cfRule type="expression" dxfId="24" priority="26">
      <formula>IF(RIGHT(TEXT(AI120,"0.#"),1)=".",TRUE,FALSE)</formula>
    </cfRule>
  </conditionalFormatting>
  <conditionalFormatting sqref="Y781">
    <cfRule type="expression" dxfId="23" priority="23">
      <formula>IF(RIGHT(TEXT(Y781,"0.#"),1)=".",FALSE,TRUE)</formula>
    </cfRule>
    <cfRule type="expression" dxfId="22" priority="24">
      <formula>IF(RIGHT(TEXT(Y781,"0.#"),1)=".",TRUE,FALSE)</formula>
    </cfRule>
  </conditionalFormatting>
  <conditionalFormatting sqref="AU781">
    <cfRule type="expression" dxfId="21" priority="21">
      <formula>IF(RIGHT(TEXT(AU781,"0.#"),1)=".",FALSE,TRUE)</formula>
    </cfRule>
    <cfRule type="expression" dxfId="20" priority="22">
      <formula>IF(RIGHT(TEXT(AU781,"0.#"),1)=".",TRUE,FALSE)</formula>
    </cfRule>
  </conditionalFormatting>
  <conditionalFormatting sqref="Y837:Y842">
    <cfRule type="expression" dxfId="19" priority="19">
      <formula>IF(RIGHT(TEXT(Y837,"0.#"),1)=".",FALSE,TRUE)</formula>
    </cfRule>
    <cfRule type="expression" dxfId="18" priority="20">
      <formula>IF(RIGHT(TEXT(Y837,"0.#"),1)=".",TRUE,FALSE)</formula>
    </cfRule>
  </conditionalFormatting>
  <conditionalFormatting sqref="Y870">
    <cfRule type="expression" dxfId="17" priority="17">
      <formula>IF(RIGHT(TEXT(Y870,"0.#"),1)=".",FALSE,TRUE)</formula>
    </cfRule>
    <cfRule type="expression" dxfId="16" priority="18">
      <formula>IF(RIGHT(TEXT(Y870,"0.#"),1)=".",TRUE,FALSE)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5">
    <cfRule type="expression" dxfId="9" priority="9">
      <formula>IF(RIGHT(TEXT(AD15,"0.#"),1)=".",FALSE,TRUE)</formula>
    </cfRule>
    <cfRule type="expression" dxfId="8" priority="10">
      <formula>IF(RIGHT(TEXT(AD15,"0.#"),1)=".",TRUE,FALSE)</formula>
    </cfRule>
  </conditionalFormatting>
  <conditionalFormatting sqref="AD16:AJ16">
    <cfRule type="expression" dxfId="7" priority="7">
      <formula>IF(RIGHT(TEXT(AD16,"0.#"),1)=".",FALSE,TRUE)</formula>
    </cfRule>
    <cfRule type="expression" dxfId="6" priority="8">
      <formula>IF(RIGHT(TEXT(AD16,"0.#"),1)=".",TRUE,FALSE)</formula>
    </cfRule>
  </conditionalFormatting>
  <conditionalFormatting sqref="AD17:AJ17">
    <cfRule type="expression" dxfId="5" priority="5">
      <formula>IF(RIGHT(TEXT(AD17,"0.#"),1)=".",FALSE,TRUE)</formula>
    </cfRule>
    <cfRule type="expression" dxfId="4" priority="6">
      <formula>IF(RIGHT(TEXT(AD17,"0.#"),1)=".",TRUE,FALSE)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699" max="49" man="1"/>
    <brk id="727"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429</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2019-09-02T05:30:50Z</cp:lastPrinted>
  <dcterms:created xsi:type="dcterms:W3CDTF">2012-03-13T00:50:25Z</dcterms:created>
  <dcterms:modified xsi:type="dcterms:W3CDTF">2020-11-27T06:32:50Z</dcterms:modified>
</cp:coreProperties>
</file>