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5" i="3" l="1"/>
  <c r="P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<sst xmlns="http://schemas.openxmlformats.org/spreadsheetml/2006/main" count="3040" uniqueCount="678">
  <si>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</si>
  <si>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</si>
  <si>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</si>
  <si>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</si>
  <si>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</si>
  <si>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</si>
  <si>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</si>
  <si>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</si>
  <si>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</si>
  <si>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</si>
  <si>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</si>
  <si>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</si>
  <si>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</si>
  <si>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</si>
  <si>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</si>
  <si>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</si>
  <si>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</si>
  <si>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</si>
  <si>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</si>
  <si>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</si>
  <si>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</si>
  <si>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</si>
  <si>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</si>
  <si>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</si>
  <si>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</si>
  <si>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</si>
  <si>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</si>
  <si>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</si>
  <si>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</si>
  <si>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</si>
  <si>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</si>
  <si>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</si>
  <si>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</si>
  <si>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</si>
  <si>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</si>
  <si>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</si>
  <si>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</si>
  <si>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</si>
  <si>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</si>
  <si>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</si>
  <si>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</si>
  <si>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</si>
  <si>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</si>
  <si>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</si>
  <si>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</si>
  <si>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</si>
  <si>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</si>
  <si>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</si>
  <si>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</si>
  <si>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</si>
  <si>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</si>
  <si>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</si>
  <si>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</si>
  <si>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</si>
  <si>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</si>
  <si>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</si>
  <si>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</si>
  <si>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</si>
  <si>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</si>
  <si>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</si>
  <si>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</si>
  <si>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</si>
  <si>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</si>
  <si>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</si>
  <si>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</si>
  <si>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</si>
  <si>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</si>
  <si>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</si>
  <si>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</si>
  <si>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</si>
  <si>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</si>
  <si>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</si>
  <si>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</si>
  <si>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</si>
  <si>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</si>
  <si>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</si>
  <si>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</si>
  <si>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</si>
  <si>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</si>
  <si>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</si>
  <si>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</si>
  <si>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</si>
  <si>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</si>
  <si>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</si>
  <si>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</si>
  <si>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</si>
  <si>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</si>
  <si>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</si>
  <si>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</si>
  <si>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</si>
  <si>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</si>
  <si>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</si>
  <si>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</si>
  <si>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</si>
  <si>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</si>
  <si>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</si>
  <si>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</si>
  <si>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</si>
  <si>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</si>
  <si>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</si>
  <si>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</si>
  <si>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</si>
  <si>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</si>
  <si>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</si>
  <si>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</si>
  <si>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</si>
  <si>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</si>
  <si>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</si>
  <si>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</si>
  <si>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</si>
  <si>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</si>
  <si>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</si>
  <si>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</si>
  <si>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</si>
  <si>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</si>
  <si>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</si>
  <si>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</si>
  <si>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</si>
  <si>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</si>
  <si>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</si>
  <si>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</si>
  <si>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</si>
  <si>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</si>
  <si>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</si>
  <si>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</si>
  <si>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</si>
  <si>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</si>
  <si>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</si>
  <si>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</si>
  <si>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</si>
  <si>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</si>
  <si>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</si>
  <si>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</si>
  <si>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</si>
  <si>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</si>
  <si>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</si>
  <si>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</si>
  <si>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</si>
  <si>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</si>
  <si>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</si>
  <si>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</si>
  <si>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</si>
  <si>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</si>
  <si>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</si>
  <si>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</si>
  <si>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</si>
  <si>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</si>
  <si>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</si>
  <si>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</si>
  <si>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</si>
  <si>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</si>
  <si>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</si>
  <si>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</si>
  <si>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</si>
  <si>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</si>
  <si>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</si>
  <si>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</si>
  <si>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</si>
  <si>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</si>
  <si>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</si>
  <si>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</si>
  <si>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</si>
  <si>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</si>
  <si>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</si>
  <si>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</si>
  <si>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</si>
  <si>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</si>
  <si>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</si>
  <si>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</si>
  <si>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</si>
  <si>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</si>
  <si>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</si>
  <si>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</si>
  <si>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</si>
  <si>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</si>
  <si>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</si>
  <si>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</si>
  <si>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</si>
  <si>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</si>
  <si>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</si>
  <si>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</si>
  <si>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</si>
  <si>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</si>
  <si>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</si>
  <si>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</si>
  <si>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</si>
  <si>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</si>
  <si>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</si>
  <si>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</si>
  <si>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</si>
  <si>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</si>
  <si>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</si>
  <si>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</si>
  <si>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</si>
  <si>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</si>
  <si>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</si>
  <si>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</si>
  <si>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</si>
  <si>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</si>
  <si>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</si>
  <si>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</si>
  <si>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</si>
  <si>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</si>
  <si>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</si>
  <si>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</si>
  <si>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</si>
  <si>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</si>
  <si>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</si>
  <si>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</si>
  <si>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</si>
  <si>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</si>
  <si>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</si>
  <si>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</si>
  <si>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</si>
  <si>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</si>
  <si>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</si>
  <si>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</si>
  <si>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</si>
  <si>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</si>
  <si>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</si>
  <si>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</si>
  <si>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</si>
  <si>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</si>
  <si>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</si>
  <si>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</si>
  <si>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</si>
  <si>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</si>
  <si>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</si>
  <si>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</si>
  <si>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</si>
  <si>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</si>
  <si>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</si>
  <si>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</si>
  <si>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</si>
  <si>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</si>
  <si>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</si>
  <si>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</si>
  <si>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</si>
  <si>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</si>
  <si>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</si>
  <si>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</si>
  <si>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</si>
  <si>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</si>
  <si>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</si>
  <si>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</si>
  <si>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</si>
  <si>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</si>
  <si>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</si>
  <si>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</si>
  <si>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</si>
  <si>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</si>
  <si>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</si>
  <si>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</si>
  <si>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</si>
  <si>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</si>
  <si>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</si>
  <si>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</si>
  <si>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</si>
  <si>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</si>
  <si>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</si>
  <si>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</si>
  <si>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</si>
  <si>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</si>
  <si>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</si>
  <si>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</si>
  <si>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</si>
  <si>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</si>
  <si>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</si>
  <si>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</si>
  <si>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</si>
  <si>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</si>
  <si>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</si>
  <si>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</si>
  <si>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</si>
  <si>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</si>
  <si>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</si>
  <si>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</si>
  <si>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</si>
  <si>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</si>
  <si>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</si>
  <si>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</si>
  <si>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</si>
  <si>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</si>
  <si>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</si>
  <si>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</si>
  <si>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</si>
  <si>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</si>
  <si>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</si>
  <si>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</si>
  <si>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</si>
  <si>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</si>
  <si>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</si>
  <si>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</si>
  <si>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</si>
  <si>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</si>
  <si>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</si>
  <si>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</si>
  <si>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</si>
  <si>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</si>
  <si>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</si>
  <si>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</si>
  <si>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</si>
  <si>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</si>
  <si>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</si>
  <si>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</si>
  <si>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</si>
  <si>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</si>
  <si>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</si>
  <si>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</si>
  <si>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</si>
  <si>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</si>
  <si>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</si>
  <si>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</si>
  <si>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</si>
  <si>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</si>
  <si>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</si>
  <si>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</si>
  <si>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</si>
  <si>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</si>
  <si>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</si>
  <si>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</si>
  <si>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</si>
  <si>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</si>
  <si>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</si>
  <si>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</si>
  <si>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</si>
  <si>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</si>
  <si>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</si>
  <si>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</si>
  <si>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</si>
  <si>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</si>
  <si>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</si>
  <si>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</si>
  <si>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</si>
  <si>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</si>
  <si>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</si>
  <si>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</si>
  <si>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</si>
  <si>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</si>
  <si>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</si>
  <si>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</si>
  <si>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</si>
  <si>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</si>
  <si>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</si>
  <si>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</si>
  <si>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</si>
  <si>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</si>
  <si>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</si>
  <si>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</si>
  <si>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</si>
  <si>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</si>
  <si>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</si>
  <si>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</si>
  <si>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</si>
  <si>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</si>
  <si>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</si>
  <si>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</si>
  <si>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</si>
  <si>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</si>
  <si>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</si>
  <si>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</si>
  <si>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</si>
  <si>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</si>
  <si>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</si>
  <si>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</si>
  <si>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</si>
  <si>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</si>
  <si>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</si>
  <si>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</si>
  <si>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</si>
  <si>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</si>
  <si>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</si>
  <si>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</si>
  <si>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</si>
  <si>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</si>
  <si>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</si>
  <si>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</si>
  <si>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</si>
  <si>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</si>
  <si>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</si>
  <si>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</si>
  <si>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</si>
  <si>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</si>
  <si>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</si>
  <si>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</si>
  <si>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</si>
  <si>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</si>
  <si>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</si>
  <si>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</si>
  <si>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</si>
  <si>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</si>
  <si>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</si>
  <si>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</si>
  <si>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</si>
  <si>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</si>
  <si>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</si>
  <si>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</si>
  <si>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</si>
  <si>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</si>
  <si>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</si>
  <si>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</si>
  <si>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</si>
  <si>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</si>
  <si>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</si>
  <si>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</si>
  <si>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</si>
  <si>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</si>
  <si>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</si>
  <si>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</si>
  <si>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</si>
  <si>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</si>
  <si>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</si>
  <si>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</si>
  <si>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</si>
  <si>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</si>
  <si>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</si>
  <si>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</si>
  <si>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</si>
  <si>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</si>
  <si>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</si>
  <si>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</si>
  <si>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</si>
  <si>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</si>
  <si>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</si>
  <si>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</si>
  <si>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</si>
  <si>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</si>
  <si>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</si>
  <si>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</si>
  <si>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</si>
  <si>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</si>
  <si>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</si>
  <si>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</si>
  <si>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</si>
  <si>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</si>
  <si>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</si>
  <si>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</si>
  <si>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</si>
  <si>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</si>
  <si>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</si>
  <si>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</si>
  <si>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</si>
  <si>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</si>
  <si>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</si>
  <si>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</si>
  <si>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</si>
  <si>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</si>
  <si>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</si>
  <si>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</si>
  <si>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</si>
  <si>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</si>
  <si>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</si>
  <si>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</si>
  <si>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</si>
  <si>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</si>
  <si>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</si>
  <si>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</si>
  <si>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</si>
  <si>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</si>
  <si>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</si>
  <si>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</si>
  <si>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</si>
  <si>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</si>
  <si>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</si>
  <si>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</si>
  <si>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</si>
  <si>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</si>
  <si>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</si>
  <si>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</si>
  <si>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</si>
  <si>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</si>
  <si>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</si>
  <si>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</si>
  <si>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</si>
  <si>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</si>
  <si>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</si>
  <si>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</si>
  <si>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</si>
  <si>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</si>
  <si>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</si>
  <si>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</si>
  <si>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</si>
  <si>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</si>
  <si>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</si>
  <si>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</si>
  <si>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</si>
  <si>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</si>
  <si>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</si>
  <si>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</si>
  <si>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</si>
  <si>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</si>
  <si>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</si>
  <si>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</si>
  <si>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</si>
  <si>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</si>
  <si>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</si>
  <si>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</si>
  <si>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</si>
  <si>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</si>
  <si>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</si>
  <si>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</si>
  <si>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</si>
  <si>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</si>
  <si>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</si>
  <si>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</si>
  <si>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</si>
  <si>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</si>
  <si>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</si>
  <si>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</si>
  <si>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</si>
  <si>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</si>
  <si>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</si>
  <si>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</si>
  <si>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</si>
  <si>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</si>
  <si>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</si>
  <si>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</si>
  <si>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</si>
  <si>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</si>
  <si>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</si>
  <si>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</si>
  <si>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</si>
  <si>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</si>
  <si>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</si>
  <si>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</si>
  <si>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</si>
  <si>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</si>
  <si>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</si>
  <si>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</si>
  <si>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</si>
  <si>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</si>
  <si>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</si>
  <si>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</si>
  <si>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</si>
  <si>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</si>
  <si>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</si>
  <si>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</si>
  <si>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</si>
  <si>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</si>
  <si>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</si>
  <si>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</si>
  <si>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</si>
  <si>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</si>
  <si>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</si>
  <si>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</si>
  <si>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</si>
  <si>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</si>
  <si>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</si>
  <si>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</si>
  <si>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</si>
  <si>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</si>
  <si>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</si>
  <si>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</si>
  <si>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</si>
  <si>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</si>
  <si>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</si>
  <si>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</si>
  <si>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</si>
  <si>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</si>
  <si>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</si>
  <si>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</si>
  <si>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</si>
  <si>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</si>
  <si>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</si>
  <si>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</si>
  <si>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</si>
  <si>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主要国における日本や他の国々の影響力調査・分析とそれに基づく効果的な発信</t>
  </si>
  <si>
    <t>外務報道官・広報文化組織</t>
  </si>
  <si>
    <t>広報文化外交戦略課</t>
  </si>
  <si>
    <t>外務省</t>
  </si>
  <si>
    <t>課長　岡崎　泰之</t>
  </si>
  <si>
    <t>○</t>
  </si>
  <si>
    <t>外務省設置法第４条
外務省組織令第３条及び第２４条</t>
  </si>
  <si>
    <t>主要国において、調査研究機関を通じ、日本に関連する報道やイベント等をモニタリングするとともに、他の国々の動向を調査・分析し、対日世論調査を実施することにより、現地の状況に合ったきめ細やかな効果的な発信を行い、我が国の立場や考え方について理解を促進し、親日感情の醸成や対日理解を増進する。</t>
  </si>
  <si>
    <t>外務本省及び主要国の在外公館において、以下の事業を実施する。
①調査研究機関による調査・分析
　外部団体（調査研究機関等）を通じ、公開情報や日本関連のイベント等について調査・分析を行い、対象国における他の国々の動向及び同国において日本の置かれている状況を把握する。
②世論調査
　外部団体（調査研究機関等）に委託を行い、海外における対日世論調査を実施する。
③効果的な発信
　外部団体（調査研究機関等）に委託を行い、日本関連のセミナー等を開催、海外メディア等を活用した効果的な発信等を行う。</t>
  </si>
  <si>
    <t>戦略的対外発信謝金（本省）</t>
  </si>
  <si>
    <t>戦略的対外発信謝金（在外）</t>
  </si>
  <si>
    <t>戦略的対外発信庁費（在外）</t>
  </si>
  <si>
    <t>戦略的対外発信事業委託費（在外）</t>
  </si>
  <si>
    <t>主要国における日本関連の情報収集及び他の国々の動向調査</t>
  </si>
  <si>
    <t>調査研究機関からの最終報告本数</t>
  </si>
  <si>
    <t>在外公館からの報告</t>
  </si>
  <si>
    <t>現地の事情に合わせた発信の実施</t>
  </si>
  <si>
    <t>セミナー等の実施回数及び海外メディアを活用した発信回数</t>
  </si>
  <si>
    <t>本</t>
    <rPh sb="0" eb="1">
      <t>ホン</t>
    </rPh>
    <phoneticPr fontId="5"/>
  </si>
  <si>
    <t>回</t>
    <rPh sb="0" eb="1">
      <t>カイ</t>
    </rPh>
    <phoneticPr fontId="5"/>
  </si>
  <si>
    <t>調査研究機関等への調査・分析実施国数</t>
  </si>
  <si>
    <t>対日世論調査対象件数（調査実施国及び地域）</t>
  </si>
  <si>
    <t>調査研究機関等への調査・分析委託（執行額/国数）　　　</t>
  </si>
  <si>
    <t>対日世論調査実施（調査実施国及び地域）</t>
  </si>
  <si>
    <t>国</t>
    <rPh sb="0" eb="1">
      <t>クニ</t>
    </rPh>
    <phoneticPr fontId="5"/>
  </si>
  <si>
    <t>国・地域</t>
    <rPh sb="0" eb="1">
      <t>クニ</t>
    </rPh>
    <rPh sb="2" eb="4">
      <t>チイキ</t>
    </rPh>
    <phoneticPr fontId="5"/>
  </si>
  <si>
    <t>百万円</t>
    <rPh sb="0" eb="2">
      <t>ヒャクマン</t>
    </rPh>
    <rPh sb="2" eb="3">
      <t>エン</t>
    </rPh>
    <phoneticPr fontId="5"/>
  </si>
  <si>
    <t>　経費/国数</t>
    <rPh sb="1" eb="3">
      <t>ケイヒ</t>
    </rPh>
    <rPh sb="4" eb="5">
      <t>クニ</t>
    </rPh>
    <rPh sb="5" eb="6">
      <t>スウ</t>
    </rPh>
    <phoneticPr fontId="5"/>
  </si>
  <si>
    <t>　経費/国・地域数</t>
    <rPh sb="1" eb="3">
      <t>ケイヒ</t>
    </rPh>
    <rPh sb="4" eb="5">
      <t>クニ</t>
    </rPh>
    <rPh sb="6" eb="8">
      <t>チイキ</t>
    </rPh>
    <rPh sb="8" eb="9">
      <t>スウ</t>
    </rPh>
    <phoneticPr fontId="5"/>
  </si>
  <si>
    <t>-</t>
  </si>
  <si>
    <t>492/19</t>
    <phoneticPr fontId="5"/>
  </si>
  <si>
    <t>531/22</t>
    <phoneticPr fontId="5"/>
  </si>
  <si>
    <t>56/4</t>
    <phoneticPr fontId="5"/>
  </si>
  <si>
    <t>46/5</t>
    <phoneticPr fontId="5"/>
  </si>
  <si>
    <t>基本目標 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</si>
  <si>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施策Ⅲ－１ 国内広報・ 海外広報IT広報文化交流報道対策
２　海外広報の実施</t>
  </si>
  <si>
    <t>海外広報の推進</t>
  </si>
  <si>
    <t>我が国の対外発信を強化し，我が国の基本的な立場や考え方が海外において定着，浸透するよう努める</t>
  </si>
  <si>
    <t>各種調査事業や在外公館における外部専門家の活用等，戦略的な対外発信強化のための環境整備を行う。</t>
  </si>
  <si>
    <t xml:space="preserve">対外発信の拠点となる主要国に所在する在外公館において，調査研究機関を通じて実施した主要な他国の動向調査・分析や，日本に関連する報道やイベント等に関するモニタリング及び対日世論調査等の結果を活用することで，効果的な発信を行うことができた。
</t>
    <phoneticPr fontId="5"/>
  </si>
  <si>
    <t>対外発信の拠点となる主要国に所在する在外公館において，調査研究機関を通じ，主要な他国の動向を調査・分析し，日本に関連する報道やイベント等をモニタリングするとともに，対日世論調査を実施する。これらの調査結果に基づき，各国においてどのような形で日本をプロモートしていくかについて分析を行うとともに，効果的な発信を行うことに寄与する。</t>
    <phoneticPr fontId="5"/>
  </si>
  <si>
    <t>578/23</t>
    <phoneticPr fontId="5"/>
  </si>
  <si>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</si>
  <si>
    <t>諸外国政府との窓口であり，現地の調査研究機関等とも関係を構築している在外公館を有する外務省は，総合的に見て唯一の実施機関である。</t>
  </si>
  <si>
    <t>対外発信は優先度が高い取組であり，現地の調査研究機関等への委託による現状把握や効果的な発信の実現は，必要かつ適切な事業である。</t>
  </si>
  <si>
    <t>広報に関する高度な専門性が必要であり，受注先となる業者は極めて限られていることから選定は妥当である。見積もり合わせが可能なものついては実施している。</t>
  </si>
  <si>
    <t>無</t>
  </si>
  <si>
    <t>‐</t>
  </si>
  <si>
    <t>費用対効果が上がるよう留意しており，コスト水準は妥当なものとなっている。</t>
  </si>
  <si>
    <t>事業目的に即した費目・使途に限定されている。</t>
  </si>
  <si>
    <t>現地でセミナー等の事業を行う際は，共催相手を見つけることにより，費用の分担、会場提供等，可能な限り経費を分担している。</t>
  </si>
  <si>
    <t>成果目標を上回る実績があった。</t>
  </si>
  <si>
    <t>期待される広報効果や必要経費等を総合的に考慮して，より費用対効果が高い，効果的な事業の実施に努めている。</t>
  </si>
  <si>
    <t>「調査研究機関等への調査・分析実施国数」につき見込みどおりの活動実績があった。</t>
  </si>
  <si>
    <t>成果物は，本省及び在外における広報事業の企画立案に活用されている。</t>
  </si>
  <si>
    <t>事業開始の年度より，当初目標を上回る成果があった。調査研究機関による調査・分析，世論調査等により，諸外国で異なる対日感情や広報環境を把握できたことにより，効果的な発信を実施することができた。</t>
  </si>
  <si>
    <t>事業開始の年度より行っている調査研究機関による調査・分析結果を常に更新しつつ，各地における対日世論等をしっかりと踏まえ、セミナーや現地報道を通じて重要な外交政策に関するより効果的な発信に努める。</t>
    <rPh sb="65" eb="67">
      <t>ゲンチ</t>
    </rPh>
    <rPh sb="67" eb="69">
      <t>ホウドウ</t>
    </rPh>
    <rPh sb="70" eb="71">
      <t>ツウ</t>
    </rPh>
    <phoneticPr fontId="5"/>
  </si>
  <si>
    <t>新27-25</t>
  </si>
  <si>
    <t>105</t>
  </si>
  <si>
    <t>107</t>
    <phoneticPr fontId="5"/>
  </si>
  <si>
    <t>58/6</t>
    <phoneticPr fontId="5"/>
  </si>
  <si>
    <t>委託費</t>
    <rPh sb="0" eb="3">
      <t>イタクヒ</t>
    </rPh>
    <phoneticPr fontId="5"/>
  </si>
  <si>
    <t>広報に関する助言</t>
    <rPh sb="0" eb="2">
      <t>コウホウ</t>
    </rPh>
    <rPh sb="3" eb="4">
      <t>カン</t>
    </rPh>
    <rPh sb="6" eb="8">
      <t>ジョゲン</t>
    </rPh>
    <phoneticPr fontId="5"/>
  </si>
  <si>
    <t>謝金</t>
    <rPh sb="0" eb="2">
      <t>シャキン</t>
    </rPh>
    <phoneticPr fontId="5"/>
  </si>
  <si>
    <t>人件費</t>
    <rPh sb="0" eb="3">
      <t>ジンケンヒ</t>
    </rPh>
    <phoneticPr fontId="5"/>
  </si>
  <si>
    <t>コンテンツ制作・展開</t>
    <rPh sb="5" eb="7">
      <t>セイサク</t>
    </rPh>
    <rPh sb="8" eb="10">
      <t>テンカイ</t>
    </rPh>
    <phoneticPr fontId="5"/>
  </si>
  <si>
    <t>A社</t>
  </si>
  <si>
    <t>B社</t>
  </si>
  <si>
    <t>C社</t>
  </si>
  <si>
    <t>D社</t>
  </si>
  <si>
    <t>E社</t>
  </si>
  <si>
    <t>F社</t>
  </si>
  <si>
    <t>G社</t>
  </si>
  <si>
    <t>H社</t>
  </si>
  <si>
    <t>I社</t>
  </si>
  <si>
    <t>J社</t>
  </si>
  <si>
    <t>広報に関する助言等</t>
  </si>
  <si>
    <t>随意契約
（その他）</t>
  </si>
  <si>
    <t>世論調査の実施</t>
  </si>
  <si>
    <t>世論調査の実施</t>
    <rPh sb="0" eb="2">
      <t>ヨロン</t>
    </rPh>
    <rPh sb="2" eb="4">
      <t>チョウサ</t>
    </rPh>
    <rPh sb="5" eb="7">
      <t>ジッシ</t>
    </rPh>
    <phoneticPr fontId="5"/>
  </si>
  <si>
    <t>海外調査会社</t>
  </si>
  <si>
    <t>海外調査会社</t>
    <rPh sb="0" eb="2">
      <t>カイガイ</t>
    </rPh>
    <rPh sb="2" eb="4">
      <t>チョウサ</t>
    </rPh>
    <rPh sb="4" eb="6">
      <t>ガイシャ</t>
    </rPh>
    <phoneticPr fontId="5"/>
  </si>
  <si>
    <t>海外シンクタンク</t>
  </si>
  <si>
    <t>海外シンクタンク</t>
    <rPh sb="0" eb="2">
      <t>カイガイ</t>
    </rPh>
    <phoneticPr fontId="5"/>
  </si>
  <si>
    <t>海外広告代理店</t>
    <rPh sb="0" eb="2">
      <t>カイガイ</t>
    </rPh>
    <rPh sb="2" eb="4">
      <t>コウコク</t>
    </rPh>
    <rPh sb="4" eb="7">
      <t>ダイリテン</t>
    </rPh>
    <phoneticPr fontId="5"/>
  </si>
  <si>
    <t>A.　A社</t>
    <rPh sb="4" eb="5">
      <t>シャ</t>
    </rPh>
    <phoneticPr fontId="5"/>
  </si>
  <si>
    <t>B.　海外調査会社</t>
    <rPh sb="3" eb="9">
      <t>カイガイチョウサガイシャ</t>
    </rPh>
    <phoneticPr fontId="5"/>
  </si>
  <si>
    <t>C.　海外シンクタンク</t>
    <rPh sb="3" eb="5">
      <t>カイガイ</t>
    </rPh>
    <phoneticPr fontId="5"/>
  </si>
  <si>
    <t>D.　海外広告代理店</t>
    <rPh sb="3" eb="5">
      <t>カイガイ</t>
    </rPh>
    <rPh sb="5" eb="10">
      <t>コウコクダイリテン</t>
    </rPh>
    <phoneticPr fontId="5"/>
  </si>
  <si>
    <t>海外新聞社</t>
    <rPh sb="0" eb="2">
      <t>カイガイ</t>
    </rPh>
    <rPh sb="2" eb="5">
      <t>シンブンシャ</t>
    </rPh>
    <phoneticPr fontId="5"/>
  </si>
  <si>
    <t>セミナーの開催</t>
  </si>
  <si>
    <t>コンテンツ制作・展開</t>
    <phoneticPr fontId="5"/>
  </si>
  <si>
    <t>新聞枠の買上</t>
    <rPh sb="0" eb="2">
      <t>シンブン</t>
    </rPh>
    <rPh sb="2" eb="3">
      <t>ワク</t>
    </rPh>
    <rPh sb="4" eb="5">
      <t>カ</t>
    </rPh>
    <rPh sb="5" eb="6">
      <t>ア</t>
    </rPh>
    <phoneticPr fontId="5"/>
  </si>
  <si>
    <t>海外テレビ局</t>
    <rPh sb="0" eb="2">
      <t>カイガイ</t>
    </rPh>
    <rPh sb="5" eb="6">
      <t>キョク</t>
    </rPh>
    <phoneticPr fontId="5"/>
  </si>
  <si>
    <t>コンテンツ制作・展開</t>
    <phoneticPr fontId="5"/>
  </si>
  <si>
    <t>コンテンツ制作・展開</t>
    <phoneticPr fontId="5"/>
  </si>
  <si>
    <t>海外広告代理店</t>
    <rPh sb="0" eb="7">
      <t>カイガイコウコクダイリテン</t>
    </rPh>
    <phoneticPr fontId="5"/>
  </si>
  <si>
    <t>番組制作会社</t>
    <rPh sb="0" eb="2">
      <t>バングミ</t>
    </rPh>
    <rPh sb="2" eb="4">
      <t>セイサク</t>
    </rPh>
    <rPh sb="4" eb="6">
      <t>カイシャ</t>
    </rPh>
    <phoneticPr fontId="5"/>
  </si>
  <si>
    <t>584/28</t>
    <phoneticPr fontId="5"/>
  </si>
  <si>
    <t>50/5</t>
    <phoneticPr fontId="5"/>
  </si>
  <si>
    <t>庁費</t>
  </si>
  <si>
    <t>企画</t>
  </si>
  <si>
    <t>調査</t>
  </si>
  <si>
    <t>報告及び分析</t>
  </si>
  <si>
    <t>資料作成</t>
  </si>
  <si>
    <t>プロジェクト管理</t>
  </si>
  <si>
    <t>謝金</t>
  </si>
  <si>
    <t>会議費</t>
  </si>
  <si>
    <t>広報費</t>
  </si>
  <si>
    <t>渡航費</t>
  </si>
  <si>
    <t>管理費</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</si>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</sst>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117661</xdr:colOff>
      <xdr:row>745</xdr:row>
      <xdr:rowOff>27214</xdr:rowOff>
    </xdr:from>
    <xdr:to>
      <xdr:col>35</xdr:col>
      <xdr:colOff>95249</xdr:colOff>
      <xdr:row>746</xdr:row>
      <xdr:rowOff>327904</xdr:rowOff>
    </xdr:to>
    <xdr:sp macro="" textlink="">
      <xdr:nvSpPr>
        <xdr:cNvPr id="3" name="正方形/長方形 2"/>
        <xdr:cNvSpPr/>
      </xdr:nvSpPr>
      <xdr:spPr>
        <a:xfrm>
          <a:off x="3518086" y="48557089"/>
          <a:ext cx="3177988" cy="6531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外務省（在外公館）</a:t>
          </a:r>
          <a:endParaRPr kumimoji="1" lang="en-US" altLang="ja-JP">
            <a:solidFill>
              <a:schemeClr val="tx1"/>
            </a:solidFill>
          </a:endParaRPr>
        </a:p>
        <a:p>
          <a:pPr algn="ctr"/>
          <a:r>
            <a:rPr kumimoji="1" lang="en-US" altLang="ja-JP">
              <a:solidFill>
                <a:schemeClr val="tx1"/>
              </a:solidFill>
            </a:rPr>
            <a:t>942</a:t>
          </a:r>
          <a:r>
            <a:rPr kumimoji="1" lang="ja-JP" altLang="en-US">
              <a:solidFill>
                <a:schemeClr val="tx1"/>
              </a:solidFill>
            </a:rPr>
            <a:t>百万円</a:t>
          </a:r>
        </a:p>
      </xdr:txBody>
    </xdr:sp>
    <xdr:clientData/>
  </xdr:twoCellAnchor>
  <xdr:twoCellAnchor>
    <xdr:from>
      <xdr:col>10</xdr:col>
      <xdr:colOff>100621</xdr:colOff>
      <xdr:row>752</xdr:row>
      <xdr:rowOff>312251</xdr:rowOff>
    </xdr:from>
    <xdr:to>
      <xdr:col>17</xdr:col>
      <xdr:colOff>189858</xdr:colOff>
      <xdr:row>754</xdr:row>
      <xdr:rowOff>49535</xdr:rowOff>
    </xdr:to>
    <xdr:sp macro="" textlink="">
      <xdr:nvSpPr>
        <xdr:cNvPr id="4" name="正方形/長方形 3"/>
        <xdr:cNvSpPr/>
      </xdr:nvSpPr>
      <xdr:spPr>
        <a:xfrm>
          <a:off x="1700821" y="51309101"/>
          <a:ext cx="1489412" cy="44213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A</a:t>
          </a:r>
          <a:r>
            <a:rPr lang="ja-JP" altLang="en-US" sz="1200">
              <a:solidFill>
                <a:schemeClr val="tx1"/>
              </a:solidFill>
            </a:rPr>
            <a:t>　</a:t>
          </a:r>
          <a:r>
            <a:rPr kumimoji="1" lang="ja-JP" altLang="en-US" sz="1200">
              <a:solidFill>
                <a:schemeClr val="tx1"/>
              </a:solidFill>
            </a:rPr>
            <a:t>コンサルタント</a:t>
          </a:r>
          <a:endParaRPr kumimoji="1" lang="en-US" altLang="ja-JP" sz="1200">
            <a:solidFill>
              <a:schemeClr val="tx1"/>
            </a:solidFill>
          </a:endParaRPr>
        </a:p>
        <a:p>
          <a:pPr algn="ctr"/>
          <a:r>
            <a:rPr lang="en-US" altLang="ja-JP" sz="1200">
              <a:solidFill>
                <a:schemeClr val="tx1"/>
              </a:solidFill>
            </a:rPr>
            <a:t>643</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10</xdr:col>
      <xdr:colOff>154460</xdr:colOff>
      <xdr:row>752</xdr:row>
      <xdr:rowOff>12025</xdr:rowOff>
    </xdr:from>
    <xdr:to>
      <xdr:col>18</xdr:col>
      <xdr:colOff>64358</xdr:colOff>
      <xdr:row>752</xdr:row>
      <xdr:rowOff>279406</xdr:rowOff>
    </xdr:to>
    <xdr:sp macro="" textlink="">
      <xdr:nvSpPr>
        <xdr:cNvPr id="5" name="正方形/長方形 4"/>
        <xdr:cNvSpPr/>
      </xdr:nvSpPr>
      <xdr:spPr>
        <a:xfrm>
          <a:off x="2213919" y="50455910"/>
          <a:ext cx="1557466" cy="26738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13</xdr:col>
      <xdr:colOff>60577</xdr:colOff>
      <xdr:row>750</xdr:row>
      <xdr:rowOff>139344</xdr:rowOff>
    </xdr:from>
    <xdr:to>
      <xdr:col>39</xdr:col>
      <xdr:colOff>136072</xdr:colOff>
      <xdr:row>750</xdr:row>
      <xdr:rowOff>149679</xdr:rowOff>
    </xdr:to>
    <xdr:cxnSp macro="">
      <xdr:nvCxnSpPr>
        <xdr:cNvPr id="7" name="直線コネクタ 6"/>
        <xdr:cNvCxnSpPr/>
      </xdr:nvCxnSpPr>
      <xdr:spPr>
        <a:xfrm>
          <a:off x="2260852" y="50431344"/>
          <a:ext cx="5276145" cy="103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13460</xdr:colOff>
      <xdr:row>752</xdr:row>
      <xdr:rowOff>297045</xdr:rowOff>
    </xdr:from>
    <xdr:to>
      <xdr:col>26</xdr:col>
      <xdr:colOff>102697</xdr:colOff>
      <xdr:row>754</xdr:row>
      <xdr:rowOff>34329</xdr:rowOff>
    </xdr:to>
    <xdr:sp macro="" textlink="">
      <xdr:nvSpPr>
        <xdr:cNvPr id="8" name="正方形/長方形 7"/>
        <xdr:cNvSpPr/>
      </xdr:nvSpPr>
      <xdr:spPr>
        <a:xfrm>
          <a:off x="3413885" y="51293895"/>
          <a:ext cx="1489412" cy="44213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　調査・</a:t>
          </a:r>
          <a:r>
            <a:rPr kumimoji="1" lang="ja-JP" altLang="en-US" sz="1200">
              <a:solidFill>
                <a:schemeClr val="tx1"/>
              </a:solidFill>
            </a:rPr>
            <a:t>研究機関</a:t>
          </a:r>
          <a:endParaRPr kumimoji="1" lang="en-US" altLang="ja-JP" sz="1200">
            <a:solidFill>
              <a:schemeClr val="tx1"/>
            </a:solidFill>
          </a:endParaRPr>
        </a:p>
        <a:p>
          <a:pPr algn="ctr"/>
          <a:r>
            <a:rPr lang="en-US" altLang="ja-JP" sz="1200">
              <a:solidFill>
                <a:schemeClr val="tx1"/>
              </a:solidFill>
            </a:rPr>
            <a:t>58</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19</xdr:col>
      <xdr:colOff>0</xdr:colOff>
      <xdr:row>751</xdr:row>
      <xdr:rowOff>344354</xdr:rowOff>
    </xdr:from>
    <xdr:to>
      <xdr:col>26</xdr:col>
      <xdr:colOff>141588</xdr:colOff>
      <xdr:row>752</xdr:row>
      <xdr:rowOff>270304</xdr:rowOff>
    </xdr:to>
    <xdr:sp macro="" textlink="">
      <xdr:nvSpPr>
        <xdr:cNvPr id="9" name="正方形/長方形 8"/>
        <xdr:cNvSpPr/>
      </xdr:nvSpPr>
      <xdr:spPr>
        <a:xfrm>
          <a:off x="3912973" y="50440705"/>
          <a:ext cx="1583210" cy="273484"/>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27</xdr:col>
      <xdr:colOff>128005</xdr:colOff>
      <xdr:row>752</xdr:row>
      <xdr:rowOff>267935</xdr:rowOff>
    </xdr:from>
    <xdr:to>
      <xdr:col>35</xdr:col>
      <xdr:colOff>15536</xdr:colOff>
      <xdr:row>754</xdr:row>
      <xdr:rowOff>190500</xdr:rowOff>
    </xdr:to>
    <xdr:sp macro="" textlink="">
      <xdr:nvSpPr>
        <xdr:cNvPr id="11" name="正方形/長方形 10"/>
        <xdr:cNvSpPr/>
      </xdr:nvSpPr>
      <xdr:spPr>
        <a:xfrm>
          <a:off x="5128630" y="51264785"/>
          <a:ext cx="1487731" cy="62741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C</a:t>
          </a:r>
          <a:r>
            <a:rPr lang="ja-JP" altLang="en-US" sz="1200">
              <a:solidFill>
                <a:schemeClr val="tx1"/>
              </a:solidFill>
            </a:rPr>
            <a:t>　シンクタンク，</a:t>
          </a:r>
          <a:endParaRPr lang="en-US" altLang="ja-JP" sz="1200">
            <a:solidFill>
              <a:schemeClr val="tx1"/>
            </a:solidFill>
          </a:endParaRPr>
        </a:p>
        <a:p>
          <a:pPr algn="ctr"/>
          <a:r>
            <a:rPr lang="ja-JP" altLang="en-US" sz="1200">
              <a:solidFill>
                <a:schemeClr val="tx1"/>
              </a:solidFill>
            </a:rPr>
            <a:t>会議運営業者</a:t>
          </a:r>
          <a:endParaRPr lang="en-US" altLang="ja-JP" sz="1200">
            <a:solidFill>
              <a:schemeClr val="tx1"/>
            </a:solidFill>
          </a:endParaRPr>
        </a:p>
        <a:p>
          <a:pPr algn="ctr"/>
          <a:r>
            <a:rPr kumimoji="1" lang="en-US" altLang="ja-JP" sz="1200">
              <a:solidFill>
                <a:schemeClr val="tx1"/>
              </a:solidFill>
            </a:rPr>
            <a:t>149</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28</xdr:col>
      <xdr:colOff>1</xdr:colOff>
      <xdr:row>752</xdr:row>
      <xdr:rowOff>0</xdr:rowOff>
    </xdr:from>
    <xdr:to>
      <xdr:col>35</xdr:col>
      <xdr:colOff>141588</xdr:colOff>
      <xdr:row>752</xdr:row>
      <xdr:rowOff>267381</xdr:rowOff>
    </xdr:to>
    <xdr:sp macro="" textlink="">
      <xdr:nvSpPr>
        <xdr:cNvPr id="12" name="正方形/長方形 11"/>
        <xdr:cNvSpPr/>
      </xdr:nvSpPr>
      <xdr:spPr>
        <a:xfrm>
          <a:off x="5766487" y="50443885"/>
          <a:ext cx="1583209" cy="26738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35</xdr:col>
      <xdr:colOff>170542</xdr:colOff>
      <xdr:row>752</xdr:row>
      <xdr:rowOff>272927</xdr:rowOff>
    </xdr:from>
    <xdr:to>
      <xdr:col>43</xdr:col>
      <xdr:colOff>58073</xdr:colOff>
      <xdr:row>754</xdr:row>
      <xdr:rowOff>204107</xdr:rowOff>
    </xdr:to>
    <xdr:sp macro="" textlink="">
      <xdr:nvSpPr>
        <xdr:cNvPr id="14" name="正方形/長方形 13"/>
        <xdr:cNvSpPr/>
      </xdr:nvSpPr>
      <xdr:spPr>
        <a:xfrm>
          <a:off x="6771367" y="51269777"/>
          <a:ext cx="1487731" cy="63603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D</a:t>
          </a:r>
          <a:r>
            <a:rPr lang="ja-JP" altLang="en-US" sz="1200">
              <a:solidFill>
                <a:schemeClr val="tx1"/>
              </a:solidFill>
            </a:rPr>
            <a:t>　メディア，</a:t>
          </a:r>
          <a:endParaRPr lang="en-US" altLang="ja-JP" sz="1200">
            <a:solidFill>
              <a:schemeClr val="tx1"/>
            </a:solidFill>
          </a:endParaRPr>
        </a:p>
        <a:p>
          <a:pPr algn="ctr"/>
          <a:r>
            <a:rPr lang="ja-JP" altLang="en-US" sz="1200">
              <a:solidFill>
                <a:schemeClr val="tx1"/>
              </a:solidFill>
            </a:rPr>
            <a:t>広告代理店</a:t>
          </a:r>
          <a:endParaRPr lang="en-US" altLang="ja-JP" sz="1200">
            <a:solidFill>
              <a:schemeClr val="tx1"/>
            </a:solidFill>
          </a:endParaRPr>
        </a:p>
        <a:p>
          <a:pPr algn="ctr"/>
          <a:r>
            <a:rPr kumimoji="1" lang="en-US" altLang="ja-JP" sz="1200">
              <a:solidFill>
                <a:schemeClr val="tx1"/>
              </a:solidFill>
            </a:rPr>
            <a:t>92</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35</xdr:col>
      <xdr:colOff>193074</xdr:colOff>
      <xdr:row>752</xdr:row>
      <xdr:rowOff>12872</xdr:rowOff>
    </xdr:from>
    <xdr:to>
      <xdr:col>44</xdr:col>
      <xdr:colOff>12873</xdr:colOff>
      <xdr:row>752</xdr:row>
      <xdr:rowOff>278698</xdr:rowOff>
    </xdr:to>
    <xdr:sp macro="" textlink="">
      <xdr:nvSpPr>
        <xdr:cNvPr id="15" name="正方形/長方形 14"/>
        <xdr:cNvSpPr/>
      </xdr:nvSpPr>
      <xdr:spPr>
        <a:xfrm>
          <a:off x="7401182" y="50456757"/>
          <a:ext cx="1673313" cy="265826"/>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13</xdr:col>
      <xdr:colOff>60577</xdr:colOff>
      <xdr:row>750</xdr:row>
      <xdr:rowOff>139344</xdr:rowOff>
    </xdr:from>
    <xdr:to>
      <xdr:col>13</xdr:col>
      <xdr:colOff>60577</xdr:colOff>
      <xdr:row>751</xdr:row>
      <xdr:rowOff>209692</xdr:rowOff>
    </xdr:to>
    <xdr:cxnSp macro="">
      <xdr:nvCxnSpPr>
        <xdr:cNvPr id="17" name="直線矢印コネクタ 16"/>
        <xdr:cNvCxnSpPr/>
      </xdr:nvCxnSpPr>
      <xdr:spPr>
        <a:xfrm>
          <a:off x="2260852" y="50431344"/>
          <a:ext cx="0" cy="422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45424</xdr:colOff>
      <xdr:row>750</xdr:row>
      <xdr:rowOff>164465</xdr:rowOff>
    </xdr:from>
    <xdr:to>
      <xdr:col>22</xdr:col>
      <xdr:colOff>45424</xdr:colOff>
      <xdr:row>751</xdr:row>
      <xdr:rowOff>234813</xdr:rowOff>
    </xdr:to>
    <xdr:cxnSp macro="">
      <xdr:nvCxnSpPr>
        <xdr:cNvPr id="18" name="直線矢印コネクタ 17"/>
        <xdr:cNvCxnSpPr/>
      </xdr:nvCxnSpPr>
      <xdr:spPr>
        <a:xfrm>
          <a:off x="4045924" y="50456465"/>
          <a:ext cx="0" cy="422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195973</xdr:colOff>
      <xdr:row>750</xdr:row>
      <xdr:rowOff>164465</xdr:rowOff>
    </xdr:from>
    <xdr:to>
      <xdr:col>30</xdr:col>
      <xdr:colOff>195973</xdr:colOff>
      <xdr:row>751</xdr:row>
      <xdr:rowOff>234813</xdr:rowOff>
    </xdr:to>
    <xdr:cxnSp macro="">
      <xdr:nvCxnSpPr>
        <xdr:cNvPr id="19" name="直線矢印コネクタ 18"/>
        <xdr:cNvCxnSpPr/>
      </xdr:nvCxnSpPr>
      <xdr:spPr>
        <a:xfrm>
          <a:off x="5796673" y="50456465"/>
          <a:ext cx="0" cy="422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125682</xdr:colOff>
      <xdr:row>750</xdr:row>
      <xdr:rowOff>117625</xdr:rowOff>
    </xdr:from>
    <xdr:to>
      <xdr:col>39</xdr:col>
      <xdr:colOff>125682</xdr:colOff>
      <xdr:row>751</xdr:row>
      <xdr:rowOff>187973</xdr:rowOff>
    </xdr:to>
    <xdr:cxnSp macro="">
      <xdr:nvCxnSpPr>
        <xdr:cNvPr id="20" name="直線矢印コネクタ 19"/>
        <xdr:cNvCxnSpPr/>
      </xdr:nvCxnSpPr>
      <xdr:spPr>
        <a:xfrm>
          <a:off x="7526607" y="50409625"/>
          <a:ext cx="0" cy="4227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176893</xdr:colOff>
      <xdr:row>747</xdr:row>
      <xdr:rowOff>13607</xdr:rowOff>
    </xdr:from>
    <xdr:to>
      <xdr:col>26</xdr:col>
      <xdr:colOff>176893</xdr:colOff>
      <xdr:row>750</xdr:row>
      <xdr:rowOff>149679</xdr:rowOff>
    </xdr:to>
    <xdr:cxnSp macro="">
      <xdr:nvCxnSpPr>
        <xdr:cNvPr id="21" name="直線コネクタ 20"/>
        <xdr:cNvCxnSpPr/>
      </xdr:nvCxnSpPr>
      <xdr:spPr>
        <a:xfrm>
          <a:off x="4977493" y="49248332"/>
          <a:ext cx="0" cy="11933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115844</xdr:colOff>
      <xdr:row>754</xdr:row>
      <xdr:rowOff>244562</xdr:rowOff>
    </xdr:from>
    <xdr:to>
      <xdr:col>18</xdr:col>
      <xdr:colOff>12871</xdr:colOff>
      <xdr:row>756</xdr:row>
      <xdr:rowOff>12872</xdr:rowOff>
    </xdr:to>
    <xdr:sp macro="" textlink="">
      <xdr:nvSpPr>
        <xdr:cNvPr id="23" name="大かっこ 22"/>
        <xdr:cNvSpPr/>
      </xdr:nvSpPr>
      <xdr:spPr>
        <a:xfrm>
          <a:off x="2175303" y="51383515"/>
          <a:ext cx="1544595" cy="463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モニタリングの実施，広報に関する助言等</a:t>
          </a:r>
        </a:p>
      </xdr:txBody>
    </xdr:sp>
    <xdr:clientData/>
  </xdr:twoCellAnchor>
  <xdr:twoCellAnchor>
    <xdr:from>
      <xdr:col>19</xdr:col>
      <xdr:colOff>0</xdr:colOff>
      <xdr:row>754</xdr:row>
      <xdr:rowOff>244560</xdr:rowOff>
    </xdr:from>
    <xdr:to>
      <xdr:col>26</xdr:col>
      <xdr:colOff>102973</xdr:colOff>
      <xdr:row>756</xdr:row>
      <xdr:rowOff>12870</xdr:rowOff>
    </xdr:to>
    <xdr:sp macro="" textlink="">
      <xdr:nvSpPr>
        <xdr:cNvPr id="26" name="大かっこ 25"/>
        <xdr:cNvSpPr/>
      </xdr:nvSpPr>
      <xdr:spPr>
        <a:xfrm>
          <a:off x="3912973" y="51383513"/>
          <a:ext cx="1544595" cy="463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対日世論調査</a:t>
          </a:r>
          <a:endParaRPr lang="ja-JP" altLang="ja-JP" sz="900">
            <a:effectLst/>
          </a:endParaRPr>
        </a:p>
        <a:p>
          <a:pPr algn="l"/>
          <a:endParaRPr kumimoji="1" lang="ja-JP" altLang="en-US" sz="900"/>
        </a:p>
      </xdr:txBody>
    </xdr:sp>
    <xdr:clientData/>
  </xdr:twoCellAnchor>
  <xdr:twoCellAnchor>
    <xdr:from>
      <xdr:col>27</xdr:col>
      <xdr:colOff>115843</xdr:colOff>
      <xdr:row>755</xdr:row>
      <xdr:rowOff>12872</xdr:rowOff>
    </xdr:from>
    <xdr:to>
      <xdr:col>35</xdr:col>
      <xdr:colOff>12871</xdr:colOff>
      <xdr:row>756</xdr:row>
      <xdr:rowOff>128715</xdr:rowOff>
    </xdr:to>
    <xdr:sp macro="" textlink="">
      <xdr:nvSpPr>
        <xdr:cNvPr id="27" name="大かっこ 26"/>
        <xdr:cNvSpPr/>
      </xdr:nvSpPr>
      <xdr:spPr>
        <a:xfrm>
          <a:off x="5676384" y="51499358"/>
          <a:ext cx="1544595" cy="463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日本関連セミナーの実施</a:t>
          </a:r>
          <a:endParaRPr lang="ja-JP" altLang="ja-JP" sz="900">
            <a:effectLst/>
          </a:endParaRPr>
        </a:p>
        <a:p>
          <a:pPr algn="l"/>
          <a:endParaRPr kumimoji="1" lang="ja-JP" altLang="en-US" sz="900"/>
        </a:p>
      </xdr:txBody>
    </xdr:sp>
    <xdr:clientData/>
  </xdr:twoCellAnchor>
  <xdr:twoCellAnchor>
    <xdr:from>
      <xdr:col>35</xdr:col>
      <xdr:colOff>167332</xdr:colOff>
      <xdr:row>755</xdr:row>
      <xdr:rowOff>12872</xdr:rowOff>
    </xdr:from>
    <xdr:to>
      <xdr:col>43</xdr:col>
      <xdr:colOff>64359</xdr:colOff>
      <xdr:row>756</xdr:row>
      <xdr:rowOff>128715</xdr:rowOff>
    </xdr:to>
    <xdr:sp macro="" textlink="">
      <xdr:nvSpPr>
        <xdr:cNvPr id="28" name="大かっこ 27"/>
        <xdr:cNvSpPr/>
      </xdr:nvSpPr>
      <xdr:spPr>
        <a:xfrm>
          <a:off x="7375440" y="51499358"/>
          <a:ext cx="1544595" cy="463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メディア枠の買上</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zoomScaleNormal="100" zoomScaleSheetLayoutView="75"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105</v>
      </c>
      <c r="AT2" s="220"/>
      <c r="AU2" s="220"/>
      <c r="AV2" s="52" t="str">
        <f>IF(AW2="", "", "-")</f>
        <v/>
      </c>
      <c r="AW2" s="399"/>
      <c r="AX2" s="399"/>
    </row>
    <row r="3" spans="1:50" ht="21" customHeight="1" thickBot="1">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566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568</v>
      </c>
      <c r="AF5" s="717"/>
      <c r="AG5" s="717"/>
      <c r="AH5" s="717"/>
      <c r="AI5" s="717"/>
      <c r="AJ5" s="717"/>
      <c r="AK5" s="717"/>
      <c r="AL5" s="717"/>
      <c r="AM5" s="717"/>
      <c r="AN5" s="717"/>
      <c r="AO5" s="717"/>
      <c r="AP5" s="718"/>
      <c r="AQ5" s="719" t="s">
        <v>570</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7" t="s">
        <v>512</v>
      </c>
      <c r="Z7" s="296"/>
      <c r="AA7" s="296"/>
      <c r="AB7" s="296"/>
      <c r="AC7" s="296"/>
      <c r="AD7" s="398"/>
      <c r="AE7" s="385"/>
      <c r="AF7" s="386"/>
      <c r="AG7" s="386"/>
      <c r="AH7" s="386"/>
      <c r="AI7" s="386"/>
      <c r="AJ7" s="386"/>
      <c r="AK7" s="386"/>
      <c r="AL7" s="386"/>
      <c r="AM7" s="386"/>
      <c r="AN7" s="386"/>
      <c r="AO7" s="386"/>
      <c r="AP7" s="386"/>
      <c r="AQ7" s="386"/>
      <c r="AR7" s="386"/>
      <c r="AS7" s="386"/>
      <c r="AT7" s="386"/>
      <c r="AU7" s="386"/>
      <c r="AV7" s="386"/>
      <c r="AW7" s="386"/>
      <c r="AX7" s="387"/>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1" customHeight="1">
      <c r="A10" s="739" t="s">
        <v>30</v>
      </c>
      <c r="B10" s="740"/>
      <c r="C10" s="740"/>
      <c r="D10" s="740"/>
      <c r="E10" s="740"/>
      <c r="F10" s="740"/>
      <c r="G10" s="672" t="s">
        <v>574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c r="A13" s="142"/>
      <c r="B13" s="143"/>
      <c r="C13" s="143"/>
      <c r="D13" s="143"/>
      <c r="E13" s="143"/>
      <c r="F13" s="144"/>
      <c r="G13" s="742" t="s">
        <v>6</v>
      </c>
      <c r="H13" s="743"/>
      <c r="I13" s="633" t="s">
        <v>7</v>
      </c>
      <c r="J13" s="634"/>
      <c r="K13" s="634"/>
      <c r="L13" s="634"/>
      <c r="M13" s="634"/>
      <c r="N13" s="634"/>
      <c r="O13" s="635"/>
      <c r="P13" s="108">
        <v>753</v>
      </c>
      <c r="Q13" s="109"/>
      <c r="R13" s="109"/>
      <c r="S13" s="109"/>
      <c r="T13" s="109"/>
      <c r="U13" s="109"/>
      <c r="V13" s="110"/>
      <c r="W13" s="108">
        <v>887</v>
      </c>
      <c r="X13" s="109"/>
      <c r="Y13" s="109"/>
      <c r="Z13" s="109"/>
      <c r="AA13" s="109"/>
      <c r="AB13" s="109"/>
      <c r="AC13" s="110"/>
      <c r="AD13" s="108">
        <v>939</v>
      </c>
      <c r="AE13" s="109"/>
      <c r="AF13" s="109"/>
      <c r="AG13" s="109"/>
      <c r="AH13" s="109"/>
      <c r="AI13" s="109"/>
      <c r="AJ13" s="110"/>
      <c r="AK13" s="108">
        <v>929</v>
      </c>
      <c r="AL13" s="109"/>
      <c r="AM13" s="109"/>
      <c r="AN13" s="109"/>
      <c r="AO13" s="109"/>
      <c r="AP13" s="109"/>
      <c r="AQ13" s="110"/>
      <c r="AR13" s="105"/>
      <c r="AS13" s="106"/>
      <c r="AT13" s="106"/>
      <c r="AU13" s="106"/>
      <c r="AV13" s="106"/>
      <c r="AW13" s="106"/>
      <c r="AX13" s="396"/>
    </row>
    <row r="14" spans="1:50" ht="21" customHeight="1">
      <c r="A14" s="142"/>
      <c r="B14" s="143"/>
      <c r="C14" s="143"/>
      <c r="D14" s="143"/>
      <c r="E14" s="143"/>
      <c r="F14" s="144"/>
      <c r="G14" s="744"/>
      <c r="H14" s="745"/>
      <c r="I14" s="575" t="s">
        <v>8</v>
      </c>
      <c r="J14" s="627"/>
      <c r="K14" s="627"/>
      <c r="L14" s="627"/>
      <c r="M14" s="627"/>
      <c r="N14" s="627"/>
      <c r="O14" s="628"/>
      <c r="P14" s="108" t="s">
        <v>595</v>
      </c>
      <c r="Q14" s="109"/>
      <c r="R14" s="109"/>
      <c r="S14" s="109"/>
      <c r="T14" s="109"/>
      <c r="U14" s="109"/>
      <c r="V14" s="110"/>
      <c r="W14" s="108" t="s">
        <v>595</v>
      </c>
      <c r="X14" s="109"/>
      <c r="Y14" s="109"/>
      <c r="Z14" s="109"/>
      <c r="AA14" s="109"/>
      <c r="AB14" s="109"/>
      <c r="AC14" s="110"/>
      <c r="AD14" s="108" t="s">
        <v>595</v>
      </c>
      <c r="AE14" s="109"/>
      <c r="AF14" s="109"/>
      <c r="AG14" s="109"/>
      <c r="AH14" s="109"/>
      <c r="AI14" s="109"/>
      <c r="AJ14" s="110"/>
      <c r="AK14" s="108" t="s">
        <v>595</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595</v>
      </c>
      <c r="Q15" s="109"/>
      <c r="R15" s="109"/>
      <c r="S15" s="109"/>
      <c r="T15" s="109"/>
      <c r="U15" s="109"/>
      <c r="V15" s="110"/>
      <c r="W15" s="108" t="s">
        <v>595</v>
      </c>
      <c r="X15" s="109"/>
      <c r="Y15" s="109"/>
      <c r="Z15" s="109"/>
      <c r="AA15" s="109"/>
      <c r="AB15" s="109"/>
      <c r="AC15" s="110"/>
      <c r="AD15" s="108" t="s">
        <v>595</v>
      </c>
      <c r="AE15" s="109"/>
      <c r="AF15" s="109"/>
      <c r="AG15" s="109"/>
      <c r="AH15" s="109"/>
      <c r="AI15" s="109"/>
      <c r="AJ15" s="110"/>
      <c r="AK15" s="108" t="s">
        <v>595</v>
      </c>
      <c r="AL15" s="109"/>
      <c r="AM15" s="109"/>
      <c r="AN15" s="109"/>
      <c r="AO15" s="109"/>
      <c r="AP15" s="109"/>
      <c r="AQ15" s="110"/>
      <c r="AR15" s="108"/>
      <c r="AS15" s="109"/>
      <c r="AT15" s="109"/>
      <c r="AU15" s="109"/>
      <c r="AV15" s="109"/>
      <c r="AW15" s="109"/>
      <c r="AX15" s="626"/>
    </row>
    <row r="16" spans="1:50" ht="21" customHeight="1">
      <c r="A16" s="142"/>
      <c r="B16" s="143"/>
      <c r="C16" s="143"/>
      <c r="D16" s="143"/>
      <c r="E16" s="143"/>
      <c r="F16" s="144"/>
      <c r="G16" s="744"/>
      <c r="H16" s="745"/>
      <c r="I16" s="575" t="s">
        <v>52</v>
      </c>
      <c r="J16" s="576"/>
      <c r="K16" s="576"/>
      <c r="L16" s="576"/>
      <c r="M16" s="576"/>
      <c r="N16" s="576"/>
      <c r="O16" s="577"/>
      <c r="P16" s="108" t="s">
        <v>595</v>
      </c>
      <c r="Q16" s="109"/>
      <c r="R16" s="109"/>
      <c r="S16" s="109"/>
      <c r="T16" s="109"/>
      <c r="U16" s="109"/>
      <c r="V16" s="110"/>
      <c r="W16" s="108" t="s">
        <v>595</v>
      </c>
      <c r="X16" s="109"/>
      <c r="Y16" s="109"/>
      <c r="Z16" s="109"/>
      <c r="AA16" s="109"/>
      <c r="AB16" s="109"/>
      <c r="AC16" s="110"/>
      <c r="AD16" s="108" t="s">
        <v>595</v>
      </c>
      <c r="AE16" s="109"/>
      <c r="AF16" s="109"/>
      <c r="AG16" s="109"/>
      <c r="AH16" s="109"/>
      <c r="AI16" s="109"/>
      <c r="AJ16" s="110"/>
      <c r="AK16" s="108" t="s">
        <v>595</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7"/>
      <c r="K17" s="627"/>
      <c r="L17" s="627"/>
      <c r="M17" s="627"/>
      <c r="N17" s="627"/>
      <c r="O17" s="628"/>
      <c r="P17" s="108">
        <v>22</v>
      </c>
      <c r="Q17" s="109"/>
      <c r="R17" s="109"/>
      <c r="S17" s="109"/>
      <c r="T17" s="109"/>
      <c r="U17" s="109"/>
      <c r="V17" s="110"/>
      <c r="W17" s="108">
        <v>23</v>
      </c>
      <c r="X17" s="109"/>
      <c r="Y17" s="109"/>
      <c r="Z17" s="109"/>
      <c r="AA17" s="109"/>
      <c r="AB17" s="109"/>
      <c r="AC17" s="110"/>
      <c r="AD17" s="108">
        <v>9</v>
      </c>
      <c r="AE17" s="109"/>
      <c r="AF17" s="109"/>
      <c r="AG17" s="109"/>
      <c r="AH17" s="109"/>
      <c r="AI17" s="109"/>
      <c r="AJ17" s="110"/>
      <c r="AK17" s="108" t="s">
        <v>595</v>
      </c>
      <c r="AL17" s="109"/>
      <c r="AM17" s="109"/>
      <c r="AN17" s="109"/>
      <c r="AO17" s="109"/>
      <c r="AP17" s="109"/>
      <c r="AQ17" s="110"/>
      <c r="AR17" s="394"/>
      <c r="AS17" s="394"/>
      <c r="AT17" s="394"/>
      <c r="AU17" s="394"/>
      <c r="AV17" s="394"/>
      <c r="AW17" s="394"/>
      <c r="AX17" s="395"/>
    </row>
    <row r="18" spans="1:50" ht="24.75" customHeight="1">
      <c r="A18" s="142"/>
      <c r="B18" s="143"/>
      <c r="C18" s="143"/>
      <c r="D18" s="143"/>
      <c r="E18" s="143"/>
      <c r="F18" s="144"/>
      <c r="G18" s="746"/>
      <c r="H18" s="747"/>
      <c r="I18" s="734" t="s">
        <v>20</v>
      </c>
      <c r="J18" s="735"/>
      <c r="K18" s="735"/>
      <c r="L18" s="735"/>
      <c r="M18" s="735"/>
      <c r="N18" s="735"/>
      <c r="O18" s="736"/>
      <c r="P18" s="114">
        <f>SUM(P13:V17)</f>
        <v>775</v>
      </c>
      <c r="Q18" s="115"/>
      <c r="R18" s="115"/>
      <c r="S18" s="115"/>
      <c r="T18" s="115"/>
      <c r="U18" s="115"/>
      <c r="V18" s="116"/>
      <c r="W18" s="114">
        <f>SUM(W13:AC17)</f>
        <v>910</v>
      </c>
      <c r="X18" s="115"/>
      <c r="Y18" s="115"/>
      <c r="Z18" s="115"/>
      <c r="AA18" s="115"/>
      <c r="AB18" s="115"/>
      <c r="AC18" s="116"/>
      <c r="AD18" s="114">
        <f>SUM(AD13:AJ17)</f>
        <v>948</v>
      </c>
      <c r="AE18" s="115"/>
      <c r="AF18" s="115"/>
      <c r="AG18" s="115"/>
      <c r="AH18" s="115"/>
      <c r="AI18" s="115"/>
      <c r="AJ18" s="116"/>
      <c r="AK18" s="114">
        <f>SUM(AK13:AQ17)</f>
        <v>929</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758</v>
      </c>
      <c r="Q19" s="109"/>
      <c r="R19" s="109"/>
      <c r="S19" s="109"/>
      <c r="T19" s="109"/>
      <c r="U19" s="109"/>
      <c r="V19" s="110"/>
      <c r="W19" s="108">
        <v>895</v>
      </c>
      <c r="X19" s="109"/>
      <c r="Y19" s="109"/>
      <c r="Z19" s="109"/>
      <c r="AA19" s="109"/>
      <c r="AB19" s="109"/>
      <c r="AC19" s="110"/>
      <c r="AD19" s="108">
        <v>942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0.97806451612903222</v>
      </c>
      <c r="Q20" s="539"/>
      <c r="R20" s="539"/>
      <c r="S20" s="539"/>
      <c r="T20" s="539"/>
      <c r="U20" s="539"/>
      <c r="V20" s="539"/>
      <c r="W20" s="539">
        <f t="shared" ref="W20" si="0">IF(W18=0, "-", SUM(W19)/W18)</f>
        <v>0.98351648351648346</v>
      </c>
      <c r="X20" s="539"/>
      <c r="Y20" s="539"/>
      <c r="Z20" s="539"/>
      <c r="AA20" s="539"/>
      <c r="AB20" s="539"/>
      <c r="AC20" s="539"/>
      <c r="AD20" s="539">
        <f t="shared" ref="AD20" si="1">IF(AD18=0, "-", SUM(AD19)/AD18)</f>
        <v>0.99367088607594933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7" t="s">
        <v>476</v>
      </c>
      <c r="H21" s="928"/>
      <c r="I21" s="928"/>
      <c r="J21" s="928"/>
      <c r="K21" s="928"/>
      <c r="L21" s="928"/>
      <c r="M21" s="928"/>
      <c r="N21" s="928"/>
      <c r="O21" s="928"/>
      <c r="P21" s="539">
        <f>IF(P19=0, "-", SUM(P19)/SUM(P13,P14))</f>
        <v>1.0066401062416999</v>
      </c>
      <c r="Q21" s="539"/>
      <c r="R21" s="539"/>
      <c r="S21" s="539"/>
      <c r="T21" s="539"/>
      <c r="U21" s="539"/>
      <c r="V21" s="539"/>
      <c r="W21" s="539">
        <f t="shared" ref="W21" si="2">IF(W19=0, "-", SUM(W19)/SUM(W13,W14))</f>
        <v>1.0090191657271703</v>
      </c>
      <c r="X21" s="539"/>
      <c r="Y21" s="539"/>
      <c r="Z21" s="539"/>
      <c r="AA21" s="539"/>
      <c r="AB21" s="539"/>
      <c r="AC21" s="539"/>
      <c r="AD21" s="539">
        <f t="shared" ref="AD21" si="3">IF(AD19=0, "-", SUM(AD19)/SUM(AD13,AD14))</f>
        <v>1.0031948881789137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578</v>
      </c>
      <c r="H23" s="187"/>
      <c r="I23" s="187"/>
      <c r="J23" s="187"/>
      <c r="K23" s="187"/>
      <c r="L23" s="187"/>
      <c r="M23" s="187"/>
      <c r="N23" s="187"/>
      <c r="O23" s="188"/>
      <c r="P23" s="105">
        <v>492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577</v>
      </c>
      <c r="H24" s="190"/>
      <c r="I24" s="190"/>
      <c r="J24" s="190"/>
      <c r="K24" s="190"/>
      <c r="L24" s="190"/>
      <c r="M24" s="190"/>
      <c r="N24" s="190"/>
      <c r="O24" s="191"/>
      <c r="P24" s="108">
        <v>194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576</v>
      </c>
      <c r="H25" s="190"/>
      <c r="I25" s="190"/>
      <c r="J25" s="190"/>
      <c r="K25" s="190"/>
      <c r="L25" s="190"/>
      <c r="M25" s="190"/>
      <c r="N25" s="190"/>
      <c r="O25" s="191"/>
      <c r="P25" s="108">
        <f>175+1</f>
        <v>176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575</v>
      </c>
      <c r="H26" s="190"/>
      <c r="I26" s="190"/>
      <c r="J26" s="190"/>
      <c r="K26" s="190"/>
      <c r="L26" s="190"/>
      <c r="M26" s="190"/>
      <c r="N26" s="190"/>
      <c r="O26" s="191"/>
      <c r="P26" s="108">
        <v>67</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456</v>
      </c>
      <c r="H29" s="196"/>
      <c r="I29" s="196"/>
      <c r="J29" s="196"/>
      <c r="K29" s="196"/>
      <c r="L29" s="196"/>
      <c r="M29" s="196"/>
      <c r="N29" s="196"/>
      <c r="O29" s="197"/>
      <c r="P29" s="108">
        <f>AK13</f>
        <v>929</v>
      </c>
      <c r="Q29" s="109"/>
      <c r="R29" s="109"/>
      <c r="S29" s="109"/>
      <c r="T29" s="109"/>
      <c r="U29" s="109"/>
      <c r="V29" s="110"/>
      <c r="W29" s="227"/>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471</v>
      </c>
      <c r="B30" s="510"/>
      <c r="C30" s="510"/>
      <c r="D30" s="510"/>
      <c r="E30" s="510"/>
      <c r="F30" s="511"/>
      <c r="G30" s="645"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532</v>
      </c>
      <c r="AF30" s="389"/>
      <c r="AG30" s="389"/>
      <c r="AH30" s="390"/>
      <c r="AI30" s="388" t="s">
        <v>529</v>
      </c>
      <c r="AJ30" s="389"/>
      <c r="AK30" s="389"/>
      <c r="AL30" s="390"/>
      <c r="AM30" s="391" t="s">
        <v>524</v>
      </c>
      <c r="AN30" s="391"/>
      <c r="AO30" s="391"/>
      <c r="AP30" s="388"/>
      <c r="AQ30" s="636" t="s">
        <v>354</v>
      </c>
      <c r="AR30" s="637"/>
      <c r="AS30" s="637"/>
      <c r="AT30" s="638"/>
      <c r="AU30" s="392" t="s">
        <v>253</v>
      </c>
      <c r="AV30" s="392"/>
      <c r="AW30" s="392"/>
      <c r="AX30" s="393"/>
    </row>
    <row r="31" spans="1:50" ht="18.75" customHeight="1">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v>31</v>
      </c>
      <c r="AR31" s="136"/>
      <c r="AS31" s="137" t="s">
        <v>355</v>
      </c>
      <c r="AT31" s="172"/>
      <c r="AU31" s="271"/>
      <c r="AV31" s="271"/>
      <c r="AW31" s="381" t="s">
        <v>300</v>
      </c>
      <c r="AX31" s="382"/>
    </row>
    <row r="32" spans="1:50" ht="23.25" customHeight="1">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40" t="s">
        <v>12</v>
      </c>
      <c r="Z32" s="549"/>
      <c r="AA32" s="550"/>
      <c r="AB32" s="551" t="s">
        <v>584</v>
      </c>
      <c r="AC32" s="551"/>
      <c r="AD32" s="551"/>
      <c r="AE32" s="366">
        <v>52</v>
      </c>
      <c r="AF32" s="367"/>
      <c r="AG32" s="367"/>
      <c r="AH32" s="367"/>
      <c r="AI32" s="366">
        <v>54</v>
      </c>
      <c r="AJ32" s="367"/>
      <c r="AK32" s="367"/>
      <c r="AL32" s="367"/>
      <c r="AM32" s="366">
        <v>59</v>
      </c>
      <c r="AN32" s="367"/>
      <c r="AO32" s="367"/>
      <c r="AP32" s="367"/>
      <c r="AQ32" s="111"/>
      <c r="AR32" s="112"/>
      <c r="AS32" s="112"/>
      <c r="AT32" s="113"/>
      <c r="AU32" s="367"/>
      <c r="AV32" s="367"/>
      <c r="AW32" s="367"/>
      <c r="AX32" s="369"/>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6">
        <v>25</v>
      </c>
      <c r="AF33" s="367"/>
      <c r="AG33" s="367"/>
      <c r="AH33" s="367"/>
      <c r="AI33" s="366">
        <v>25</v>
      </c>
      <c r="AJ33" s="367"/>
      <c r="AK33" s="367"/>
      <c r="AL33" s="367"/>
      <c r="AM33" s="366">
        <v>27</v>
      </c>
      <c r="AN33" s="367"/>
      <c r="AO33" s="367"/>
      <c r="AP33" s="367"/>
      <c r="AQ33" s="111">
        <v>28</v>
      </c>
      <c r="AR33" s="112"/>
      <c r="AS33" s="112"/>
      <c r="AT33" s="113"/>
      <c r="AU33" s="367"/>
      <c r="AV33" s="367"/>
      <c r="AW33" s="367"/>
      <c r="AX33" s="369"/>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v>208</v>
      </c>
      <c r="AF34" s="367"/>
      <c r="AG34" s="367"/>
      <c r="AH34" s="367"/>
      <c r="AI34" s="366">
        <v>216</v>
      </c>
      <c r="AJ34" s="367"/>
      <c r="AK34" s="367"/>
      <c r="AL34" s="367"/>
      <c r="AM34" s="366">
        <v>219</v>
      </c>
      <c r="AN34" s="367"/>
      <c r="AO34" s="367"/>
      <c r="AP34" s="367"/>
      <c r="AQ34" s="111"/>
      <c r="AR34" s="112"/>
      <c r="AS34" s="112"/>
      <c r="AT34" s="113"/>
      <c r="AU34" s="367"/>
      <c r="AV34" s="367"/>
      <c r="AW34" s="367"/>
      <c r="AX34" s="369"/>
    </row>
    <row r="35" spans="1:50" ht="23.25" customHeight="1">
      <c r="A35" s="898" t="s">
        <v>502</v>
      </c>
      <c r="B35" s="899"/>
      <c r="C35" s="899"/>
      <c r="D35" s="899"/>
      <c r="E35" s="899"/>
      <c r="F35" s="900"/>
      <c r="G35" s="904" t="s">
        <v>581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639" t="s">
        <v>471</v>
      </c>
      <c r="B37" s="640"/>
      <c r="C37" s="640"/>
      <c r="D37" s="640"/>
      <c r="E37" s="640"/>
      <c r="F37" s="641"/>
      <c r="G37" s="565" t="s">
        <v>265</v>
      </c>
      <c r="H37" s="383"/>
      <c r="I37" s="383"/>
      <c r="J37" s="383"/>
      <c r="K37" s="383"/>
      <c r="L37" s="383"/>
      <c r="M37" s="383"/>
      <c r="N37" s="383"/>
      <c r="O37" s="566"/>
      <c r="P37" s="629" t="s">
        <v>59</v>
      </c>
      <c r="Q37" s="383"/>
      <c r="R37" s="383"/>
      <c r="S37" s="383"/>
      <c r="T37" s="383"/>
      <c r="U37" s="383"/>
      <c r="V37" s="383"/>
      <c r="W37" s="383"/>
      <c r="X37" s="566"/>
      <c r="Y37" s="630"/>
      <c r="Z37" s="631"/>
      <c r="AA37" s="632"/>
      <c r="AB37" s="370" t="s">
        <v>11</v>
      </c>
      <c r="AC37" s="371"/>
      <c r="AD37" s="372"/>
      <c r="AE37" s="370" t="s">
        <v>532</v>
      </c>
      <c r="AF37" s="371"/>
      <c r="AG37" s="371"/>
      <c r="AH37" s="372"/>
      <c r="AI37" s="370" t="s">
        <v>529</v>
      </c>
      <c r="AJ37" s="371"/>
      <c r="AK37" s="371"/>
      <c r="AL37" s="372"/>
      <c r="AM37" s="377" t="s">
        <v>524</v>
      </c>
      <c r="AN37" s="377"/>
      <c r="AO37" s="377"/>
      <c r="AP37" s="370"/>
      <c r="AQ37" s="267" t="s">
        <v>354</v>
      </c>
      <c r="AR37" s="268"/>
      <c r="AS37" s="268"/>
      <c r="AT37" s="269"/>
      <c r="AU37" s="383" t="s">
        <v>253</v>
      </c>
      <c r="AV37" s="383"/>
      <c r="AW37" s="383"/>
      <c r="AX37" s="384"/>
    </row>
    <row r="38" spans="1:50" ht="18.75" customHeight="1">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v>31</v>
      </c>
      <c r="AR38" s="136"/>
      <c r="AS38" s="137" t="s">
        <v>355</v>
      </c>
      <c r="AT38" s="172"/>
      <c r="AU38" s="271"/>
      <c r="AV38" s="271"/>
      <c r="AW38" s="381" t="s">
        <v>300</v>
      </c>
      <c r="AX38" s="382"/>
    </row>
    <row r="39" spans="1:50" ht="23.25" customHeight="1">
      <c r="A39" s="515"/>
      <c r="B39" s="513"/>
      <c r="C39" s="513"/>
      <c r="D39" s="513"/>
      <c r="E39" s="513"/>
      <c r="F39" s="514"/>
      <c r="G39" s="540" t="s">
        <v>582</v>
      </c>
      <c r="H39" s="541"/>
      <c r="I39" s="541"/>
      <c r="J39" s="541"/>
      <c r="K39" s="541"/>
      <c r="L39" s="541"/>
      <c r="M39" s="541"/>
      <c r="N39" s="541"/>
      <c r="O39" s="542"/>
      <c r="P39" s="161" t="s">
        <v>583</v>
      </c>
      <c r="Q39" s="161"/>
      <c r="R39" s="161"/>
      <c r="S39" s="161"/>
      <c r="T39" s="161"/>
      <c r="U39" s="161"/>
      <c r="V39" s="161"/>
      <c r="W39" s="161"/>
      <c r="X39" s="231"/>
      <c r="Y39" s="340" t="s">
        <v>12</v>
      </c>
      <c r="Z39" s="549"/>
      <c r="AA39" s="550"/>
      <c r="AB39" s="551" t="s">
        <v>585</v>
      </c>
      <c r="AC39" s="551"/>
      <c r="AD39" s="551"/>
      <c r="AE39" s="366">
        <v>88</v>
      </c>
      <c r="AF39" s="367"/>
      <c r="AG39" s="367"/>
      <c r="AH39" s="367"/>
      <c r="AI39" s="366">
        <v>123</v>
      </c>
      <c r="AJ39" s="367"/>
      <c r="AK39" s="367"/>
      <c r="AL39" s="367"/>
      <c r="AM39" s="366">
        <v>127</v>
      </c>
      <c r="AN39" s="367"/>
      <c r="AO39" s="367"/>
      <c r="AP39" s="367"/>
      <c r="AQ39" s="111"/>
      <c r="AR39" s="112"/>
      <c r="AS39" s="112"/>
      <c r="AT39" s="113"/>
      <c r="AU39" s="367"/>
      <c r="AV39" s="367"/>
      <c r="AW39" s="367"/>
      <c r="AX39" s="369"/>
    </row>
    <row r="40" spans="1:50" ht="23.2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585</v>
      </c>
      <c r="AC40" s="522"/>
      <c r="AD40" s="522"/>
      <c r="AE40" s="366">
        <v>50</v>
      </c>
      <c r="AF40" s="367"/>
      <c r="AG40" s="367"/>
      <c r="AH40" s="367"/>
      <c r="AI40" s="366">
        <v>60</v>
      </c>
      <c r="AJ40" s="367"/>
      <c r="AK40" s="367"/>
      <c r="AL40" s="367"/>
      <c r="AM40" s="366">
        <v>100</v>
      </c>
      <c r="AN40" s="367"/>
      <c r="AO40" s="367"/>
      <c r="AP40" s="367"/>
      <c r="AQ40" s="111">
        <v>110</v>
      </c>
      <c r="AR40" s="112"/>
      <c r="AS40" s="112"/>
      <c r="AT40" s="113"/>
      <c r="AU40" s="367"/>
      <c r="AV40" s="367"/>
      <c r="AW40" s="367"/>
      <c r="AX40" s="369"/>
    </row>
    <row r="41" spans="1:50" ht="23.25" customHeight="1">
      <c r="A41" s="642"/>
      <c r="B41" s="643"/>
      <c r="C41" s="643"/>
      <c r="D41" s="643"/>
      <c r="E41" s="643"/>
      <c r="F41" s="644"/>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v>176</v>
      </c>
      <c r="AF41" s="367"/>
      <c r="AG41" s="367"/>
      <c r="AH41" s="367"/>
      <c r="AI41" s="366">
        <v>205</v>
      </c>
      <c r="AJ41" s="367"/>
      <c r="AK41" s="367"/>
      <c r="AL41" s="367"/>
      <c r="AM41" s="366">
        <v>127</v>
      </c>
      <c r="AN41" s="367"/>
      <c r="AO41" s="367"/>
      <c r="AP41" s="367"/>
      <c r="AQ41" s="111"/>
      <c r="AR41" s="112"/>
      <c r="AS41" s="112"/>
      <c r="AT41" s="113"/>
      <c r="AU41" s="367"/>
      <c r="AV41" s="367"/>
      <c r="AW41" s="367"/>
      <c r="AX41" s="369"/>
    </row>
    <row r="42" spans="1:50" ht="23.25" customHeight="1">
      <c r="A42" s="898" t="s">
        <v>502</v>
      </c>
      <c r="B42" s="899"/>
      <c r="C42" s="899"/>
      <c r="D42" s="899"/>
      <c r="E42" s="899"/>
      <c r="F42" s="900"/>
      <c r="G42" s="904" t="s">
        <v>581</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39" t="s">
        <v>471</v>
      </c>
      <c r="B44" s="640"/>
      <c r="C44" s="640"/>
      <c r="D44" s="640"/>
      <c r="E44" s="640"/>
      <c r="F44" s="641"/>
      <c r="G44" s="565" t="s">
        <v>265</v>
      </c>
      <c r="H44" s="383"/>
      <c r="I44" s="383"/>
      <c r="J44" s="383"/>
      <c r="K44" s="383"/>
      <c r="L44" s="383"/>
      <c r="M44" s="383"/>
      <c r="N44" s="383"/>
      <c r="O44" s="566"/>
      <c r="P44" s="629" t="s">
        <v>59</v>
      </c>
      <c r="Q44" s="383"/>
      <c r="R44" s="383"/>
      <c r="S44" s="383"/>
      <c r="T44" s="383"/>
      <c r="U44" s="383"/>
      <c r="V44" s="383"/>
      <c r="W44" s="383"/>
      <c r="X44" s="566"/>
      <c r="Y44" s="630"/>
      <c r="Z44" s="631"/>
      <c r="AA44" s="632"/>
      <c r="AB44" s="370" t="s">
        <v>11</v>
      </c>
      <c r="AC44" s="371"/>
      <c r="AD44" s="372"/>
      <c r="AE44" s="370" t="s">
        <v>532</v>
      </c>
      <c r="AF44" s="371"/>
      <c r="AG44" s="371"/>
      <c r="AH44" s="372"/>
      <c r="AI44" s="370" t="s">
        <v>529</v>
      </c>
      <c r="AJ44" s="371"/>
      <c r="AK44" s="371"/>
      <c r="AL44" s="372"/>
      <c r="AM44" s="377" t="s">
        <v>524</v>
      </c>
      <c r="AN44" s="377"/>
      <c r="AO44" s="377"/>
      <c r="AP44" s="370"/>
      <c r="AQ44" s="267" t="s">
        <v>354</v>
      </c>
      <c r="AR44" s="268"/>
      <c r="AS44" s="268"/>
      <c r="AT44" s="269"/>
      <c r="AU44" s="383" t="s">
        <v>253</v>
      </c>
      <c r="AV44" s="383"/>
      <c r="AW44" s="383"/>
      <c r="AX44" s="384"/>
    </row>
    <row r="45" spans="1:50" ht="18.75" hidden="1" customHeight="1">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c r="A48" s="642"/>
      <c r="B48" s="643"/>
      <c r="C48" s="643"/>
      <c r="D48" s="643"/>
      <c r="E48" s="643"/>
      <c r="F48" s="644"/>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2" t="s">
        <v>471</v>
      </c>
      <c r="B51" s="513"/>
      <c r="C51" s="513"/>
      <c r="D51" s="513"/>
      <c r="E51" s="513"/>
      <c r="F51" s="514"/>
      <c r="G51" s="565" t="s">
        <v>265</v>
      </c>
      <c r="H51" s="383"/>
      <c r="I51" s="383"/>
      <c r="J51" s="383"/>
      <c r="K51" s="383"/>
      <c r="L51" s="383"/>
      <c r="M51" s="383"/>
      <c r="N51" s="383"/>
      <c r="O51" s="566"/>
      <c r="P51" s="629" t="s">
        <v>59</v>
      </c>
      <c r="Q51" s="383"/>
      <c r="R51" s="383"/>
      <c r="S51" s="383"/>
      <c r="T51" s="383"/>
      <c r="U51" s="383"/>
      <c r="V51" s="383"/>
      <c r="W51" s="383"/>
      <c r="X51" s="566"/>
      <c r="Y51" s="630"/>
      <c r="Z51" s="631"/>
      <c r="AA51" s="632"/>
      <c r="AB51" s="370" t="s">
        <v>11</v>
      </c>
      <c r="AC51" s="371"/>
      <c r="AD51" s="372"/>
      <c r="AE51" s="370" t="s">
        <v>532</v>
      </c>
      <c r="AF51" s="371"/>
      <c r="AG51" s="371"/>
      <c r="AH51" s="372"/>
      <c r="AI51" s="370" t="s">
        <v>529</v>
      </c>
      <c r="AJ51" s="371"/>
      <c r="AK51" s="371"/>
      <c r="AL51" s="372"/>
      <c r="AM51" s="377" t="s">
        <v>525</v>
      </c>
      <c r="AN51" s="377"/>
      <c r="AO51" s="377"/>
      <c r="AP51" s="370"/>
      <c r="AQ51" s="267" t="s">
        <v>354</v>
      </c>
      <c r="AR51" s="268"/>
      <c r="AS51" s="268"/>
      <c r="AT51" s="269"/>
      <c r="AU51" s="379" t="s">
        <v>253</v>
      </c>
      <c r="AV51" s="379"/>
      <c r="AW51" s="379"/>
      <c r="AX51" s="380"/>
    </row>
    <row r="52" spans="1:50" ht="18.75" hidden="1" customHeight="1">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c r="A55" s="642"/>
      <c r="B55" s="643"/>
      <c r="C55" s="643"/>
      <c r="D55" s="643"/>
      <c r="E55" s="643"/>
      <c r="F55" s="644"/>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2" t="s">
        <v>471</v>
      </c>
      <c r="B58" s="513"/>
      <c r="C58" s="513"/>
      <c r="D58" s="513"/>
      <c r="E58" s="513"/>
      <c r="F58" s="514"/>
      <c r="G58" s="565" t="s">
        <v>265</v>
      </c>
      <c r="H58" s="383"/>
      <c r="I58" s="383"/>
      <c r="J58" s="383"/>
      <c r="K58" s="383"/>
      <c r="L58" s="383"/>
      <c r="M58" s="383"/>
      <c r="N58" s="383"/>
      <c r="O58" s="566"/>
      <c r="P58" s="629" t="s">
        <v>59</v>
      </c>
      <c r="Q58" s="383"/>
      <c r="R58" s="383"/>
      <c r="S58" s="383"/>
      <c r="T58" s="383"/>
      <c r="U58" s="383"/>
      <c r="V58" s="383"/>
      <c r="W58" s="383"/>
      <c r="X58" s="566"/>
      <c r="Y58" s="630"/>
      <c r="Z58" s="631"/>
      <c r="AA58" s="632"/>
      <c r="AB58" s="370" t="s">
        <v>11</v>
      </c>
      <c r="AC58" s="371"/>
      <c r="AD58" s="372"/>
      <c r="AE58" s="370" t="s">
        <v>533</v>
      </c>
      <c r="AF58" s="371"/>
      <c r="AG58" s="371"/>
      <c r="AH58" s="372"/>
      <c r="AI58" s="370" t="s">
        <v>529</v>
      </c>
      <c r="AJ58" s="371"/>
      <c r="AK58" s="371"/>
      <c r="AL58" s="372"/>
      <c r="AM58" s="377" t="s">
        <v>524</v>
      </c>
      <c r="AN58" s="377"/>
      <c r="AO58" s="377"/>
      <c r="AP58" s="370"/>
      <c r="AQ58" s="267" t="s">
        <v>354</v>
      </c>
      <c r="AR58" s="268"/>
      <c r="AS58" s="268"/>
      <c r="AT58" s="269"/>
      <c r="AU58" s="379" t="s">
        <v>253</v>
      </c>
      <c r="AV58" s="379"/>
      <c r="AW58" s="379"/>
      <c r="AX58" s="380"/>
    </row>
    <row r="59" spans="1:50" ht="18.75" hidden="1" customHeight="1">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70" t="s">
        <v>532</v>
      </c>
      <c r="AF65" s="371"/>
      <c r="AG65" s="371"/>
      <c r="AH65" s="372"/>
      <c r="AI65" s="370" t="s">
        <v>529</v>
      </c>
      <c r="AJ65" s="371"/>
      <c r="AK65" s="371"/>
      <c r="AL65" s="372"/>
      <c r="AM65" s="377" t="s">
        <v>524</v>
      </c>
      <c r="AN65" s="377"/>
      <c r="AO65" s="377"/>
      <c r="AP65" s="370"/>
      <c r="AQ65" s="867" t="s">
        <v>354</v>
      </c>
      <c r="AR65" s="863"/>
      <c r="AS65" s="863"/>
      <c r="AT65" s="864"/>
      <c r="AU65" s="977" t="s">
        <v>253</v>
      </c>
      <c r="AV65" s="977"/>
      <c r="AW65" s="977"/>
      <c r="AX65" s="978"/>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5"/>
      <c r="AG66" s="335"/>
      <c r="AH66" s="336"/>
      <c r="AI66" s="334"/>
      <c r="AJ66" s="335"/>
      <c r="AK66" s="335"/>
      <c r="AL66" s="336"/>
      <c r="AM66" s="378"/>
      <c r="AN66" s="378"/>
      <c r="AO66" s="378"/>
      <c r="AP66" s="334"/>
      <c r="AQ66" s="270"/>
      <c r="AR66" s="271"/>
      <c r="AS66" s="865" t="s">
        <v>355</v>
      </c>
      <c r="AT66" s="866"/>
      <c r="AU66" s="271"/>
      <c r="AV66" s="271"/>
      <c r="AW66" s="865" t="s">
        <v>470</v>
      </c>
      <c r="AX66" s="979"/>
    </row>
    <row r="67" spans="1:50" ht="23.25" hidden="1" customHeight="1">
      <c r="A67" s="851"/>
      <c r="B67" s="852"/>
      <c r="C67" s="852"/>
      <c r="D67" s="852"/>
      <c r="E67" s="852"/>
      <c r="F67" s="853"/>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492</v>
      </c>
      <c r="AC67" s="952"/>
      <c r="AD67" s="95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492</v>
      </c>
      <c r="AC68" s="975"/>
      <c r="AD68" s="97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493</v>
      </c>
      <c r="AC69" s="976"/>
      <c r="AD69" s="976"/>
      <c r="AE69" s="814"/>
      <c r="AF69" s="815"/>
      <c r="AG69" s="815"/>
      <c r="AH69" s="815"/>
      <c r="AI69" s="814"/>
      <c r="AJ69" s="815"/>
      <c r="AK69" s="815"/>
      <c r="AL69" s="815"/>
      <c r="AM69" s="814"/>
      <c r="AN69" s="815"/>
      <c r="AO69" s="815"/>
      <c r="AP69" s="815"/>
      <c r="AQ69" s="366"/>
      <c r="AR69" s="367"/>
      <c r="AS69" s="367"/>
      <c r="AT69" s="368"/>
      <c r="AU69" s="367"/>
      <c r="AV69" s="367"/>
      <c r="AW69" s="367"/>
      <c r="AX69" s="369"/>
    </row>
    <row r="70" spans="1:50" ht="23.25" hidden="1" customHeight="1">
      <c r="A70" s="851" t="s">
        <v>477</v>
      </c>
      <c r="B70" s="852"/>
      <c r="C70" s="852"/>
      <c r="D70" s="852"/>
      <c r="E70" s="852"/>
      <c r="F70" s="853"/>
      <c r="G70" s="940" t="s">
        <v>357</v>
      </c>
      <c r="H70" s="941"/>
      <c r="I70" s="941"/>
      <c r="J70" s="941"/>
      <c r="K70" s="941"/>
      <c r="L70" s="941"/>
      <c r="M70" s="941"/>
      <c r="N70" s="941"/>
      <c r="O70" s="941"/>
      <c r="P70" s="941"/>
      <c r="Q70" s="941"/>
      <c r="R70" s="941"/>
      <c r="S70" s="941"/>
      <c r="T70" s="941"/>
      <c r="U70" s="941"/>
      <c r="V70" s="941"/>
      <c r="W70" s="944" t="s">
        <v>491</v>
      </c>
      <c r="X70" s="945"/>
      <c r="Y70" s="950" t="s">
        <v>12</v>
      </c>
      <c r="Z70" s="950"/>
      <c r="AA70" s="951"/>
      <c r="AB70" s="952" t="s">
        <v>492</v>
      </c>
      <c r="AC70" s="952"/>
      <c r="AD70" s="95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492</v>
      </c>
      <c r="AC71" s="975"/>
      <c r="AD71" s="97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493</v>
      </c>
      <c r="AC72" s="976"/>
      <c r="AD72" s="97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0" t="s">
        <v>532</v>
      </c>
      <c r="AF73" s="371"/>
      <c r="AG73" s="371"/>
      <c r="AH73" s="372"/>
      <c r="AI73" s="370" t="s">
        <v>529</v>
      </c>
      <c r="AJ73" s="371"/>
      <c r="AK73" s="371"/>
      <c r="AL73" s="372"/>
      <c r="AM73" s="377" t="s">
        <v>524</v>
      </c>
      <c r="AN73" s="377"/>
      <c r="AO73" s="377"/>
      <c r="AP73" s="370"/>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c r="A78" s="912" t="s">
        <v>505</v>
      </c>
      <c r="B78" s="913"/>
      <c r="C78" s="913"/>
      <c r="D78" s="913"/>
      <c r="E78" s="910" t="s">
        <v>449</v>
      </c>
      <c r="F78" s="911"/>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0" t="s">
        <v>532</v>
      </c>
      <c r="AF85" s="371"/>
      <c r="AG85" s="371"/>
      <c r="AH85" s="372"/>
      <c r="AI85" s="370" t="s">
        <v>529</v>
      </c>
      <c r="AJ85" s="371"/>
      <c r="AK85" s="371"/>
      <c r="AL85" s="372"/>
      <c r="AM85" s="377" t="s">
        <v>524</v>
      </c>
      <c r="AN85" s="377"/>
      <c r="AO85" s="377"/>
      <c r="AP85" s="370"/>
      <c r="AQ85" s="176" t="s">
        <v>354</v>
      </c>
      <c r="AR85" s="169"/>
      <c r="AS85" s="169"/>
      <c r="AT85" s="170"/>
      <c r="AU85" s="375" t="s">
        <v>253</v>
      </c>
      <c r="AV85" s="375"/>
      <c r="AW85" s="375"/>
      <c r="AX85" s="376"/>
      <c r="AY85" s="10"/>
      <c r="AZ85" s="10"/>
      <c r="BA85" s="10"/>
      <c r="BB85" s="10"/>
      <c r="BC85" s="10"/>
    </row>
    <row r="86" spans="1:60" ht="18.75" hidden="1" customHeight="1">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0" t="s">
        <v>532</v>
      </c>
      <c r="AF90" s="371"/>
      <c r="AG90" s="371"/>
      <c r="AH90" s="372"/>
      <c r="AI90" s="370" t="s">
        <v>529</v>
      </c>
      <c r="AJ90" s="371"/>
      <c r="AK90" s="371"/>
      <c r="AL90" s="372"/>
      <c r="AM90" s="377" t="s">
        <v>524</v>
      </c>
      <c r="AN90" s="377"/>
      <c r="AO90" s="377"/>
      <c r="AP90" s="370"/>
      <c r="AQ90" s="176" t="s">
        <v>354</v>
      </c>
      <c r="AR90" s="169"/>
      <c r="AS90" s="169"/>
      <c r="AT90" s="170"/>
      <c r="AU90" s="375" t="s">
        <v>253</v>
      </c>
      <c r="AV90" s="375"/>
      <c r="AW90" s="375"/>
      <c r="AX90" s="376"/>
    </row>
    <row r="91" spans="1:60" ht="18.75" hidden="1" customHeight="1">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0" t="s">
        <v>532</v>
      </c>
      <c r="AF95" s="371"/>
      <c r="AG95" s="371"/>
      <c r="AH95" s="372"/>
      <c r="AI95" s="370" t="s">
        <v>529</v>
      </c>
      <c r="AJ95" s="371"/>
      <c r="AK95" s="371"/>
      <c r="AL95" s="372"/>
      <c r="AM95" s="377" t="s">
        <v>524</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9" t="s">
        <v>518</v>
      </c>
      <c r="AR100" s="930"/>
      <c r="AS100" s="930"/>
      <c r="AT100" s="931"/>
      <c r="AU100" s="929" t="s">
        <v>515</v>
      </c>
      <c r="AV100" s="930"/>
      <c r="AW100" s="930"/>
      <c r="AX100" s="932"/>
    </row>
    <row r="101" spans="1:60" ht="23.25" customHeight="1">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66">
        <v>19</v>
      </c>
      <c r="AF101" s="367"/>
      <c r="AG101" s="367"/>
      <c r="AH101" s="368"/>
      <c r="AI101" s="366">
        <v>22</v>
      </c>
      <c r="AJ101" s="367"/>
      <c r="AK101" s="367"/>
      <c r="AL101" s="368"/>
      <c r="AM101" s="366">
        <v>23</v>
      </c>
      <c r="AN101" s="367"/>
      <c r="AO101" s="367"/>
      <c r="AP101" s="368"/>
      <c r="AQ101" s="366"/>
      <c r="AR101" s="367"/>
      <c r="AS101" s="367"/>
      <c r="AT101" s="368"/>
      <c r="AU101" s="366"/>
      <c r="AV101" s="367"/>
      <c r="AW101" s="367"/>
      <c r="AX101" s="368"/>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590</v>
      </c>
      <c r="AC102" s="551"/>
      <c r="AD102" s="551"/>
      <c r="AE102" s="360">
        <v>25</v>
      </c>
      <c r="AF102" s="360"/>
      <c r="AG102" s="360"/>
      <c r="AH102" s="360"/>
      <c r="AI102" s="360">
        <v>25</v>
      </c>
      <c r="AJ102" s="360"/>
      <c r="AK102" s="360"/>
      <c r="AL102" s="360"/>
      <c r="AM102" s="360">
        <v>27</v>
      </c>
      <c r="AN102" s="360"/>
      <c r="AO102" s="360"/>
      <c r="AP102" s="360"/>
      <c r="AQ102" s="814">
        <v>28</v>
      </c>
      <c r="AR102" s="815"/>
      <c r="AS102" s="815"/>
      <c r="AT102" s="816"/>
      <c r="AU102" s="814"/>
      <c r="AV102" s="815"/>
      <c r="AW102" s="815"/>
      <c r="AX102" s="816"/>
    </row>
    <row r="103" spans="1:60" ht="31.5" customHeight="1">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2" t="s">
        <v>518</v>
      </c>
      <c r="AR103" s="363"/>
      <c r="AS103" s="363"/>
      <c r="AT103" s="364"/>
      <c r="AU103" s="362" t="s">
        <v>515</v>
      </c>
      <c r="AV103" s="363"/>
      <c r="AW103" s="363"/>
      <c r="AX103" s="365"/>
    </row>
    <row r="104" spans="1:60" ht="23.25" customHeight="1">
      <c r="A104" s="491"/>
      <c r="B104" s="492"/>
      <c r="C104" s="492"/>
      <c r="D104" s="492"/>
      <c r="E104" s="492"/>
      <c r="F104" s="493"/>
      <c r="G104" s="161" t="s">
        <v>587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591</v>
      </c>
      <c r="AC104" s="472"/>
      <c r="AD104" s="473"/>
      <c r="AE104" s="366">
        <v>4</v>
      </c>
      <c r="AF104" s="367"/>
      <c r="AG104" s="367"/>
      <c r="AH104" s="368"/>
      <c r="AI104" s="366">
        <v>5</v>
      </c>
      <c r="AJ104" s="367"/>
      <c r="AK104" s="367"/>
      <c r="AL104" s="368"/>
      <c r="AM104" s="366">
        <v>6</v>
      </c>
      <c r="AN104" s="367"/>
      <c r="AO104" s="367"/>
      <c r="AP104" s="368"/>
      <c r="AQ104" s="366"/>
      <c r="AR104" s="367"/>
      <c r="AS104" s="367"/>
      <c r="AT104" s="368"/>
      <c r="AU104" s="366"/>
      <c r="AV104" s="367"/>
      <c r="AW104" s="367"/>
      <c r="AX104" s="368"/>
    </row>
    <row r="105" spans="1:60" ht="23.25"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t="s">
        <v>591</v>
      </c>
      <c r="AC105" s="409"/>
      <c r="AD105" s="410"/>
      <c r="AE105" s="360">
        <v>5</v>
      </c>
      <c r="AF105" s="360"/>
      <c r="AG105" s="360"/>
      <c r="AH105" s="360"/>
      <c r="AI105" s="360">
        <v>5</v>
      </c>
      <c r="AJ105" s="360"/>
      <c r="AK105" s="360"/>
      <c r="AL105" s="360"/>
      <c r="AM105" s="360">
        <v>5</v>
      </c>
      <c r="AN105" s="360"/>
      <c r="AO105" s="360"/>
      <c r="AP105" s="360"/>
      <c r="AQ105" s="366">
        <v>5</v>
      </c>
      <c r="AR105" s="367"/>
      <c r="AS105" s="367"/>
      <c r="AT105" s="368"/>
      <c r="AU105" s="814"/>
      <c r="AV105" s="815"/>
      <c r="AW105" s="815"/>
      <c r="AX105" s="816"/>
    </row>
    <row r="106" spans="1:60" ht="31.5" hidden="1" customHeight="1">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2" t="s">
        <v>518</v>
      </c>
      <c r="AR106" s="363"/>
      <c r="AS106" s="363"/>
      <c r="AT106" s="364"/>
      <c r="AU106" s="362" t="s">
        <v>515</v>
      </c>
      <c r="AV106" s="363"/>
      <c r="AW106" s="363"/>
      <c r="AX106" s="365"/>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4"/>
      <c r="AV108" s="815"/>
      <c r="AW108" s="815"/>
      <c r="AX108" s="816"/>
    </row>
    <row r="109" spans="1:60" ht="31.5" hidden="1" customHeight="1">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2" t="s">
        <v>518</v>
      </c>
      <c r="AR109" s="363"/>
      <c r="AS109" s="363"/>
      <c r="AT109" s="364"/>
      <c r="AU109" s="362" t="s">
        <v>515</v>
      </c>
      <c r="AV109" s="363"/>
      <c r="AW109" s="363"/>
      <c r="AX109" s="365"/>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4"/>
      <c r="AV111" s="815"/>
      <c r="AW111" s="815"/>
      <c r="AX111" s="816"/>
    </row>
    <row r="112" spans="1:60" ht="31.5" hidden="1" customHeight="1">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2" t="s">
        <v>518</v>
      </c>
      <c r="AR112" s="363"/>
      <c r="AS112" s="363"/>
      <c r="AT112" s="364"/>
      <c r="AU112" s="362" t="s">
        <v>515</v>
      </c>
      <c r="AV112" s="363"/>
      <c r="AW112" s="363"/>
      <c r="AX112" s="365"/>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7" t="s">
        <v>519</v>
      </c>
      <c r="AR115" s="338"/>
      <c r="AS115" s="338"/>
      <c r="AT115" s="338"/>
      <c r="AU115" s="338"/>
      <c r="AV115" s="338"/>
      <c r="AW115" s="338"/>
      <c r="AX115" s="339"/>
    </row>
    <row r="116" spans="1:50" ht="23.25" customHeight="1">
      <c r="A116" s="292"/>
      <c r="B116" s="293"/>
      <c r="C116" s="293"/>
      <c r="D116" s="293"/>
      <c r="E116" s="293"/>
      <c r="F116" s="294"/>
      <c r="G116" s="353" t="s">
        <v>588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592</v>
      </c>
      <c r="AC116" s="301"/>
      <c r="AD116" s="302"/>
      <c r="AE116" s="360">
        <v>25.9</v>
      </c>
      <c r="AF116" s="360"/>
      <c r="AG116" s="360"/>
      <c r="AH116" s="360"/>
      <c r="AI116" s="360">
        <v>24.1</v>
      </c>
      <c r="AJ116" s="360"/>
      <c r="AK116" s="360"/>
      <c r="AL116" s="360"/>
      <c r="AM116" s="360">
        <v>25.1</v>
      </c>
      <c r="AN116" s="360"/>
      <c r="AO116" s="360"/>
      <c r="AP116" s="360"/>
      <c r="AQ116" s="366">
        <v>20.8</v>
      </c>
      <c r="AR116" s="367"/>
      <c r="AS116" s="367"/>
      <c r="AT116" s="367"/>
      <c r="AU116" s="367"/>
      <c r="AV116" s="367"/>
      <c r="AW116" s="367"/>
      <c r="AX116" s="369"/>
    </row>
    <row r="117" spans="1:50" ht="46.5" customHeight="1">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593</v>
      </c>
      <c r="AC117" s="344"/>
      <c r="AD117" s="345"/>
      <c r="AE117" s="306" t="s">
        <v>596</v>
      </c>
      <c r="AF117" s="306"/>
      <c r="AG117" s="306"/>
      <c r="AH117" s="306"/>
      <c r="AI117" s="306" t="s">
        <v>597</v>
      </c>
      <c r="AJ117" s="306"/>
      <c r="AK117" s="306"/>
      <c r="AL117" s="306"/>
      <c r="AM117" s="306" t="s">
        <v>607</v>
      </c>
      <c r="AN117" s="306"/>
      <c r="AO117" s="306"/>
      <c r="AP117" s="306"/>
      <c r="AQ117" s="306" t="s">
        <v>664</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7" t="s">
        <v>519</v>
      </c>
      <c r="AR118" s="338"/>
      <c r="AS118" s="338"/>
      <c r="AT118" s="338"/>
      <c r="AU118" s="338"/>
      <c r="AV118" s="338"/>
      <c r="AW118" s="338"/>
      <c r="AX118" s="339"/>
    </row>
    <row r="119" spans="1:50" ht="23.25" customHeight="1">
      <c r="A119" s="292"/>
      <c r="B119" s="293"/>
      <c r="C119" s="293"/>
      <c r="D119" s="293"/>
      <c r="E119" s="293"/>
      <c r="F119" s="294"/>
      <c r="G119" s="353" t="s">
        <v>589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592</v>
      </c>
      <c r="AC119" s="301"/>
      <c r="AD119" s="302"/>
      <c r="AE119" s="360">
        <v>14</v>
      </c>
      <c r="AF119" s="360"/>
      <c r="AG119" s="360"/>
      <c r="AH119" s="360"/>
      <c r="AI119" s="360">
        <v>9.1999999999999993</v>
      </c>
      <c r="AJ119" s="360"/>
      <c r="AK119" s="360"/>
      <c r="AL119" s="360"/>
      <c r="AM119" s="360">
        <v>9.6999999999999993</v>
      </c>
      <c r="AN119" s="360"/>
      <c r="AO119" s="360"/>
      <c r="AP119" s="360"/>
      <c r="AQ119" s="360">
        <v>10</v>
      </c>
      <c r="AR119" s="360"/>
      <c r="AS119" s="360"/>
      <c r="AT119" s="360"/>
      <c r="AU119" s="360"/>
      <c r="AV119" s="360"/>
      <c r="AW119" s="360"/>
      <c r="AX119" s="361"/>
    </row>
    <row r="120" spans="1:50" ht="46.5" customHeight="1" thickBot="1">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594</v>
      </c>
      <c r="AC120" s="344"/>
      <c r="AD120" s="345"/>
      <c r="AE120" s="306" t="s">
        <v>598</v>
      </c>
      <c r="AF120" s="306"/>
      <c r="AG120" s="306"/>
      <c r="AH120" s="306"/>
      <c r="AI120" s="306" t="s">
        <v>599</v>
      </c>
      <c r="AJ120" s="306"/>
      <c r="AK120" s="306"/>
      <c r="AL120" s="306"/>
      <c r="AM120" s="306" t="s">
        <v>626</v>
      </c>
      <c r="AN120" s="306"/>
      <c r="AO120" s="306"/>
      <c r="AP120" s="306"/>
      <c r="AQ120" s="306" t="s">
        <v>665</v>
      </c>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7" t="s">
        <v>519</v>
      </c>
      <c r="AR121" s="338"/>
      <c r="AS121" s="338"/>
      <c r="AT121" s="338"/>
      <c r="AU121" s="338"/>
      <c r="AV121" s="338"/>
      <c r="AW121" s="338"/>
      <c r="AX121" s="339"/>
    </row>
    <row r="122" spans="1:50" ht="23.25" hidden="1" customHeight="1">
      <c r="A122" s="292"/>
      <c r="B122" s="293"/>
      <c r="C122" s="293"/>
      <c r="D122" s="293"/>
      <c r="E122" s="293"/>
      <c r="F122" s="294"/>
      <c r="G122" s="353" t="s">
        <v>481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482</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7" t="s">
        <v>519</v>
      </c>
      <c r="AR124" s="338"/>
      <c r="AS124" s="338"/>
      <c r="AT124" s="338"/>
      <c r="AU124" s="338"/>
      <c r="AV124" s="338"/>
      <c r="AW124" s="338"/>
      <c r="AX124" s="339"/>
    </row>
    <row r="125" spans="1:50" ht="23.25" hidden="1" customHeight="1">
      <c r="A125" s="292"/>
      <c r="B125" s="293"/>
      <c r="C125" s="293"/>
      <c r="D125" s="293"/>
      <c r="E125" s="293"/>
      <c r="F125" s="294"/>
      <c r="G125" s="353" t="s">
        <v>481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480</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532</v>
      </c>
      <c r="AF127" s="298"/>
      <c r="AG127" s="298"/>
      <c r="AH127" s="299"/>
      <c r="AI127" s="303" t="s">
        <v>529</v>
      </c>
      <c r="AJ127" s="298"/>
      <c r="AK127" s="298"/>
      <c r="AL127" s="299"/>
      <c r="AM127" s="303" t="s">
        <v>524</v>
      </c>
      <c r="AN127" s="298"/>
      <c r="AO127" s="298"/>
      <c r="AP127" s="299"/>
      <c r="AQ127" s="337" t="s">
        <v>519</v>
      </c>
      <c r="AR127" s="338"/>
      <c r="AS127" s="338"/>
      <c r="AT127" s="338"/>
      <c r="AU127" s="338"/>
      <c r="AV127" s="338"/>
      <c r="AW127" s="338"/>
      <c r="AX127" s="339"/>
    </row>
    <row r="128" spans="1:50" ht="23.25" hidden="1" customHeight="1">
      <c r="A128" s="292"/>
      <c r="B128" s="293"/>
      <c r="C128" s="293"/>
      <c r="D128" s="293"/>
      <c r="E128" s="293"/>
      <c r="F128" s="294"/>
      <c r="G128" s="353" t="s">
        <v>481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480</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4" t="s">
        <v>562</v>
      </c>
      <c r="B130" s="992"/>
      <c r="C130" s="991" t="s">
        <v>358</v>
      </c>
      <c r="D130" s="992"/>
      <c r="E130" s="308" t="s">
        <v>387</v>
      </c>
      <c r="F130" s="309"/>
      <c r="G130" s="310" t="s">
        <v>600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5"/>
      <c r="B131" s="252"/>
      <c r="C131" s="251"/>
      <c r="D131" s="252"/>
      <c r="E131" s="238" t="s">
        <v>386</v>
      </c>
      <c r="F131" s="239"/>
      <c r="G131" s="235" t="s">
        <v>601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hidden="1" customHeight="1">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5"/>
      <c r="B134" s="252"/>
      <c r="C134" s="251"/>
      <c r="D134" s="252"/>
      <c r="E134" s="251"/>
      <c r="F134" s="314"/>
      <c r="G134" s="230" t="s">
        <v>595</v>
      </c>
      <c r="H134" s="161"/>
      <c r="I134" s="161"/>
      <c r="J134" s="161" t="s">
        <v>595</v>
      </c>
      <c r="K134" s="161"/>
      <c r="L134" s="161"/>
      <c r="M134" s="161" t="s">
        <v>595</v>
      </c>
      <c r="N134" s="161"/>
      <c r="O134" s="161"/>
      <c r="P134" s="161" t="s">
        <v>595</v>
      </c>
      <c r="Q134" s="161"/>
      <c r="R134" s="161"/>
      <c r="S134" s="161" t="s">
        <v>595</v>
      </c>
      <c r="T134" s="161"/>
      <c r="U134" s="161"/>
      <c r="V134" s="161" t="s">
        <v>595</v>
      </c>
      <c r="W134" s="161"/>
      <c r="X134" s="231"/>
      <c r="Y134" s="130" t="s">
        <v>369</v>
      </c>
      <c r="Z134" s="131"/>
      <c r="AA134" s="132"/>
      <c r="AB134" s="281" t="s">
        <v>595</v>
      </c>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5"/>
      <c r="B135" s="252"/>
      <c r="C135" s="251"/>
      <c r="D135" s="252"/>
      <c r="E135" s="251"/>
      <c r="F135" s="314"/>
      <c r="G135" s="235" t="s">
        <v>595</v>
      </c>
      <c r="H135" s="164"/>
      <c r="I135" s="164"/>
      <c r="J135" s="164" t="s">
        <v>595</v>
      </c>
      <c r="K135" s="164"/>
      <c r="L135" s="164"/>
      <c r="M135" s="164" t="s">
        <v>595</v>
      </c>
      <c r="N135" s="164"/>
      <c r="O135" s="164"/>
      <c r="P135" s="164" t="s">
        <v>595</v>
      </c>
      <c r="Q135" s="164"/>
      <c r="R135" s="164"/>
      <c r="S135" s="164" t="s">
        <v>595</v>
      </c>
      <c r="T135" s="164"/>
      <c r="U135" s="164"/>
      <c r="V135" s="164" t="s">
        <v>595</v>
      </c>
      <c r="W135" s="164"/>
      <c r="X135" s="236"/>
      <c r="Y135" s="226" t="s">
        <v>54</v>
      </c>
      <c r="Z135" s="124"/>
      <c r="AA135" s="125"/>
      <c r="AB135" s="286" t="s">
        <v>595</v>
      </c>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5"/>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995"/>
      <c r="B154" s="252"/>
      <c r="C154" s="251"/>
      <c r="D154" s="252"/>
      <c r="E154" s="251"/>
      <c r="F154" s="314"/>
      <c r="G154" s="230" t="s">
        <v>602</v>
      </c>
      <c r="H154" s="161"/>
      <c r="I154" s="161"/>
      <c r="J154" s="161"/>
      <c r="K154" s="161"/>
      <c r="L154" s="161"/>
      <c r="M154" s="161"/>
      <c r="N154" s="161"/>
      <c r="O154" s="161"/>
      <c r="P154" s="231"/>
      <c r="Q154" s="160" t="s">
        <v>603</v>
      </c>
      <c r="R154" s="161"/>
      <c r="S154" s="161"/>
      <c r="T154" s="161"/>
      <c r="U154" s="161"/>
      <c r="V154" s="161"/>
      <c r="W154" s="161"/>
      <c r="X154" s="161"/>
      <c r="Y154" s="161"/>
      <c r="Z154" s="161"/>
      <c r="AA154" s="924"/>
      <c r="AB154" s="255" t="s">
        <v>595</v>
      </c>
      <c r="AC154" s="256"/>
      <c r="AD154" s="256"/>
      <c r="AE154" s="261" t="s">
        <v>604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t="s">
        <v>595</v>
      </c>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t="s">
        <v>595</v>
      </c>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t="s">
        <v>595</v>
      </c>
      <c r="AC157" s="258"/>
      <c r="AD157" s="258"/>
      <c r="AE157" s="160" t="s">
        <v>605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66.5" customHeight="1">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t="s">
        <v>595</v>
      </c>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5"/>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5"/>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5"/>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5"/>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5"/>
      <c r="B188" s="252"/>
      <c r="C188" s="251"/>
      <c r="D188" s="252"/>
      <c r="E188" s="160" t="s">
        <v>606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5"/>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5"/>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5"/>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5"/>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5"/>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5"/>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5"/>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5"/>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5"/>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5"/>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5"/>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5"/>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5"/>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5"/>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5"/>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5"/>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5"/>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5"/>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5"/>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5"/>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5"/>
      <c r="B430" s="252"/>
      <c r="C430" s="249" t="s">
        <v>558</v>
      </c>
      <c r="D430" s="250"/>
      <c r="E430" s="238" t="s">
        <v>542</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hidden="1" customHeight="1">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995"/>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5"/>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995"/>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5"/>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995"/>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5"/>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995"/>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5"/>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995"/>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8.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7"/>
      <c r="AG702" s="885" t="s">
        <v>608</v>
      </c>
      <c r="AH702" s="886"/>
      <c r="AI702" s="886"/>
      <c r="AJ702" s="886"/>
      <c r="AK702" s="886"/>
      <c r="AL702" s="886"/>
      <c r="AM702" s="886"/>
      <c r="AN702" s="886"/>
      <c r="AO702" s="886"/>
      <c r="AP702" s="886"/>
      <c r="AQ702" s="886"/>
      <c r="AR702" s="886"/>
      <c r="AS702" s="886"/>
      <c r="AT702" s="886"/>
      <c r="AU702" s="886"/>
      <c r="AV702" s="886"/>
      <c r="AW702" s="886"/>
      <c r="AX702" s="887"/>
    </row>
    <row r="703" spans="1:50" ht="60.75" customHeight="1">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4" t="s">
        <v>571</v>
      </c>
      <c r="AE703" s="155"/>
      <c r="AF703" s="156"/>
      <c r="AG703" s="664" t="s">
        <v>609</v>
      </c>
      <c r="AH703" s="665"/>
      <c r="AI703" s="665"/>
      <c r="AJ703" s="665"/>
      <c r="AK703" s="665"/>
      <c r="AL703" s="665"/>
      <c r="AM703" s="665"/>
      <c r="AN703" s="665"/>
      <c r="AO703" s="665"/>
      <c r="AP703" s="665"/>
      <c r="AQ703" s="665"/>
      <c r="AR703" s="665"/>
      <c r="AS703" s="665"/>
      <c r="AT703" s="665"/>
      <c r="AU703" s="665"/>
      <c r="AV703" s="665"/>
      <c r="AW703" s="665"/>
      <c r="AX703" s="666"/>
    </row>
    <row r="704" spans="1:50" ht="63.75" customHeight="1">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5" t="s">
        <v>571</v>
      </c>
      <c r="AE704" s="586"/>
      <c r="AF704" s="587"/>
      <c r="AG704" s="689" t="s">
        <v>610</v>
      </c>
      <c r="AH704" s="690"/>
      <c r="AI704" s="690"/>
      <c r="AJ704" s="690"/>
      <c r="AK704" s="690"/>
      <c r="AL704" s="690"/>
      <c r="AM704" s="690"/>
      <c r="AN704" s="690"/>
      <c r="AO704" s="690"/>
      <c r="AP704" s="690"/>
      <c r="AQ704" s="690"/>
      <c r="AR704" s="690"/>
      <c r="AS704" s="690"/>
      <c r="AT704" s="690"/>
      <c r="AU704" s="690"/>
      <c r="AV704" s="690"/>
      <c r="AW704" s="690"/>
      <c r="AX704" s="691"/>
    </row>
    <row r="705" spans="1:50" ht="27" customHeight="1">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571</v>
      </c>
      <c r="AE705" s="733"/>
      <c r="AF705" s="733"/>
      <c r="AG705" s="160" t="s">
        <v>611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2"/>
      <c r="D706" s="613"/>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4"/>
      <c r="D707" s="615"/>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7" t="s">
        <v>613</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571</v>
      </c>
      <c r="AE709" s="155"/>
      <c r="AF709" s="155"/>
      <c r="AG709" s="664" t="s">
        <v>614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613</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571</v>
      </c>
      <c r="AE711" s="155"/>
      <c r="AF711" s="155"/>
      <c r="AG711" s="664" t="s">
        <v>615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9" t="s">
        <v>468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652" t="s">
        <v>613</v>
      </c>
      <c r="AE712" s="653"/>
      <c r="AF712" s="653"/>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49.5" customHeight="1">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5" t="s">
        <v>571</v>
      </c>
      <c r="AE714" s="586"/>
      <c r="AF714" s="587"/>
      <c r="AG714" s="689" t="s">
        <v>616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19"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617</v>
      </c>
      <c r="AH715" s="527"/>
      <c r="AI715" s="527"/>
      <c r="AJ715" s="527"/>
      <c r="AK715" s="527"/>
      <c r="AL715" s="527"/>
      <c r="AM715" s="527"/>
      <c r="AN715" s="527"/>
      <c r="AO715" s="527"/>
      <c r="AP715" s="527"/>
      <c r="AQ715" s="527"/>
      <c r="AR715" s="527"/>
      <c r="AS715" s="527"/>
      <c r="AT715" s="527"/>
      <c r="AU715" s="527"/>
      <c r="AV715" s="527"/>
      <c r="AW715" s="527"/>
      <c r="AX715" s="528"/>
    </row>
    <row r="716" spans="1:50" ht="48.7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618</v>
      </c>
      <c r="AH716" s="665"/>
      <c r="AI716" s="665"/>
      <c r="AJ716" s="665"/>
      <c r="AK716" s="665"/>
      <c r="AL716" s="665"/>
      <c r="AM716" s="665"/>
      <c r="AN716" s="665"/>
      <c r="AO716" s="665"/>
      <c r="AP716" s="665"/>
      <c r="AQ716" s="665"/>
      <c r="AR716" s="665"/>
      <c r="AS716" s="665"/>
      <c r="AT716" s="665"/>
      <c r="AU716" s="665"/>
      <c r="AV716" s="665"/>
      <c r="AW716" s="665"/>
      <c r="AX716" s="666"/>
    </row>
    <row r="717" spans="1:50" ht="43.5" customHeight="1">
      <c r="A717" s="655"/>
      <c r="B717" s="656"/>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571</v>
      </c>
      <c r="AE717" s="155"/>
      <c r="AF717" s="155"/>
      <c r="AG717" s="664" t="s">
        <v>619</v>
      </c>
      <c r="AH717" s="665"/>
      <c r="AI717" s="665"/>
      <c r="AJ717" s="665"/>
      <c r="AK717" s="665"/>
      <c r="AL717" s="665"/>
      <c r="AM717" s="665"/>
      <c r="AN717" s="665"/>
      <c r="AO717" s="665"/>
      <c r="AP717" s="665"/>
      <c r="AQ717" s="665"/>
      <c r="AR717" s="665"/>
      <c r="AS717" s="665"/>
      <c r="AT717" s="665"/>
      <c r="AU717" s="665"/>
      <c r="AV717" s="665"/>
      <c r="AW717" s="665"/>
      <c r="AX717" s="666"/>
    </row>
    <row r="718" spans="1:50" ht="45" customHeight="1">
      <c r="A718" s="657"/>
      <c r="B718" s="658"/>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571</v>
      </c>
      <c r="AE718" s="155"/>
      <c r="AF718" s="155"/>
      <c r="AG718" s="163" t="s">
        <v>620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48"/>
      <c r="B720" s="649"/>
      <c r="C720" s="936" t="s">
        <v>461</v>
      </c>
      <c r="D720" s="934"/>
      <c r="E720" s="934"/>
      <c r="F720" s="937"/>
      <c r="G720" s="933" t="s">
        <v>462</v>
      </c>
      <c r="H720" s="934"/>
      <c r="I720" s="934"/>
      <c r="J720" s="934"/>
      <c r="K720" s="934"/>
      <c r="L720" s="934"/>
      <c r="M720" s="934"/>
      <c r="N720" s="933" t="s">
        <v>465</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48"/>
      <c r="B721" s="649"/>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48"/>
      <c r="B722" s="649"/>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48"/>
      <c r="B723" s="649"/>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48"/>
      <c r="B724" s="649"/>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0"/>
      <c r="B725" s="651"/>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19" t="s">
        <v>48</v>
      </c>
      <c r="B726" s="620"/>
      <c r="C726" s="443" t="s">
        <v>53</v>
      </c>
      <c r="D726" s="581"/>
      <c r="E726" s="581"/>
      <c r="F726" s="582"/>
      <c r="G726" s="797" t="s">
        <v>621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1"/>
      <c r="B727" s="622"/>
      <c r="C727" s="695" t="s">
        <v>57</v>
      </c>
      <c r="D727" s="696"/>
      <c r="E727" s="696"/>
      <c r="F727" s="697"/>
      <c r="G727" s="795" t="s">
        <v>622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6"/>
      <c r="B731" s="617"/>
      <c r="C731" s="617"/>
      <c r="D731" s="617"/>
      <c r="E731" s="618"/>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546</v>
      </c>
      <c r="B737" s="124"/>
      <c r="C737" s="124"/>
      <c r="D737" s="125"/>
      <c r="E737" s="122"/>
      <c r="F737" s="122"/>
      <c r="G737" s="122"/>
      <c r="H737" s="122"/>
      <c r="I737" s="122"/>
      <c r="J737" s="122"/>
      <c r="K737" s="122"/>
      <c r="L737" s="122"/>
      <c r="M737" s="122"/>
      <c r="N737" s="101" t="s">
        <v>539</v>
      </c>
      <c r="O737" s="101"/>
      <c r="P737" s="101"/>
      <c r="Q737" s="101"/>
      <c r="R737" s="122"/>
      <c r="S737" s="122"/>
      <c r="T737" s="122"/>
      <c r="U737" s="122"/>
      <c r="V737" s="122"/>
      <c r="W737" s="122"/>
      <c r="X737" s="122"/>
      <c r="Y737" s="122"/>
      <c r="Z737" s="122"/>
      <c r="AA737" s="101" t="s">
        <v>538</v>
      </c>
      <c r="AB737" s="101"/>
      <c r="AC737" s="101"/>
      <c r="AD737" s="101"/>
      <c r="AE737" s="122"/>
      <c r="AF737" s="122"/>
      <c r="AG737" s="122"/>
      <c r="AH737" s="122"/>
      <c r="AI737" s="122"/>
      <c r="AJ737" s="122"/>
      <c r="AK737" s="122"/>
      <c r="AL737" s="122"/>
      <c r="AM737" s="122"/>
      <c r="AN737" s="101" t="s">
        <v>537</v>
      </c>
      <c r="AO737" s="101"/>
      <c r="AP737" s="101"/>
      <c r="AQ737" s="101"/>
      <c r="AR737" s="102"/>
      <c r="AS737" s="103"/>
      <c r="AT737" s="103"/>
      <c r="AU737" s="103"/>
      <c r="AV737" s="103"/>
      <c r="AW737" s="103"/>
      <c r="AX737" s="104"/>
      <c r="AY737" s="89"/>
      <c r="AZ737" s="89"/>
    </row>
    <row r="738" spans="1:52" ht="24.75" customHeight="1">
      <c r="A738" s="123" t="s">
        <v>536</v>
      </c>
      <c r="B738" s="124"/>
      <c r="C738" s="124"/>
      <c r="D738" s="125"/>
      <c r="E738" s="122"/>
      <c r="F738" s="122"/>
      <c r="G738" s="122"/>
      <c r="H738" s="122"/>
      <c r="I738" s="122"/>
      <c r="J738" s="122"/>
      <c r="K738" s="122"/>
      <c r="L738" s="122"/>
      <c r="M738" s="122"/>
      <c r="N738" s="101" t="s">
        <v>535</v>
      </c>
      <c r="O738" s="101"/>
      <c r="P738" s="101"/>
      <c r="Q738" s="101"/>
      <c r="R738" s="122" t="s">
        <v>623</v>
      </c>
      <c r="S738" s="122"/>
      <c r="T738" s="122"/>
      <c r="U738" s="122"/>
      <c r="V738" s="122"/>
      <c r="W738" s="122"/>
      <c r="X738" s="122"/>
      <c r="Y738" s="122"/>
      <c r="Z738" s="122"/>
      <c r="AA738" s="101" t="s">
        <v>534</v>
      </c>
      <c r="AB738" s="101"/>
      <c r="AC738" s="101"/>
      <c r="AD738" s="101"/>
      <c r="AE738" s="122" t="s">
        <v>624</v>
      </c>
      <c r="AF738" s="122"/>
      <c r="AG738" s="122"/>
      <c r="AH738" s="122"/>
      <c r="AI738" s="122"/>
      <c r="AJ738" s="122"/>
      <c r="AK738" s="122"/>
      <c r="AL738" s="122"/>
      <c r="AM738" s="122"/>
      <c r="AN738" s="101" t="s">
        <v>530</v>
      </c>
      <c r="AO738" s="101"/>
      <c r="AP738" s="101"/>
      <c r="AQ738" s="101"/>
      <c r="AR738" s="102" t="s">
        <v>625</v>
      </c>
      <c r="AS738" s="103"/>
      <c r="AT738" s="103"/>
      <c r="AU738" s="103"/>
      <c r="AV738" s="103"/>
      <c r="AW738" s="103"/>
      <c r="AX738" s="104"/>
    </row>
    <row r="739" spans="1:52" ht="24.75" customHeight="1" thickBot="1">
      <c r="A739" s="126" t="s">
        <v>526</v>
      </c>
      <c r="B739" s="127"/>
      <c r="C739" s="127"/>
      <c r="D739" s="128"/>
      <c r="E739" s="129" t="s">
        <v>569</v>
      </c>
      <c r="F739" s="117"/>
      <c r="G739" s="117"/>
      <c r="H739" s="93" t="str">
        <f>IF(E739="", "", "(")</f>
        <v>(</v>
      </c>
      <c r="I739" s="117"/>
      <c r="J739" s="117"/>
      <c r="K739" s="93" t="str">
        <f>IF(OR(I739="　", I739=""), "", "-")</f>
        <v/>
      </c>
      <c r="L739" s="118">
        <v>94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4"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4"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4"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4"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508</v>
      </c>
      <c r="B779" s="761"/>
      <c r="C779" s="761"/>
      <c r="D779" s="761"/>
      <c r="E779" s="761"/>
      <c r="F779" s="762"/>
      <c r="G779" s="439" t="s">
        <v>651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627</v>
      </c>
      <c r="H781" s="450"/>
      <c r="I781" s="450"/>
      <c r="J781" s="450"/>
      <c r="K781" s="451"/>
      <c r="L781" s="452" t="s">
        <v>628</v>
      </c>
      <c r="M781" s="453"/>
      <c r="N781" s="453"/>
      <c r="O781" s="453"/>
      <c r="P781" s="453"/>
      <c r="Q781" s="453"/>
      <c r="R781" s="453"/>
      <c r="S781" s="453"/>
      <c r="T781" s="453"/>
      <c r="U781" s="453"/>
      <c r="V781" s="453"/>
      <c r="W781" s="453"/>
      <c r="X781" s="454"/>
      <c r="Y781" s="455">
        <v>60</v>
      </c>
      <c r="Z781" s="456"/>
      <c r="AA781" s="456"/>
      <c r="AB781" s="557"/>
      <c r="AC781" s="449" t="s">
        <v>666</v>
      </c>
      <c r="AD781" s="450"/>
      <c r="AE781" s="450"/>
      <c r="AF781" s="450"/>
      <c r="AG781" s="451"/>
      <c r="AH781" s="452" t="s">
        <v>668</v>
      </c>
      <c r="AI781" s="453"/>
      <c r="AJ781" s="453"/>
      <c r="AK781" s="453"/>
      <c r="AL781" s="453"/>
      <c r="AM781" s="453"/>
      <c r="AN781" s="453"/>
      <c r="AO781" s="453"/>
      <c r="AP781" s="453"/>
      <c r="AQ781" s="453"/>
      <c r="AR781" s="453"/>
      <c r="AS781" s="453"/>
      <c r="AT781" s="454"/>
      <c r="AU781" s="455">
        <v>24</v>
      </c>
      <c r="AV781" s="456"/>
      <c r="AW781" s="456"/>
      <c r="AX781" s="457"/>
    </row>
    <row r="782" spans="1:50" ht="24.75" customHeight="1">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t="s">
        <v>666</v>
      </c>
      <c r="AD782" s="351"/>
      <c r="AE782" s="351"/>
      <c r="AF782" s="351"/>
      <c r="AG782" s="352"/>
      <c r="AH782" s="403" t="s">
        <v>669</v>
      </c>
      <c r="AI782" s="404"/>
      <c r="AJ782" s="404"/>
      <c r="AK782" s="404"/>
      <c r="AL782" s="404"/>
      <c r="AM782" s="404"/>
      <c r="AN782" s="404"/>
      <c r="AO782" s="404"/>
      <c r="AP782" s="404"/>
      <c r="AQ782" s="404"/>
      <c r="AR782" s="404"/>
      <c r="AS782" s="404"/>
      <c r="AT782" s="405"/>
      <c r="AU782" s="400">
        <v>5</v>
      </c>
      <c r="AV782" s="401"/>
      <c r="AW782" s="401"/>
      <c r="AX782" s="402"/>
    </row>
    <row r="783" spans="1:50" ht="24.75" customHeight="1">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t="s">
        <v>666</v>
      </c>
      <c r="AD783" s="351"/>
      <c r="AE783" s="351"/>
      <c r="AF783" s="351"/>
      <c r="AG783" s="352"/>
      <c r="AH783" s="403" t="s">
        <v>670</v>
      </c>
      <c r="AI783" s="404"/>
      <c r="AJ783" s="404"/>
      <c r="AK783" s="404"/>
      <c r="AL783" s="404"/>
      <c r="AM783" s="404"/>
      <c r="AN783" s="404"/>
      <c r="AO783" s="404"/>
      <c r="AP783" s="404"/>
      <c r="AQ783" s="404"/>
      <c r="AR783" s="404"/>
      <c r="AS783" s="404"/>
      <c r="AT783" s="405"/>
      <c r="AU783" s="400">
        <v>4</v>
      </c>
      <c r="AV783" s="401"/>
      <c r="AW783" s="401"/>
      <c r="AX783" s="402"/>
    </row>
    <row r="784" spans="1:50" ht="24.75" customHeight="1">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t="s">
        <v>666</v>
      </c>
      <c r="AD784" s="351"/>
      <c r="AE784" s="351"/>
      <c r="AF784" s="351"/>
      <c r="AG784" s="352"/>
      <c r="AH784" s="403" t="s">
        <v>671</v>
      </c>
      <c r="AI784" s="404"/>
      <c r="AJ784" s="404"/>
      <c r="AK784" s="404"/>
      <c r="AL784" s="404"/>
      <c r="AM784" s="404"/>
      <c r="AN784" s="404"/>
      <c r="AO784" s="404"/>
      <c r="AP784" s="404"/>
      <c r="AQ784" s="404"/>
      <c r="AR784" s="404"/>
      <c r="AS784" s="404"/>
      <c r="AT784" s="405"/>
      <c r="AU784" s="400">
        <v>3</v>
      </c>
      <c r="AV784" s="401"/>
      <c r="AW784" s="401"/>
      <c r="AX784" s="402"/>
    </row>
    <row r="785" spans="1:50" ht="24.75" customHeight="1">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t="s">
        <v>666</v>
      </c>
      <c r="AD785" s="351"/>
      <c r="AE785" s="351"/>
      <c r="AF785" s="351"/>
      <c r="AG785" s="352"/>
      <c r="AH785" s="403" t="s">
        <v>667</v>
      </c>
      <c r="AI785" s="404"/>
      <c r="AJ785" s="404"/>
      <c r="AK785" s="404"/>
      <c r="AL785" s="404"/>
      <c r="AM785" s="404"/>
      <c r="AN785" s="404"/>
      <c r="AO785" s="404"/>
      <c r="AP785" s="404"/>
      <c r="AQ785" s="404"/>
      <c r="AR785" s="404"/>
      <c r="AS785" s="404"/>
      <c r="AT785" s="405"/>
      <c r="AU785" s="400">
        <v>2</v>
      </c>
      <c r="AV785" s="401"/>
      <c r="AW785" s="401"/>
      <c r="AX785" s="402"/>
    </row>
    <row r="786" spans="1:50" ht="24.75" hidden="1" customHeight="1">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60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38</v>
      </c>
      <c r="AV791" s="417"/>
      <c r="AW791" s="417"/>
      <c r="AX791" s="419"/>
    </row>
    <row r="792" spans="1:50" ht="24.75" customHeight="1">
      <c r="A792" s="556"/>
      <c r="B792" s="763"/>
      <c r="C792" s="763"/>
      <c r="D792" s="763"/>
      <c r="E792" s="763"/>
      <c r="F792" s="764"/>
      <c r="G792" s="439" t="s">
        <v>653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c r="A794" s="556"/>
      <c r="B794" s="763"/>
      <c r="C794" s="763"/>
      <c r="D794" s="763"/>
      <c r="E794" s="763"/>
      <c r="F794" s="764"/>
      <c r="G794" s="449" t="s">
        <v>629</v>
      </c>
      <c r="H794" s="450"/>
      <c r="I794" s="450"/>
      <c r="J794" s="450"/>
      <c r="K794" s="451"/>
      <c r="L794" s="452" t="s">
        <v>630</v>
      </c>
      <c r="M794" s="453"/>
      <c r="N794" s="453"/>
      <c r="O794" s="453"/>
      <c r="P794" s="453"/>
      <c r="Q794" s="453"/>
      <c r="R794" s="453"/>
      <c r="S794" s="453"/>
      <c r="T794" s="453"/>
      <c r="U794" s="453"/>
      <c r="V794" s="453"/>
      <c r="W794" s="453"/>
      <c r="X794" s="454"/>
      <c r="Y794" s="455">
        <v>5</v>
      </c>
      <c r="Z794" s="456"/>
      <c r="AA794" s="456"/>
      <c r="AB794" s="557"/>
      <c r="AC794" s="449" t="s">
        <v>629</v>
      </c>
      <c r="AD794" s="450"/>
      <c r="AE794" s="450"/>
      <c r="AF794" s="450"/>
      <c r="AG794" s="451"/>
      <c r="AH794" s="452" t="s">
        <v>631</v>
      </c>
      <c r="AI794" s="453"/>
      <c r="AJ794" s="453"/>
      <c r="AK794" s="453"/>
      <c r="AL794" s="453"/>
      <c r="AM794" s="453"/>
      <c r="AN794" s="453"/>
      <c r="AO794" s="453"/>
      <c r="AP794" s="453"/>
      <c r="AQ794" s="453"/>
      <c r="AR794" s="453"/>
      <c r="AS794" s="453"/>
      <c r="AT794" s="454"/>
      <c r="AU794" s="455">
        <v>17</v>
      </c>
      <c r="AV794" s="456"/>
      <c r="AW794" s="456"/>
      <c r="AX794" s="457"/>
    </row>
    <row r="795" spans="1:50" ht="24.75" customHeight="1">
      <c r="A795" s="556"/>
      <c r="B795" s="763"/>
      <c r="C795" s="763"/>
      <c r="D795" s="763"/>
      <c r="E795" s="763"/>
      <c r="F795" s="764"/>
      <c r="G795" s="350" t="s">
        <v>672</v>
      </c>
      <c r="H795" s="351"/>
      <c r="I795" s="351"/>
      <c r="J795" s="351"/>
      <c r="K795" s="352"/>
      <c r="L795" s="403" t="s">
        <v>675</v>
      </c>
      <c r="M795" s="404"/>
      <c r="N795" s="404"/>
      <c r="O795" s="404"/>
      <c r="P795" s="404"/>
      <c r="Q795" s="404"/>
      <c r="R795" s="404"/>
      <c r="S795" s="404"/>
      <c r="T795" s="404"/>
      <c r="U795" s="404"/>
      <c r="V795" s="404"/>
      <c r="W795" s="404"/>
      <c r="X795" s="405"/>
      <c r="Y795" s="400">
        <v>3</v>
      </c>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c r="A796" s="556"/>
      <c r="B796" s="763"/>
      <c r="C796" s="763"/>
      <c r="D796" s="763"/>
      <c r="E796" s="763"/>
      <c r="F796" s="764"/>
      <c r="G796" s="350" t="s">
        <v>672</v>
      </c>
      <c r="H796" s="351"/>
      <c r="I796" s="351"/>
      <c r="J796" s="351"/>
      <c r="K796" s="352"/>
      <c r="L796" s="403" t="s">
        <v>676</v>
      </c>
      <c r="M796" s="404"/>
      <c r="N796" s="404"/>
      <c r="O796" s="404"/>
      <c r="P796" s="404"/>
      <c r="Q796" s="404"/>
      <c r="R796" s="404"/>
      <c r="S796" s="404"/>
      <c r="T796" s="404"/>
      <c r="U796" s="404"/>
      <c r="V796" s="404"/>
      <c r="W796" s="404"/>
      <c r="X796" s="405"/>
      <c r="Y796" s="400">
        <v>2</v>
      </c>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c r="A797" s="556"/>
      <c r="B797" s="763"/>
      <c r="C797" s="763"/>
      <c r="D797" s="763"/>
      <c r="E797" s="763"/>
      <c r="F797" s="764"/>
      <c r="G797" s="350" t="s">
        <v>672</v>
      </c>
      <c r="H797" s="351"/>
      <c r="I797" s="351"/>
      <c r="J797" s="351"/>
      <c r="K797" s="352"/>
      <c r="L797" s="403" t="s">
        <v>673</v>
      </c>
      <c r="M797" s="404"/>
      <c r="N797" s="404"/>
      <c r="O797" s="404"/>
      <c r="P797" s="404"/>
      <c r="Q797" s="404"/>
      <c r="R797" s="404"/>
      <c r="S797" s="404"/>
      <c r="T797" s="404"/>
      <c r="U797" s="404"/>
      <c r="V797" s="404"/>
      <c r="W797" s="404"/>
      <c r="X797" s="405"/>
      <c r="Y797" s="400">
        <v>0.9</v>
      </c>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c r="A798" s="556"/>
      <c r="B798" s="763"/>
      <c r="C798" s="763"/>
      <c r="D798" s="763"/>
      <c r="E798" s="763"/>
      <c r="F798" s="764"/>
      <c r="G798" s="350" t="s">
        <v>672</v>
      </c>
      <c r="H798" s="351"/>
      <c r="I798" s="351"/>
      <c r="J798" s="351"/>
      <c r="K798" s="352"/>
      <c r="L798" s="403" t="s">
        <v>674</v>
      </c>
      <c r="M798" s="404"/>
      <c r="N798" s="404"/>
      <c r="O798" s="404"/>
      <c r="P798" s="404"/>
      <c r="Q798" s="404"/>
      <c r="R798" s="404"/>
      <c r="S798" s="404"/>
      <c r="T798" s="404"/>
      <c r="U798" s="404"/>
      <c r="V798" s="404"/>
      <c r="W798" s="404"/>
      <c r="X798" s="405"/>
      <c r="Y798" s="400">
        <v>0.1</v>
      </c>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11</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17</v>
      </c>
      <c r="AV804" s="417"/>
      <c r="AW804" s="417"/>
      <c r="AX804" s="419"/>
    </row>
    <row r="805" spans="1:50" ht="24.75" hidden="1" customHeight="1">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466</v>
      </c>
      <c r="AM831" s="957"/>
      <c r="AN831" s="957"/>
      <c r="AO831" s="82" t="s">
        <v>464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460</v>
      </c>
      <c r="AD836" s="277"/>
      <c r="AE836" s="277"/>
      <c r="AF836" s="277"/>
      <c r="AG836" s="277"/>
      <c r="AH836" s="346" t="s">
        <v>489</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c r="A837" s="406">
        <v>1</v>
      </c>
      <c r="B837" s="406">
        <v>1</v>
      </c>
      <c r="C837" s="420" t="s">
        <v>632</v>
      </c>
      <c r="D837" s="420"/>
      <c r="E837" s="420"/>
      <c r="F837" s="420"/>
      <c r="G837" s="420"/>
      <c r="H837" s="420"/>
      <c r="I837" s="420"/>
      <c r="J837" s="421" t="s">
        <v>677</v>
      </c>
      <c r="K837" s="422"/>
      <c r="L837" s="422"/>
      <c r="M837" s="422"/>
      <c r="N837" s="422"/>
      <c r="O837" s="422"/>
      <c r="P837" s="317" t="s">
        <v>642</v>
      </c>
      <c r="Q837" s="317"/>
      <c r="R837" s="317"/>
      <c r="S837" s="317"/>
      <c r="T837" s="317"/>
      <c r="U837" s="317"/>
      <c r="V837" s="317"/>
      <c r="W837" s="317"/>
      <c r="X837" s="317"/>
      <c r="Y837" s="318">
        <v>60</v>
      </c>
      <c r="Z837" s="319"/>
      <c r="AA837" s="319"/>
      <c r="AB837" s="320"/>
      <c r="AC837" s="330" t="s">
        <v>643</v>
      </c>
      <c r="AD837" s="423"/>
      <c r="AE837" s="423"/>
      <c r="AF837" s="423"/>
      <c r="AG837" s="423"/>
      <c r="AH837" s="328" t="s">
        <v>677</v>
      </c>
      <c r="AI837" s="329"/>
      <c r="AJ837" s="329"/>
      <c r="AK837" s="329"/>
      <c r="AL837" s="325" t="s">
        <v>677</v>
      </c>
      <c r="AM837" s="326"/>
      <c r="AN837" s="326"/>
      <c r="AO837" s="327"/>
      <c r="AP837" s="321"/>
      <c r="AQ837" s="321"/>
      <c r="AR837" s="321"/>
      <c r="AS837" s="321"/>
      <c r="AT837" s="321"/>
      <c r="AU837" s="321"/>
      <c r="AV837" s="321"/>
      <c r="AW837" s="321"/>
      <c r="AX837" s="321"/>
    </row>
    <row r="838" spans="1:50" ht="30" customHeight="1">
      <c r="A838" s="406">
        <v>2</v>
      </c>
      <c r="B838" s="406">
        <v>1</v>
      </c>
      <c r="C838" s="420" t="s">
        <v>633</v>
      </c>
      <c r="D838" s="420"/>
      <c r="E838" s="420"/>
      <c r="F838" s="420"/>
      <c r="G838" s="420"/>
      <c r="H838" s="420"/>
      <c r="I838" s="420"/>
      <c r="J838" s="421" t="s">
        <v>677</v>
      </c>
      <c r="K838" s="422"/>
      <c r="L838" s="422"/>
      <c r="M838" s="422"/>
      <c r="N838" s="422"/>
      <c r="O838" s="422"/>
      <c r="P838" s="317" t="s">
        <v>642</v>
      </c>
      <c r="Q838" s="317"/>
      <c r="R838" s="317"/>
      <c r="S838" s="317"/>
      <c r="T838" s="317"/>
      <c r="U838" s="317"/>
      <c r="V838" s="317"/>
      <c r="W838" s="317"/>
      <c r="X838" s="317"/>
      <c r="Y838" s="318">
        <v>54</v>
      </c>
      <c r="Z838" s="319"/>
      <c r="AA838" s="319"/>
      <c r="AB838" s="320"/>
      <c r="AC838" s="330" t="s">
        <v>643</v>
      </c>
      <c r="AD838" s="330"/>
      <c r="AE838" s="330"/>
      <c r="AF838" s="330"/>
      <c r="AG838" s="330"/>
      <c r="AH838" s="328" t="s">
        <v>677</v>
      </c>
      <c r="AI838" s="329"/>
      <c r="AJ838" s="329"/>
      <c r="AK838" s="329"/>
      <c r="AL838" s="325" t="s">
        <v>677</v>
      </c>
      <c r="AM838" s="326"/>
      <c r="AN838" s="326"/>
      <c r="AO838" s="327"/>
      <c r="AP838" s="321"/>
      <c r="AQ838" s="321"/>
      <c r="AR838" s="321"/>
      <c r="AS838" s="321"/>
      <c r="AT838" s="321"/>
      <c r="AU838" s="321"/>
      <c r="AV838" s="321"/>
      <c r="AW838" s="321"/>
      <c r="AX838" s="321"/>
    </row>
    <row r="839" spans="1:50" ht="30" customHeight="1">
      <c r="A839" s="406">
        <v>3</v>
      </c>
      <c r="B839" s="406">
        <v>1</v>
      </c>
      <c r="C839" s="424" t="s">
        <v>634</v>
      </c>
      <c r="D839" s="420"/>
      <c r="E839" s="420"/>
      <c r="F839" s="420"/>
      <c r="G839" s="420"/>
      <c r="H839" s="420"/>
      <c r="I839" s="420"/>
      <c r="J839" s="421" t="s">
        <v>677</v>
      </c>
      <c r="K839" s="422"/>
      <c r="L839" s="422"/>
      <c r="M839" s="422"/>
      <c r="N839" s="422"/>
      <c r="O839" s="422"/>
      <c r="P839" s="425" t="s">
        <v>642</v>
      </c>
      <c r="Q839" s="317"/>
      <c r="R839" s="317"/>
      <c r="S839" s="317"/>
      <c r="T839" s="317"/>
      <c r="U839" s="317"/>
      <c r="V839" s="317"/>
      <c r="W839" s="317"/>
      <c r="X839" s="317"/>
      <c r="Y839" s="318">
        <v>51</v>
      </c>
      <c r="Z839" s="319"/>
      <c r="AA839" s="319"/>
      <c r="AB839" s="320"/>
      <c r="AC839" s="330" t="s">
        <v>643</v>
      </c>
      <c r="AD839" s="330"/>
      <c r="AE839" s="330"/>
      <c r="AF839" s="330"/>
      <c r="AG839" s="330"/>
      <c r="AH839" s="328" t="s">
        <v>677</v>
      </c>
      <c r="AI839" s="329"/>
      <c r="AJ839" s="329"/>
      <c r="AK839" s="329"/>
      <c r="AL839" s="325" t="s">
        <v>677</v>
      </c>
      <c r="AM839" s="326"/>
      <c r="AN839" s="326"/>
      <c r="AO839" s="327"/>
      <c r="AP839" s="321"/>
      <c r="AQ839" s="321"/>
      <c r="AR839" s="321"/>
      <c r="AS839" s="321"/>
      <c r="AT839" s="321"/>
      <c r="AU839" s="321"/>
      <c r="AV839" s="321"/>
      <c r="AW839" s="321"/>
      <c r="AX839" s="321"/>
    </row>
    <row r="840" spans="1:50" ht="30" customHeight="1">
      <c r="A840" s="406">
        <v>4</v>
      </c>
      <c r="B840" s="406">
        <v>1</v>
      </c>
      <c r="C840" s="424" t="s">
        <v>635</v>
      </c>
      <c r="D840" s="420"/>
      <c r="E840" s="420"/>
      <c r="F840" s="420"/>
      <c r="G840" s="420"/>
      <c r="H840" s="420"/>
      <c r="I840" s="420"/>
      <c r="J840" s="421" t="s">
        <v>677</v>
      </c>
      <c r="K840" s="422"/>
      <c r="L840" s="422"/>
      <c r="M840" s="422"/>
      <c r="N840" s="422"/>
      <c r="O840" s="422"/>
      <c r="P840" s="425" t="s">
        <v>642</v>
      </c>
      <c r="Q840" s="317"/>
      <c r="R840" s="317"/>
      <c r="S840" s="317"/>
      <c r="T840" s="317"/>
      <c r="U840" s="317"/>
      <c r="V840" s="317"/>
      <c r="W840" s="317"/>
      <c r="X840" s="317"/>
      <c r="Y840" s="318">
        <v>38</v>
      </c>
      <c r="Z840" s="319"/>
      <c r="AA840" s="319"/>
      <c r="AB840" s="320"/>
      <c r="AC840" s="330" t="s">
        <v>643</v>
      </c>
      <c r="AD840" s="330"/>
      <c r="AE840" s="330"/>
      <c r="AF840" s="330"/>
      <c r="AG840" s="330"/>
      <c r="AH840" s="328" t="s">
        <v>677</v>
      </c>
      <c r="AI840" s="329"/>
      <c r="AJ840" s="329"/>
      <c r="AK840" s="329"/>
      <c r="AL840" s="325" t="s">
        <v>677</v>
      </c>
      <c r="AM840" s="326"/>
      <c r="AN840" s="326"/>
      <c r="AO840" s="327"/>
      <c r="AP840" s="321"/>
      <c r="AQ840" s="321"/>
      <c r="AR840" s="321"/>
      <c r="AS840" s="321"/>
      <c r="AT840" s="321"/>
      <c r="AU840" s="321"/>
      <c r="AV840" s="321"/>
      <c r="AW840" s="321"/>
      <c r="AX840" s="321"/>
    </row>
    <row r="841" spans="1:50" ht="30" customHeight="1">
      <c r="A841" s="406">
        <v>5</v>
      </c>
      <c r="B841" s="406">
        <v>1</v>
      </c>
      <c r="C841" s="420" t="s">
        <v>636</v>
      </c>
      <c r="D841" s="420"/>
      <c r="E841" s="420"/>
      <c r="F841" s="420"/>
      <c r="G841" s="420"/>
      <c r="H841" s="420"/>
      <c r="I841" s="420"/>
      <c r="J841" s="421" t="s">
        <v>677</v>
      </c>
      <c r="K841" s="422"/>
      <c r="L841" s="422"/>
      <c r="M841" s="422"/>
      <c r="N841" s="422"/>
      <c r="O841" s="422"/>
      <c r="P841" s="317" t="s">
        <v>642</v>
      </c>
      <c r="Q841" s="317"/>
      <c r="R841" s="317"/>
      <c r="S841" s="317"/>
      <c r="T841" s="317"/>
      <c r="U841" s="317"/>
      <c r="V841" s="317"/>
      <c r="W841" s="317"/>
      <c r="X841" s="317"/>
      <c r="Y841" s="318">
        <v>26</v>
      </c>
      <c r="Z841" s="319"/>
      <c r="AA841" s="319"/>
      <c r="AB841" s="320"/>
      <c r="AC841" s="322" t="s">
        <v>643</v>
      </c>
      <c r="AD841" s="322"/>
      <c r="AE841" s="322"/>
      <c r="AF841" s="322"/>
      <c r="AG841" s="322"/>
      <c r="AH841" s="328" t="s">
        <v>677</v>
      </c>
      <c r="AI841" s="329"/>
      <c r="AJ841" s="329"/>
      <c r="AK841" s="329"/>
      <c r="AL841" s="325" t="s">
        <v>677</v>
      </c>
      <c r="AM841" s="326"/>
      <c r="AN841" s="326"/>
      <c r="AO841" s="327"/>
      <c r="AP841" s="321"/>
      <c r="AQ841" s="321"/>
      <c r="AR841" s="321"/>
      <c r="AS841" s="321"/>
      <c r="AT841" s="321"/>
      <c r="AU841" s="321"/>
      <c r="AV841" s="321"/>
      <c r="AW841" s="321"/>
      <c r="AX841" s="321"/>
    </row>
    <row r="842" spans="1:50" ht="30" customHeight="1">
      <c r="A842" s="406">
        <v>6</v>
      </c>
      <c r="B842" s="406">
        <v>1</v>
      </c>
      <c r="C842" s="420" t="s">
        <v>637</v>
      </c>
      <c r="D842" s="420"/>
      <c r="E842" s="420"/>
      <c r="F842" s="420"/>
      <c r="G842" s="420"/>
      <c r="H842" s="420"/>
      <c r="I842" s="420"/>
      <c r="J842" s="421" t="s">
        <v>677</v>
      </c>
      <c r="K842" s="422"/>
      <c r="L842" s="422"/>
      <c r="M842" s="422"/>
      <c r="N842" s="422"/>
      <c r="O842" s="422"/>
      <c r="P842" s="317" t="s">
        <v>642</v>
      </c>
      <c r="Q842" s="317"/>
      <c r="R842" s="317"/>
      <c r="S842" s="317"/>
      <c r="T842" s="317"/>
      <c r="U842" s="317"/>
      <c r="V842" s="317"/>
      <c r="W842" s="317"/>
      <c r="X842" s="317"/>
      <c r="Y842" s="318">
        <v>25</v>
      </c>
      <c r="Z842" s="319"/>
      <c r="AA842" s="319"/>
      <c r="AB842" s="320"/>
      <c r="AC842" s="322" t="s">
        <v>643</v>
      </c>
      <c r="AD842" s="322"/>
      <c r="AE842" s="322"/>
      <c r="AF842" s="322"/>
      <c r="AG842" s="322"/>
      <c r="AH842" s="328" t="s">
        <v>677</v>
      </c>
      <c r="AI842" s="329"/>
      <c r="AJ842" s="329"/>
      <c r="AK842" s="329"/>
      <c r="AL842" s="325" t="s">
        <v>677</v>
      </c>
      <c r="AM842" s="326"/>
      <c r="AN842" s="326"/>
      <c r="AO842" s="327"/>
      <c r="AP842" s="321"/>
      <c r="AQ842" s="321"/>
      <c r="AR842" s="321"/>
      <c r="AS842" s="321"/>
      <c r="AT842" s="321"/>
      <c r="AU842" s="321"/>
      <c r="AV842" s="321"/>
      <c r="AW842" s="321"/>
      <c r="AX842" s="321"/>
    </row>
    <row r="843" spans="1:50" ht="30" customHeight="1">
      <c r="A843" s="406">
        <v>7</v>
      </c>
      <c r="B843" s="406">
        <v>1</v>
      </c>
      <c r="C843" s="420" t="s">
        <v>638</v>
      </c>
      <c r="D843" s="420"/>
      <c r="E843" s="420"/>
      <c r="F843" s="420"/>
      <c r="G843" s="420"/>
      <c r="H843" s="420"/>
      <c r="I843" s="420"/>
      <c r="J843" s="421" t="s">
        <v>677</v>
      </c>
      <c r="K843" s="422"/>
      <c r="L843" s="422"/>
      <c r="M843" s="422"/>
      <c r="N843" s="422"/>
      <c r="O843" s="422"/>
      <c r="P843" s="317" t="s">
        <v>642</v>
      </c>
      <c r="Q843" s="317"/>
      <c r="R843" s="317"/>
      <c r="S843" s="317"/>
      <c r="T843" s="317"/>
      <c r="U843" s="317"/>
      <c r="V843" s="317"/>
      <c r="W843" s="317"/>
      <c r="X843" s="317"/>
      <c r="Y843" s="318">
        <v>20</v>
      </c>
      <c r="Z843" s="319"/>
      <c r="AA843" s="319"/>
      <c r="AB843" s="320"/>
      <c r="AC843" s="322" t="s">
        <v>643</v>
      </c>
      <c r="AD843" s="322"/>
      <c r="AE843" s="322"/>
      <c r="AF843" s="322"/>
      <c r="AG843" s="322"/>
      <c r="AH843" s="328" t="s">
        <v>677</v>
      </c>
      <c r="AI843" s="329"/>
      <c r="AJ843" s="329"/>
      <c r="AK843" s="329"/>
      <c r="AL843" s="325" t="s">
        <v>677</v>
      </c>
      <c r="AM843" s="326"/>
      <c r="AN843" s="326"/>
      <c r="AO843" s="327"/>
      <c r="AP843" s="321"/>
      <c r="AQ843" s="321"/>
      <c r="AR843" s="321"/>
      <c r="AS843" s="321"/>
      <c r="AT843" s="321"/>
      <c r="AU843" s="321"/>
      <c r="AV843" s="321"/>
      <c r="AW843" s="321"/>
      <c r="AX843" s="321"/>
    </row>
    <row r="844" spans="1:50" ht="30" customHeight="1">
      <c r="A844" s="406">
        <v>8</v>
      </c>
      <c r="B844" s="406">
        <v>1</v>
      </c>
      <c r="C844" s="420" t="s">
        <v>639</v>
      </c>
      <c r="D844" s="420"/>
      <c r="E844" s="420"/>
      <c r="F844" s="420"/>
      <c r="G844" s="420"/>
      <c r="H844" s="420"/>
      <c r="I844" s="420"/>
      <c r="J844" s="421" t="s">
        <v>677</v>
      </c>
      <c r="K844" s="422"/>
      <c r="L844" s="422"/>
      <c r="M844" s="422"/>
      <c r="N844" s="422"/>
      <c r="O844" s="422"/>
      <c r="P844" s="317" t="s">
        <v>642</v>
      </c>
      <c r="Q844" s="317"/>
      <c r="R844" s="317"/>
      <c r="S844" s="317"/>
      <c r="T844" s="317"/>
      <c r="U844" s="317"/>
      <c r="V844" s="317"/>
      <c r="W844" s="317"/>
      <c r="X844" s="317"/>
      <c r="Y844" s="318">
        <v>17</v>
      </c>
      <c r="Z844" s="319"/>
      <c r="AA844" s="319"/>
      <c r="AB844" s="320"/>
      <c r="AC844" s="322" t="s">
        <v>643</v>
      </c>
      <c r="AD844" s="322"/>
      <c r="AE844" s="322"/>
      <c r="AF844" s="322"/>
      <c r="AG844" s="322"/>
      <c r="AH844" s="328" t="s">
        <v>677</v>
      </c>
      <c r="AI844" s="329"/>
      <c r="AJ844" s="329"/>
      <c r="AK844" s="329"/>
      <c r="AL844" s="325" t="s">
        <v>677</v>
      </c>
      <c r="AM844" s="326"/>
      <c r="AN844" s="326"/>
      <c r="AO844" s="327"/>
      <c r="AP844" s="321"/>
      <c r="AQ844" s="321"/>
      <c r="AR844" s="321"/>
      <c r="AS844" s="321"/>
      <c r="AT844" s="321"/>
      <c r="AU844" s="321"/>
      <c r="AV844" s="321"/>
      <c r="AW844" s="321"/>
      <c r="AX844" s="321"/>
    </row>
    <row r="845" spans="1:50" ht="30" customHeight="1">
      <c r="A845" s="406">
        <v>9</v>
      </c>
      <c r="B845" s="406">
        <v>1</v>
      </c>
      <c r="C845" s="420" t="s">
        <v>640</v>
      </c>
      <c r="D845" s="420"/>
      <c r="E845" s="420"/>
      <c r="F845" s="420"/>
      <c r="G845" s="420"/>
      <c r="H845" s="420"/>
      <c r="I845" s="420"/>
      <c r="J845" s="421" t="s">
        <v>677</v>
      </c>
      <c r="K845" s="422"/>
      <c r="L845" s="422"/>
      <c r="M845" s="422"/>
      <c r="N845" s="422"/>
      <c r="O845" s="422"/>
      <c r="P845" s="317" t="s">
        <v>642</v>
      </c>
      <c r="Q845" s="317"/>
      <c r="R845" s="317"/>
      <c r="S845" s="317"/>
      <c r="T845" s="317"/>
      <c r="U845" s="317"/>
      <c r="V845" s="317"/>
      <c r="W845" s="317"/>
      <c r="X845" s="317"/>
      <c r="Y845" s="318">
        <v>16</v>
      </c>
      <c r="Z845" s="319"/>
      <c r="AA845" s="319"/>
      <c r="AB845" s="320"/>
      <c r="AC845" s="322" t="s">
        <v>643</v>
      </c>
      <c r="AD845" s="322"/>
      <c r="AE845" s="322"/>
      <c r="AF845" s="322"/>
      <c r="AG845" s="322"/>
      <c r="AH845" s="328" t="s">
        <v>677</v>
      </c>
      <c r="AI845" s="329"/>
      <c r="AJ845" s="329"/>
      <c r="AK845" s="329"/>
      <c r="AL845" s="325" t="s">
        <v>677</v>
      </c>
      <c r="AM845" s="326"/>
      <c r="AN845" s="326"/>
      <c r="AO845" s="327"/>
      <c r="AP845" s="321"/>
      <c r="AQ845" s="321"/>
      <c r="AR845" s="321"/>
      <c r="AS845" s="321"/>
      <c r="AT845" s="321"/>
      <c r="AU845" s="321"/>
      <c r="AV845" s="321"/>
      <c r="AW845" s="321"/>
      <c r="AX845" s="321"/>
    </row>
    <row r="846" spans="1:50" ht="30" customHeight="1">
      <c r="A846" s="406">
        <v>10</v>
      </c>
      <c r="B846" s="406">
        <v>1</v>
      </c>
      <c r="C846" s="420" t="s">
        <v>641</v>
      </c>
      <c r="D846" s="420"/>
      <c r="E846" s="420"/>
      <c r="F846" s="420"/>
      <c r="G846" s="420"/>
      <c r="H846" s="420"/>
      <c r="I846" s="420"/>
      <c r="J846" s="421" t="s">
        <v>677</v>
      </c>
      <c r="K846" s="422"/>
      <c r="L846" s="422"/>
      <c r="M846" s="422"/>
      <c r="N846" s="422"/>
      <c r="O846" s="422"/>
      <c r="P846" s="317" t="s">
        <v>642</v>
      </c>
      <c r="Q846" s="317"/>
      <c r="R846" s="317"/>
      <c r="S846" s="317"/>
      <c r="T846" s="317"/>
      <c r="U846" s="317"/>
      <c r="V846" s="317"/>
      <c r="W846" s="317"/>
      <c r="X846" s="317"/>
      <c r="Y846" s="318">
        <v>13</v>
      </c>
      <c r="Z846" s="319"/>
      <c r="AA846" s="319"/>
      <c r="AB846" s="320"/>
      <c r="AC846" s="322" t="s">
        <v>643</v>
      </c>
      <c r="AD846" s="322"/>
      <c r="AE846" s="322"/>
      <c r="AF846" s="322"/>
      <c r="AG846" s="322"/>
      <c r="AH846" s="328" t="s">
        <v>677</v>
      </c>
      <c r="AI846" s="329"/>
      <c r="AJ846" s="329"/>
      <c r="AK846" s="329"/>
      <c r="AL846" s="325" t="s">
        <v>677</v>
      </c>
      <c r="AM846" s="326"/>
      <c r="AN846" s="326"/>
      <c r="AO846" s="327"/>
      <c r="AP846" s="321"/>
      <c r="AQ846" s="321"/>
      <c r="AR846" s="321"/>
      <c r="AS846" s="321"/>
      <c r="AT846" s="321"/>
      <c r="AU846" s="321"/>
      <c r="AV846" s="321"/>
      <c r="AW846" s="321"/>
      <c r="AX846" s="321"/>
    </row>
    <row r="847" spans="1:50" ht="30" hidden="1" customHeight="1">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460</v>
      </c>
      <c r="AD869" s="277"/>
      <c r="AE869" s="277"/>
      <c r="AF869" s="277"/>
      <c r="AG869" s="277"/>
      <c r="AH869" s="346" t="s">
        <v>489</v>
      </c>
      <c r="AI869" s="348"/>
      <c r="AJ869" s="348"/>
      <c r="AK869" s="348"/>
      <c r="AL869" s="348" t="s">
        <v>21</v>
      </c>
      <c r="AM869" s="348"/>
      <c r="AN869" s="348"/>
      <c r="AO869" s="426"/>
      <c r="AP869" s="427" t="s">
        <v>420</v>
      </c>
      <c r="AQ869" s="427"/>
      <c r="AR869" s="427"/>
      <c r="AS869" s="427"/>
      <c r="AT869" s="427"/>
      <c r="AU869" s="427"/>
      <c r="AV869" s="427"/>
      <c r="AW869" s="427"/>
      <c r="AX869" s="427"/>
    </row>
    <row r="870" spans="1:50" ht="30" customHeight="1">
      <c r="A870" s="406">
        <v>1</v>
      </c>
      <c r="B870" s="406">
        <v>1</v>
      </c>
      <c r="C870" s="424" t="s">
        <v>647</v>
      </c>
      <c r="D870" s="420"/>
      <c r="E870" s="420"/>
      <c r="F870" s="420"/>
      <c r="G870" s="420"/>
      <c r="H870" s="420"/>
      <c r="I870" s="420"/>
      <c r="J870" s="421" t="s">
        <v>677</v>
      </c>
      <c r="K870" s="422"/>
      <c r="L870" s="422"/>
      <c r="M870" s="422"/>
      <c r="N870" s="422"/>
      <c r="O870" s="422"/>
      <c r="P870" s="425" t="s">
        <v>645</v>
      </c>
      <c r="Q870" s="317"/>
      <c r="R870" s="317"/>
      <c r="S870" s="317"/>
      <c r="T870" s="317"/>
      <c r="U870" s="317"/>
      <c r="V870" s="317"/>
      <c r="W870" s="317"/>
      <c r="X870" s="317"/>
      <c r="Y870" s="318">
        <v>38</v>
      </c>
      <c r="Z870" s="319"/>
      <c r="AA870" s="319"/>
      <c r="AB870" s="320"/>
      <c r="AC870" s="330" t="s">
        <v>643</v>
      </c>
      <c r="AD870" s="423"/>
      <c r="AE870" s="423"/>
      <c r="AF870" s="423"/>
      <c r="AG870" s="423"/>
      <c r="AH870" s="328" t="s">
        <v>677</v>
      </c>
      <c r="AI870" s="329"/>
      <c r="AJ870" s="329"/>
      <c r="AK870" s="329"/>
      <c r="AL870" s="325" t="s">
        <v>677</v>
      </c>
      <c r="AM870" s="326"/>
      <c r="AN870" s="326"/>
      <c r="AO870" s="327"/>
      <c r="AP870" s="321"/>
      <c r="AQ870" s="321"/>
      <c r="AR870" s="321"/>
      <c r="AS870" s="321"/>
      <c r="AT870" s="321"/>
      <c r="AU870" s="321"/>
      <c r="AV870" s="321"/>
      <c r="AW870" s="321"/>
      <c r="AX870" s="321"/>
    </row>
    <row r="871" spans="1:50" ht="30" customHeight="1">
      <c r="A871" s="406">
        <v>2</v>
      </c>
      <c r="B871" s="406">
        <v>1</v>
      </c>
      <c r="C871" s="420" t="s">
        <v>646</v>
      </c>
      <c r="D871" s="420"/>
      <c r="E871" s="420"/>
      <c r="F871" s="420"/>
      <c r="G871" s="420"/>
      <c r="H871" s="420"/>
      <c r="I871" s="420"/>
      <c r="J871" s="421" t="s">
        <v>677</v>
      </c>
      <c r="K871" s="422"/>
      <c r="L871" s="422"/>
      <c r="M871" s="422"/>
      <c r="N871" s="422"/>
      <c r="O871" s="422"/>
      <c r="P871" s="317" t="s">
        <v>644</v>
      </c>
      <c r="Q871" s="317"/>
      <c r="R871" s="317"/>
      <c r="S871" s="317"/>
      <c r="T871" s="317"/>
      <c r="U871" s="317"/>
      <c r="V871" s="317"/>
      <c r="W871" s="317"/>
      <c r="X871" s="317"/>
      <c r="Y871" s="318">
        <v>14</v>
      </c>
      <c r="Z871" s="319"/>
      <c r="AA871" s="319"/>
      <c r="AB871" s="320"/>
      <c r="AC871" s="330" t="s">
        <v>643</v>
      </c>
      <c r="AD871" s="330"/>
      <c r="AE871" s="330"/>
      <c r="AF871" s="330"/>
      <c r="AG871" s="330"/>
      <c r="AH871" s="328" t="s">
        <v>677</v>
      </c>
      <c r="AI871" s="329"/>
      <c r="AJ871" s="329"/>
      <c r="AK871" s="329"/>
      <c r="AL871" s="325" t="s">
        <v>677</v>
      </c>
      <c r="AM871" s="326"/>
      <c r="AN871" s="326"/>
      <c r="AO871" s="327"/>
      <c r="AP871" s="321"/>
      <c r="AQ871" s="321"/>
      <c r="AR871" s="321"/>
      <c r="AS871" s="321"/>
      <c r="AT871" s="321"/>
      <c r="AU871" s="321"/>
      <c r="AV871" s="321"/>
      <c r="AW871" s="321"/>
      <c r="AX871" s="321"/>
    </row>
    <row r="872" spans="1:50" ht="30" customHeight="1">
      <c r="A872" s="406">
        <v>3</v>
      </c>
      <c r="B872" s="406">
        <v>1</v>
      </c>
      <c r="C872" s="424" t="s">
        <v>646</v>
      </c>
      <c r="D872" s="420"/>
      <c r="E872" s="420"/>
      <c r="F872" s="420"/>
      <c r="G872" s="420"/>
      <c r="H872" s="420"/>
      <c r="I872" s="420"/>
      <c r="J872" s="421" t="s">
        <v>677</v>
      </c>
      <c r="K872" s="422"/>
      <c r="L872" s="422"/>
      <c r="M872" s="422"/>
      <c r="N872" s="422"/>
      <c r="O872" s="422"/>
      <c r="P872" s="425" t="s">
        <v>644</v>
      </c>
      <c r="Q872" s="317"/>
      <c r="R872" s="317"/>
      <c r="S872" s="317"/>
      <c r="T872" s="317"/>
      <c r="U872" s="317"/>
      <c r="V872" s="317"/>
      <c r="W872" s="317"/>
      <c r="X872" s="317"/>
      <c r="Y872" s="318">
        <v>6</v>
      </c>
      <c r="Z872" s="319"/>
      <c r="AA872" s="319"/>
      <c r="AB872" s="320"/>
      <c r="AC872" s="330" t="s">
        <v>643</v>
      </c>
      <c r="AD872" s="330"/>
      <c r="AE872" s="330"/>
      <c r="AF872" s="330"/>
      <c r="AG872" s="330"/>
      <c r="AH872" s="328" t="s">
        <v>677</v>
      </c>
      <c r="AI872" s="329"/>
      <c r="AJ872" s="329"/>
      <c r="AK872" s="329"/>
      <c r="AL872" s="325" t="s">
        <v>677</v>
      </c>
      <c r="AM872" s="326"/>
      <c r="AN872" s="326"/>
      <c r="AO872" s="327"/>
      <c r="AP872" s="321"/>
      <c r="AQ872" s="321"/>
      <c r="AR872" s="321"/>
      <c r="AS872" s="321"/>
      <c r="AT872" s="321"/>
      <c r="AU872" s="321"/>
      <c r="AV872" s="321"/>
      <c r="AW872" s="321"/>
      <c r="AX872" s="321"/>
    </row>
    <row r="873" spans="1:50" ht="30" hidden="1" customHeight="1">
      <c r="A873" s="406">
        <v>4</v>
      </c>
      <c r="B873" s="406">
        <v>1</v>
      </c>
      <c r="C873" s="424"/>
      <c r="D873" s="420"/>
      <c r="E873" s="420"/>
      <c r="F873" s="420"/>
      <c r="G873" s="420"/>
      <c r="H873" s="420"/>
      <c r="I873" s="420"/>
      <c r="J873" s="421"/>
      <c r="K873" s="422"/>
      <c r="L873" s="422"/>
      <c r="M873" s="422"/>
      <c r="N873" s="422"/>
      <c r="O873" s="422"/>
      <c r="P873" s="425"/>
      <c r="Q873" s="317"/>
      <c r="R873" s="317"/>
      <c r="S873" s="317"/>
      <c r="T873" s="317"/>
      <c r="U873" s="317"/>
      <c r="V873" s="317"/>
      <c r="W873" s="317"/>
      <c r="X873" s="317"/>
      <c r="Y873" s="318"/>
      <c r="Z873" s="319"/>
      <c r="AA873" s="319"/>
      <c r="AB873" s="320"/>
      <c r="AC873" s="330"/>
      <c r="AD873" s="330"/>
      <c r="AE873" s="330"/>
      <c r="AF873" s="330"/>
      <c r="AG873" s="330"/>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460</v>
      </c>
      <c r="AD902" s="277"/>
      <c r="AE902" s="277"/>
      <c r="AF902" s="277"/>
      <c r="AG902" s="277"/>
      <c r="AH902" s="346" t="s">
        <v>489</v>
      </c>
      <c r="AI902" s="348"/>
      <c r="AJ902" s="348"/>
      <c r="AK902" s="348"/>
      <c r="AL902" s="348" t="s">
        <v>21</v>
      </c>
      <c r="AM902" s="348"/>
      <c r="AN902" s="348"/>
      <c r="AO902" s="426"/>
      <c r="AP902" s="427" t="s">
        <v>420</v>
      </c>
      <c r="AQ902" s="427"/>
      <c r="AR902" s="427"/>
      <c r="AS902" s="427"/>
      <c r="AT902" s="427"/>
      <c r="AU902" s="427"/>
      <c r="AV902" s="427"/>
      <c r="AW902" s="427"/>
      <c r="AX902" s="427"/>
    </row>
    <row r="903" spans="1:50" ht="30" customHeight="1">
      <c r="A903" s="406">
        <v>1</v>
      </c>
      <c r="B903" s="406">
        <v>1</v>
      </c>
      <c r="C903" s="424" t="s">
        <v>649</v>
      </c>
      <c r="D903" s="420"/>
      <c r="E903" s="420"/>
      <c r="F903" s="420"/>
      <c r="G903" s="420"/>
      <c r="H903" s="420"/>
      <c r="I903" s="420"/>
      <c r="J903" s="421" t="s">
        <v>677</v>
      </c>
      <c r="K903" s="422"/>
      <c r="L903" s="422"/>
      <c r="M903" s="422"/>
      <c r="N903" s="422"/>
      <c r="O903" s="422"/>
      <c r="P903" s="317" t="s">
        <v>656</v>
      </c>
      <c r="Q903" s="317"/>
      <c r="R903" s="317"/>
      <c r="S903" s="317"/>
      <c r="T903" s="317"/>
      <c r="U903" s="317"/>
      <c r="V903" s="317"/>
      <c r="W903" s="317"/>
      <c r="X903" s="317"/>
      <c r="Y903" s="318">
        <v>11</v>
      </c>
      <c r="Z903" s="319"/>
      <c r="AA903" s="319"/>
      <c r="AB903" s="320"/>
      <c r="AC903" s="330" t="s">
        <v>643</v>
      </c>
      <c r="AD903" s="423"/>
      <c r="AE903" s="423"/>
      <c r="AF903" s="423"/>
      <c r="AG903" s="423"/>
      <c r="AH903" s="328" t="s">
        <v>677</v>
      </c>
      <c r="AI903" s="329"/>
      <c r="AJ903" s="329"/>
      <c r="AK903" s="329"/>
      <c r="AL903" s="325" t="s">
        <v>677</v>
      </c>
      <c r="AM903" s="326"/>
      <c r="AN903" s="326"/>
      <c r="AO903" s="327"/>
      <c r="AP903" s="321"/>
      <c r="AQ903" s="321"/>
      <c r="AR903" s="321"/>
      <c r="AS903" s="321"/>
      <c r="AT903" s="321"/>
      <c r="AU903" s="321"/>
      <c r="AV903" s="321"/>
      <c r="AW903" s="321"/>
      <c r="AX903" s="321"/>
    </row>
    <row r="904" spans="1:50" ht="30" customHeight="1">
      <c r="A904" s="406">
        <v>2</v>
      </c>
      <c r="B904" s="406">
        <v>1</v>
      </c>
      <c r="C904" s="420" t="s">
        <v>648</v>
      </c>
      <c r="D904" s="420"/>
      <c r="E904" s="420"/>
      <c r="F904" s="420"/>
      <c r="G904" s="420"/>
      <c r="H904" s="420"/>
      <c r="I904" s="420"/>
      <c r="J904" s="421" t="s">
        <v>677</v>
      </c>
      <c r="K904" s="422"/>
      <c r="L904" s="422"/>
      <c r="M904" s="422"/>
      <c r="N904" s="422"/>
      <c r="O904" s="422"/>
      <c r="P904" s="317" t="s">
        <v>656</v>
      </c>
      <c r="Q904" s="317"/>
      <c r="R904" s="317"/>
      <c r="S904" s="317"/>
      <c r="T904" s="317"/>
      <c r="U904" s="317"/>
      <c r="V904" s="317"/>
      <c r="W904" s="317"/>
      <c r="X904" s="317"/>
      <c r="Y904" s="318">
        <v>10</v>
      </c>
      <c r="Z904" s="319"/>
      <c r="AA904" s="319"/>
      <c r="AB904" s="320"/>
      <c r="AC904" s="330" t="s">
        <v>643</v>
      </c>
      <c r="AD904" s="330"/>
      <c r="AE904" s="330"/>
      <c r="AF904" s="330"/>
      <c r="AG904" s="330"/>
      <c r="AH904" s="328" t="s">
        <v>677</v>
      </c>
      <c r="AI904" s="329"/>
      <c r="AJ904" s="329"/>
      <c r="AK904" s="329"/>
      <c r="AL904" s="325" t="s">
        <v>677</v>
      </c>
      <c r="AM904" s="326"/>
      <c r="AN904" s="326"/>
      <c r="AO904" s="327"/>
      <c r="AP904" s="321"/>
      <c r="AQ904" s="321"/>
      <c r="AR904" s="321"/>
      <c r="AS904" s="321"/>
      <c r="AT904" s="321"/>
      <c r="AU904" s="321"/>
      <c r="AV904" s="321"/>
      <c r="AW904" s="321"/>
      <c r="AX904" s="321"/>
    </row>
    <row r="905" spans="1:50" ht="30" customHeight="1">
      <c r="A905" s="406">
        <v>3</v>
      </c>
      <c r="B905" s="406">
        <v>1</v>
      </c>
      <c r="C905" s="424" t="s">
        <v>648</v>
      </c>
      <c r="D905" s="420"/>
      <c r="E905" s="420"/>
      <c r="F905" s="420"/>
      <c r="G905" s="420"/>
      <c r="H905" s="420"/>
      <c r="I905" s="420"/>
      <c r="J905" s="421" t="s">
        <v>677</v>
      </c>
      <c r="K905" s="422"/>
      <c r="L905" s="422"/>
      <c r="M905" s="422"/>
      <c r="N905" s="422"/>
      <c r="O905" s="422"/>
      <c r="P905" s="425" t="s">
        <v>656</v>
      </c>
      <c r="Q905" s="317"/>
      <c r="R905" s="317"/>
      <c r="S905" s="317"/>
      <c r="T905" s="317"/>
      <c r="U905" s="317"/>
      <c r="V905" s="317"/>
      <c r="W905" s="317"/>
      <c r="X905" s="317"/>
      <c r="Y905" s="318">
        <v>8</v>
      </c>
      <c r="Z905" s="319"/>
      <c r="AA905" s="319"/>
      <c r="AB905" s="320"/>
      <c r="AC905" s="330" t="s">
        <v>643</v>
      </c>
      <c r="AD905" s="330"/>
      <c r="AE905" s="330"/>
      <c r="AF905" s="330"/>
      <c r="AG905" s="330"/>
      <c r="AH905" s="328" t="s">
        <v>677</v>
      </c>
      <c r="AI905" s="329"/>
      <c r="AJ905" s="329"/>
      <c r="AK905" s="329"/>
      <c r="AL905" s="325" t="s">
        <v>677</v>
      </c>
      <c r="AM905" s="326"/>
      <c r="AN905" s="326"/>
      <c r="AO905" s="327"/>
      <c r="AP905" s="321"/>
      <c r="AQ905" s="321"/>
      <c r="AR905" s="321"/>
      <c r="AS905" s="321"/>
      <c r="AT905" s="321"/>
      <c r="AU905" s="321"/>
      <c r="AV905" s="321"/>
      <c r="AW905" s="321"/>
      <c r="AX905" s="321"/>
    </row>
    <row r="906" spans="1:50" ht="30" customHeight="1">
      <c r="A906" s="406">
        <v>4</v>
      </c>
      <c r="B906" s="406">
        <v>1</v>
      </c>
      <c r="C906" s="424" t="s">
        <v>648</v>
      </c>
      <c r="D906" s="420"/>
      <c r="E906" s="420"/>
      <c r="F906" s="420"/>
      <c r="G906" s="420"/>
      <c r="H906" s="420"/>
      <c r="I906" s="420"/>
      <c r="J906" s="421" t="s">
        <v>677</v>
      </c>
      <c r="K906" s="422"/>
      <c r="L906" s="422"/>
      <c r="M906" s="422"/>
      <c r="N906" s="422"/>
      <c r="O906" s="422"/>
      <c r="P906" s="425" t="s">
        <v>656</v>
      </c>
      <c r="Q906" s="317"/>
      <c r="R906" s="317"/>
      <c r="S906" s="317"/>
      <c r="T906" s="317"/>
      <c r="U906" s="317"/>
      <c r="V906" s="317"/>
      <c r="W906" s="317"/>
      <c r="X906" s="317"/>
      <c r="Y906" s="318">
        <v>6</v>
      </c>
      <c r="Z906" s="319"/>
      <c r="AA906" s="319"/>
      <c r="AB906" s="320"/>
      <c r="AC906" s="330" t="s">
        <v>643</v>
      </c>
      <c r="AD906" s="330"/>
      <c r="AE906" s="330"/>
      <c r="AF906" s="330"/>
      <c r="AG906" s="330"/>
      <c r="AH906" s="328" t="s">
        <v>677</v>
      </c>
      <c r="AI906" s="329"/>
      <c r="AJ906" s="329"/>
      <c r="AK906" s="329"/>
      <c r="AL906" s="325" t="s">
        <v>677</v>
      </c>
      <c r="AM906" s="326"/>
      <c r="AN906" s="326"/>
      <c r="AO906" s="327"/>
      <c r="AP906" s="321"/>
      <c r="AQ906" s="321"/>
      <c r="AR906" s="321"/>
      <c r="AS906" s="321"/>
      <c r="AT906" s="321"/>
      <c r="AU906" s="321"/>
      <c r="AV906" s="321"/>
      <c r="AW906" s="321"/>
      <c r="AX906" s="321"/>
    </row>
    <row r="907" spans="1:50" ht="30" customHeight="1">
      <c r="A907" s="406">
        <v>5</v>
      </c>
      <c r="B907" s="406">
        <v>1</v>
      </c>
      <c r="C907" s="420" t="s">
        <v>648</v>
      </c>
      <c r="D907" s="420"/>
      <c r="E907" s="420"/>
      <c r="F907" s="420"/>
      <c r="G907" s="420"/>
      <c r="H907" s="420"/>
      <c r="I907" s="420"/>
      <c r="J907" s="421" t="s">
        <v>677</v>
      </c>
      <c r="K907" s="422"/>
      <c r="L907" s="422"/>
      <c r="M907" s="422"/>
      <c r="N907" s="422"/>
      <c r="O907" s="422"/>
      <c r="P907" s="317" t="s">
        <v>656</v>
      </c>
      <c r="Q907" s="317"/>
      <c r="R907" s="317"/>
      <c r="S907" s="317"/>
      <c r="T907" s="317"/>
      <c r="U907" s="317"/>
      <c r="V907" s="317"/>
      <c r="W907" s="317"/>
      <c r="X907" s="317"/>
      <c r="Y907" s="318">
        <v>6</v>
      </c>
      <c r="Z907" s="319"/>
      <c r="AA907" s="319"/>
      <c r="AB907" s="320"/>
      <c r="AC907" s="322" t="s">
        <v>643</v>
      </c>
      <c r="AD907" s="322"/>
      <c r="AE907" s="322"/>
      <c r="AF907" s="322"/>
      <c r="AG907" s="322"/>
      <c r="AH907" s="328" t="s">
        <v>677</v>
      </c>
      <c r="AI907" s="329"/>
      <c r="AJ907" s="329"/>
      <c r="AK907" s="329"/>
      <c r="AL907" s="325" t="s">
        <v>677</v>
      </c>
      <c r="AM907" s="326"/>
      <c r="AN907" s="326"/>
      <c r="AO907" s="327"/>
      <c r="AP907" s="321"/>
      <c r="AQ907" s="321"/>
      <c r="AR907" s="321"/>
      <c r="AS907" s="321"/>
      <c r="AT907" s="321"/>
      <c r="AU907" s="321"/>
      <c r="AV907" s="321"/>
      <c r="AW907" s="321"/>
      <c r="AX907" s="321"/>
    </row>
    <row r="908" spans="1:50" ht="30" customHeight="1">
      <c r="A908" s="406">
        <v>6</v>
      </c>
      <c r="B908" s="406">
        <v>1</v>
      </c>
      <c r="C908" s="420" t="s">
        <v>648</v>
      </c>
      <c r="D908" s="420"/>
      <c r="E908" s="420"/>
      <c r="F908" s="420"/>
      <c r="G908" s="420"/>
      <c r="H908" s="420"/>
      <c r="I908" s="420"/>
      <c r="J908" s="421" t="s">
        <v>677</v>
      </c>
      <c r="K908" s="422"/>
      <c r="L908" s="422"/>
      <c r="M908" s="422"/>
      <c r="N908" s="422"/>
      <c r="O908" s="422"/>
      <c r="P908" s="317" t="s">
        <v>656</v>
      </c>
      <c r="Q908" s="317"/>
      <c r="R908" s="317"/>
      <c r="S908" s="317"/>
      <c r="T908" s="317"/>
      <c r="U908" s="317"/>
      <c r="V908" s="317"/>
      <c r="W908" s="317"/>
      <c r="X908" s="317"/>
      <c r="Y908" s="318">
        <v>5</v>
      </c>
      <c r="Z908" s="319"/>
      <c r="AA908" s="319"/>
      <c r="AB908" s="320"/>
      <c r="AC908" s="322" t="s">
        <v>643</v>
      </c>
      <c r="AD908" s="322"/>
      <c r="AE908" s="322"/>
      <c r="AF908" s="322"/>
      <c r="AG908" s="322"/>
      <c r="AH908" s="328" t="s">
        <v>677</v>
      </c>
      <c r="AI908" s="329"/>
      <c r="AJ908" s="329"/>
      <c r="AK908" s="329"/>
      <c r="AL908" s="325" t="s">
        <v>677</v>
      </c>
      <c r="AM908" s="326"/>
      <c r="AN908" s="326"/>
      <c r="AO908" s="327"/>
      <c r="AP908" s="321"/>
      <c r="AQ908" s="321"/>
      <c r="AR908" s="321"/>
      <c r="AS908" s="321"/>
      <c r="AT908" s="321"/>
      <c r="AU908" s="321"/>
      <c r="AV908" s="321"/>
      <c r="AW908" s="321"/>
      <c r="AX908" s="321"/>
    </row>
    <row r="909" spans="1:50" ht="30" customHeight="1">
      <c r="A909" s="406">
        <v>7</v>
      </c>
      <c r="B909" s="406">
        <v>1</v>
      </c>
      <c r="C909" s="420" t="s">
        <v>648</v>
      </c>
      <c r="D909" s="420"/>
      <c r="E909" s="420"/>
      <c r="F909" s="420"/>
      <c r="G909" s="420"/>
      <c r="H909" s="420"/>
      <c r="I909" s="420"/>
      <c r="J909" s="421" t="s">
        <v>677</v>
      </c>
      <c r="K909" s="422"/>
      <c r="L909" s="422"/>
      <c r="M909" s="422"/>
      <c r="N909" s="422"/>
      <c r="O909" s="422"/>
      <c r="P909" s="317" t="s">
        <v>656</v>
      </c>
      <c r="Q909" s="317"/>
      <c r="R909" s="317"/>
      <c r="S909" s="317"/>
      <c r="T909" s="317"/>
      <c r="U909" s="317"/>
      <c r="V909" s="317"/>
      <c r="W909" s="317"/>
      <c r="X909" s="317"/>
      <c r="Y909" s="318">
        <v>5</v>
      </c>
      <c r="Z909" s="319"/>
      <c r="AA909" s="319"/>
      <c r="AB909" s="320"/>
      <c r="AC909" s="322" t="s">
        <v>643</v>
      </c>
      <c r="AD909" s="322"/>
      <c r="AE909" s="322"/>
      <c r="AF909" s="322"/>
      <c r="AG909" s="322"/>
      <c r="AH909" s="328" t="s">
        <v>677</v>
      </c>
      <c r="AI909" s="329"/>
      <c r="AJ909" s="329"/>
      <c r="AK909" s="329"/>
      <c r="AL909" s="325" t="s">
        <v>677</v>
      </c>
      <c r="AM909" s="326"/>
      <c r="AN909" s="326"/>
      <c r="AO909" s="327"/>
      <c r="AP909" s="321"/>
      <c r="AQ909" s="321"/>
      <c r="AR909" s="321"/>
      <c r="AS909" s="321"/>
      <c r="AT909" s="321"/>
      <c r="AU909" s="321"/>
      <c r="AV909" s="321"/>
      <c r="AW909" s="321"/>
      <c r="AX909" s="321"/>
    </row>
    <row r="910" spans="1:50" ht="30" customHeight="1">
      <c r="A910" s="406">
        <v>8</v>
      </c>
      <c r="B910" s="406">
        <v>1</v>
      </c>
      <c r="C910" s="420" t="s">
        <v>648</v>
      </c>
      <c r="D910" s="420"/>
      <c r="E910" s="420"/>
      <c r="F910" s="420"/>
      <c r="G910" s="420"/>
      <c r="H910" s="420"/>
      <c r="I910" s="420"/>
      <c r="J910" s="421" t="s">
        <v>677</v>
      </c>
      <c r="K910" s="422"/>
      <c r="L910" s="422"/>
      <c r="M910" s="422"/>
      <c r="N910" s="422"/>
      <c r="O910" s="422"/>
      <c r="P910" s="317" t="s">
        <v>656</v>
      </c>
      <c r="Q910" s="317"/>
      <c r="R910" s="317"/>
      <c r="S910" s="317"/>
      <c r="T910" s="317"/>
      <c r="U910" s="317"/>
      <c r="V910" s="317"/>
      <c r="W910" s="317"/>
      <c r="X910" s="317"/>
      <c r="Y910" s="318">
        <v>5</v>
      </c>
      <c r="Z910" s="319"/>
      <c r="AA910" s="319"/>
      <c r="AB910" s="320"/>
      <c r="AC910" s="322" t="s">
        <v>643</v>
      </c>
      <c r="AD910" s="322"/>
      <c r="AE910" s="322"/>
      <c r="AF910" s="322"/>
      <c r="AG910" s="322"/>
      <c r="AH910" s="328" t="s">
        <v>677</v>
      </c>
      <c r="AI910" s="329"/>
      <c r="AJ910" s="329"/>
      <c r="AK910" s="329"/>
      <c r="AL910" s="325" t="s">
        <v>677</v>
      </c>
      <c r="AM910" s="326"/>
      <c r="AN910" s="326"/>
      <c r="AO910" s="327"/>
      <c r="AP910" s="321"/>
      <c r="AQ910" s="321"/>
      <c r="AR910" s="321"/>
      <c r="AS910" s="321"/>
      <c r="AT910" s="321"/>
      <c r="AU910" s="321"/>
      <c r="AV910" s="321"/>
      <c r="AW910" s="321"/>
      <c r="AX910" s="321"/>
    </row>
    <row r="911" spans="1:50" ht="30" customHeight="1">
      <c r="A911" s="406">
        <v>9</v>
      </c>
      <c r="B911" s="406">
        <v>1</v>
      </c>
      <c r="C911" s="420" t="s">
        <v>648</v>
      </c>
      <c r="D911" s="420"/>
      <c r="E911" s="420"/>
      <c r="F911" s="420"/>
      <c r="G911" s="420"/>
      <c r="H911" s="420"/>
      <c r="I911" s="420"/>
      <c r="J911" s="421" t="s">
        <v>677</v>
      </c>
      <c r="K911" s="422"/>
      <c r="L911" s="422"/>
      <c r="M911" s="422"/>
      <c r="N911" s="422"/>
      <c r="O911" s="422"/>
      <c r="P911" s="317" t="s">
        <v>656</v>
      </c>
      <c r="Q911" s="317"/>
      <c r="R911" s="317"/>
      <c r="S911" s="317"/>
      <c r="T911" s="317"/>
      <c r="U911" s="317"/>
      <c r="V911" s="317"/>
      <c r="W911" s="317"/>
      <c r="X911" s="317"/>
      <c r="Y911" s="318">
        <v>5</v>
      </c>
      <c r="Z911" s="319"/>
      <c r="AA911" s="319"/>
      <c r="AB911" s="320"/>
      <c r="AC911" s="322" t="s">
        <v>643</v>
      </c>
      <c r="AD911" s="322"/>
      <c r="AE911" s="322"/>
      <c r="AF911" s="322"/>
      <c r="AG911" s="322"/>
      <c r="AH911" s="328" t="s">
        <v>677</v>
      </c>
      <c r="AI911" s="329"/>
      <c r="AJ911" s="329"/>
      <c r="AK911" s="329"/>
      <c r="AL911" s="325" t="s">
        <v>677</v>
      </c>
      <c r="AM911" s="326"/>
      <c r="AN911" s="326"/>
      <c r="AO911" s="327"/>
      <c r="AP911" s="321"/>
      <c r="AQ911" s="321"/>
      <c r="AR911" s="321"/>
      <c r="AS911" s="321"/>
      <c r="AT911" s="321"/>
      <c r="AU911" s="321"/>
      <c r="AV911" s="321"/>
      <c r="AW911" s="321"/>
      <c r="AX911" s="321"/>
    </row>
    <row r="912" spans="1:50" ht="30" customHeight="1">
      <c r="A912" s="406">
        <v>10</v>
      </c>
      <c r="B912" s="406">
        <v>1</v>
      </c>
      <c r="C912" s="420" t="s">
        <v>648</v>
      </c>
      <c r="D912" s="420"/>
      <c r="E912" s="420"/>
      <c r="F912" s="420"/>
      <c r="G912" s="420"/>
      <c r="H912" s="420"/>
      <c r="I912" s="420"/>
      <c r="J912" s="421" t="s">
        <v>677</v>
      </c>
      <c r="K912" s="422"/>
      <c r="L912" s="422"/>
      <c r="M912" s="422"/>
      <c r="N912" s="422"/>
      <c r="O912" s="422"/>
      <c r="P912" s="317" t="s">
        <v>656</v>
      </c>
      <c r="Q912" s="317"/>
      <c r="R912" s="317"/>
      <c r="S912" s="317"/>
      <c r="T912" s="317"/>
      <c r="U912" s="317"/>
      <c r="V912" s="317"/>
      <c r="W912" s="317"/>
      <c r="X912" s="317"/>
      <c r="Y912" s="318">
        <v>5</v>
      </c>
      <c r="Z912" s="319"/>
      <c r="AA912" s="319"/>
      <c r="AB912" s="320"/>
      <c r="AC912" s="322" t="s">
        <v>643</v>
      </c>
      <c r="AD912" s="322"/>
      <c r="AE912" s="322"/>
      <c r="AF912" s="322"/>
      <c r="AG912" s="322"/>
      <c r="AH912" s="328" t="s">
        <v>677</v>
      </c>
      <c r="AI912" s="329"/>
      <c r="AJ912" s="329"/>
      <c r="AK912" s="329"/>
      <c r="AL912" s="325" t="s">
        <v>677</v>
      </c>
      <c r="AM912" s="326"/>
      <c r="AN912" s="326"/>
      <c r="AO912" s="327"/>
      <c r="AP912" s="321"/>
      <c r="AQ912" s="321"/>
      <c r="AR912" s="321"/>
      <c r="AS912" s="321"/>
      <c r="AT912" s="321"/>
      <c r="AU912" s="321"/>
      <c r="AV912" s="321"/>
      <c r="AW912" s="321"/>
      <c r="AX912" s="321"/>
    </row>
    <row r="913" spans="1:50" ht="30" hidden="1" customHeight="1">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460</v>
      </c>
      <c r="AD935" s="277"/>
      <c r="AE935" s="277"/>
      <c r="AF935" s="277"/>
      <c r="AG935" s="277"/>
      <c r="AH935" s="346" t="s">
        <v>489</v>
      </c>
      <c r="AI935" s="348"/>
      <c r="AJ935" s="348"/>
      <c r="AK935" s="348"/>
      <c r="AL935" s="348" t="s">
        <v>21</v>
      </c>
      <c r="AM935" s="348"/>
      <c r="AN935" s="348"/>
      <c r="AO935" s="426"/>
      <c r="AP935" s="427" t="s">
        <v>420</v>
      </c>
      <c r="AQ935" s="427"/>
      <c r="AR935" s="427"/>
      <c r="AS935" s="427"/>
      <c r="AT935" s="427"/>
      <c r="AU935" s="427"/>
      <c r="AV935" s="427"/>
      <c r="AW935" s="427"/>
      <c r="AX935" s="427"/>
    </row>
    <row r="936" spans="1:50" ht="30" customHeight="1">
      <c r="A936" s="406">
        <v>1</v>
      </c>
      <c r="B936" s="406">
        <v>1</v>
      </c>
      <c r="C936" s="424" t="s">
        <v>650</v>
      </c>
      <c r="D936" s="420"/>
      <c r="E936" s="420"/>
      <c r="F936" s="420"/>
      <c r="G936" s="420"/>
      <c r="H936" s="420"/>
      <c r="I936" s="420"/>
      <c r="J936" s="421" t="s">
        <v>677</v>
      </c>
      <c r="K936" s="422"/>
      <c r="L936" s="422"/>
      <c r="M936" s="422"/>
      <c r="N936" s="422"/>
      <c r="O936" s="422"/>
      <c r="P936" s="425" t="s">
        <v>657</v>
      </c>
      <c r="Q936" s="317"/>
      <c r="R936" s="317"/>
      <c r="S936" s="317"/>
      <c r="T936" s="317"/>
      <c r="U936" s="317"/>
      <c r="V936" s="317"/>
      <c r="W936" s="317"/>
      <c r="X936" s="317"/>
      <c r="Y936" s="318">
        <v>17</v>
      </c>
      <c r="Z936" s="319"/>
      <c r="AA936" s="319"/>
      <c r="AB936" s="320"/>
      <c r="AC936" s="330" t="s">
        <v>643</v>
      </c>
      <c r="AD936" s="423"/>
      <c r="AE936" s="423"/>
      <c r="AF936" s="423"/>
      <c r="AG936" s="423"/>
      <c r="AH936" s="328" t="s">
        <v>677</v>
      </c>
      <c r="AI936" s="329"/>
      <c r="AJ936" s="329"/>
      <c r="AK936" s="329"/>
      <c r="AL936" s="325" t="s">
        <v>677</v>
      </c>
      <c r="AM936" s="326"/>
      <c r="AN936" s="326"/>
      <c r="AO936" s="327"/>
      <c r="AP936" s="321"/>
      <c r="AQ936" s="321"/>
      <c r="AR936" s="321"/>
      <c r="AS936" s="321"/>
      <c r="AT936" s="321"/>
      <c r="AU936" s="321"/>
      <c r="AV936" s="321"/>
      <c r="AW936" s="321"/>
      <c r="AX936" s="321"/>
    </row>
    <row r="937" spans="1:50" ht="30" customHeight="1">
      <c r="A937" s="406">
        <v>2</v>
      </c>
      <c r="B937" s="406">
        <v>1</v>
      </c>
      <c r="C937" s="424" t="s">
        <v>655</v>
      </c>
      <c r="D937" s="420"/>
      <c r="E937" s="420"/>
      <c r="F937" s="420"/>
      <c r="G937" s="420"/>
      <c r="H937" s="420"/>
      <c r="I937" s="420"/>
      <c r="J937" s="421" t="s">
        <v>677</v>
      </c>
      <c r="K937" s="422"/>
      <c r="L937" s="422"/>
      <c r="M937" s="422"/>
      <c r="N937" s="422"/>
      <c r="O937" s="422"/>
      <c r="P937" s="425" t="s">
        <v>658</v>
      </c>
      <c r="Q937" s="317"/>
      <c r="R937" s="317"/>
      <c r="S937" s="317"/>
      <c r="T937" s="317"/>
      <c r="U937" s="317"/>
      <c r="V937" s="317"/>
      <c r="W937" s="317"/>
      <c r="X937" s="317"/>
      <c r="Y937" s="318">
        <v>13</v>
      </c>
      <c r="Z937" s="319"/>
      <c r="AA937" s="319"/>
      <c r="AB937" s="320"/>
      <c r="AC937" s="330" t="s">
        <v>643</v>
      </c>
      <c r="AD937" s="330"/>
      <c r="AE937" s="330"/>
      <c r="AF937" s="330"/>
      <c r="AG937" s="330"/>
      <c r="AH937" s="328" t="s">
        <v>677</v>
      </c>
      <c r="AI937" s="329"/>
      <c r="AJ937" s="329"/>
      <c r="AK937" s="329"/>
      <c r="AL937" s="325" t="s">
        <v>677</v>
      </c>
      <c r="AM937" s="326"/>
      <c r="AN937" s="326"/>
      <c r="AO937" s="327"/>
      <c r="AP937" s="321"/>
      <c r="AQ937" s="321"/>
      <c r="AR937" s="321"/>
      <c r="AS937" s="321"/>
      <c r="AT937" s="321"/>
      <c r="AU937" s="321"/>
      <c r="AV937" s="321"/>
      <c r="AW937" s="321"/>
      <c r="AX937" s="321"/>
    </row>
    <row r="938" spans="1:50" ht="30" customHeight="1">
      <c r="A938" s="406">
        <v>3</v>
      </c>
      <c r="B938" s="406">
        <v>1</v>
      </c>
      <c r="C938" s="424" t="s">
        <v>659</v>
      </c>
      <c r="D938" s="420"/>
      <c r="E938" s="420"/>
      <c r="F938" s="420"/>
      <c r="G938" s="420"/>
      <c r="H938" s="420"/>
      <c r="I938" s="420"/>
      <c r="J938" s="421" t="s">
        <v>677</v>
      </c>
      <c r="K938" s="422"/>
      <c r="L938" s="422"/>
      <c r="M938" s="422"/>
      <c r="N938" s="422"/>
      <c r="O938" s="422"/>
      <c r="P938" s="425" t="s">
        <v>660</v>
      </c>
      <c r="Q938" s="317"/>
      <c r="R938" s="317"/>
      <c r="S938" s="317"/>
      <c r="T938" s="317"/>
      <c r="U938" s="317"/>
      <c r="V938" s="317"/>
      <c r="W938" s="317"/>
      <c r="X938" s="317"/>
      <c r="Y938" s="318">
        <v>11</v>
      </c>
      <c r="Z938" s="319"/>
      <c r="AA938" s="319"/>
      <c r="AB938" s="320"/>
      <c r="AC938" s="330" t="s">
        <v>643</v>
      </c>
      <c r="AD938" s="330"/>
      <c r="AE938" s="330"/>
      <c r="AF938" s="330"/>
      <c r="AG938" s="330"/>
      <c r="AH938" s="328" t="s">
        <v>677</v>
      </c>
      <c r="AI938" s="329"/>
      <c r="AJ938" s="329"/>
      <c r="AK938" s="329"/>
      <c r="AL938" s="325" t="s">
        <v>677</v>
      </c>
      <c r="AM938" s="326"/>
      <c r="AN938" s="326"/>
      <c r="AO938" s="327"/>
      <c r="AP938" s="321"/>
      <c r="AQ938" s="321"/>
      <c r="AR938" s="321"/>
      <c r="AS938" s="321"/>
      <c r="AT938" s="321"/>
      <c r="AU938" s="321"/>
      <c r="AV938" s="321"/>
      <c r="AW938" s="321"/>
      <c r="AX938" s="321"/>
    </row>
    <row r="939" spans="1:50" ht="30" customHeight="1">
      <c r="A939" s="406">
        <v>4</v>
      </c>
      <c r="B939" s="406">
        <v>1</v>
      </c>
      <c r="C939" s="424" t="s">
        <v>659</v>
      </c>
      <c r="D939" s="420"/>
      <c r="E939" s="420"/>
      <c r="F939" s="420"/>
      <c r="G939" s="420"/>
      <c r="H939" s="420"/>
      <c r="I939" s="420"/>
      <c r="J939" s="421" t="s">
        <v>677</v>
      </c>
      <c r="K939" s="422"/>
      <c r="L939" s="422"/>
      <c r="M939" s="422"/>
      <c r="N939" s="422"/>
      <c r="O939" s="422"/>
      <c r="P939" s="425" t="s">
        <v>661</v>
      </c>
      <c r="Q939" s="317"/>
      <c r="R939" s="317"/>
      <c r="S939" s="317"/>
      <c r="T939" s="317"/>
      <c r="U939" s="317"/>
      <c r="V939" s="317"/>
      <c r="W939" s="317"/>
      <c r="X939" s="317"/>
      <c r="Y939" s="318">
        <v>9</v>
      </c>
      <c r="Z939" s="319"/>
      <c r="AA939" s="319"/>
      <c r="AB939" s="320"/>
      <c r="AC939" s="330" t="s">
        <v>643</v>
      </c>
      <c r="AD939" s="330"/>
      <c r="AE939" s="330"/>
      <c r="AF939" s="330"/>
      <c r="AG939" s="330"/>
      <c r="AH939" s="328" t="s">
        <v>677</v>
      </c>
      <c r="AI939" s="329"/>
      <c r="AJ939" s="329"/>
      <c r="AK939" s="329"/>
      <c r="AL939" s="325" t="s">
        <v>677</v>
      </c>
      <c r="AM939" s="326"/>
      <c r="AN939" s="326"/>
      <c r="AO939" s="327"/>
      <c r="AP939" s="321"/>
      <c r="AQ939" s="321"/>
      <c r="AR939" s="321"/>
      <c r="AS939" s="321"/>
      <c r="AT939" s="321"/>
      <c r="AU939" s="321"/>
      <c r="AV939" s="321"/>
      <c r="AW939" s="321"/>
      <c r="AX939" s="321"/>
    </row>
    <row r="940" spans="1:50" ht="30" customHeight="1">
      <c r="A940" s="406">
        <v>5</v>
      </c>
      <c r="B940" s="406">
        <v>1</v>
      </c>
      <c r="C940" s="424" t="s">
        <v>662</v>
      </c>
      <c r="D940" s="420"/>
      <c r="E940" s="420"/>
      <c r="F940" s="420"/>
      <c r="G940" s="420"/>
      <c r="H940" s="420"/>
      <c r="I940" s="420"/>
      <c r="J940" s="421" t="s">
        <v>677</v>
      </c>
      <c r="K940" s="422"/>
      <c r="L940" s="422"/>
      <c r="M940" s="422"/>
      <c r="N940" s="422"/>
      <c r="O940" s="422"/>
      <c r="P940" s="425" t="s">
        <v>661</v>
      </c>
      <c r="Q940" s="317"/>
      <c r="R940" s="317"/>
      <c r="S940" s="317"/>
      <c r="T940" s="317"/>
      <c r="U940" s="317"/>
      <c r="V940" s="317"/>
      <c r="W940" s="317"/>
      <c r="X940" s="317"/>
      <c r="Y940" s="318">
        <v>8</v>
      </c>
      <c r="Z940" s="319"/>
      <c r="AA940" s="319"/>
      <c r="AB940" s="320"/>
      <c r="AC940" s="322" t="s">
        <v>643</v>
      </c>
      <c r="AD940" s="322"/>
      <c r="AE940" s="322"/>
      <c r="AF940" s="322"/>
      <c r="AG940" s="322"/>
      <c r="AH940" s="328" t="s">
        <v>677</v>
      </c>
      <c r="AI940" s="329"/>
      <c r="AJ940" s="329"/>
      <c r="AK940" s="329"/>
      <c r="AL940" s="325" t="s">
        <v>677</v>
      </c>
      <c r="AM940" s="326"/>
      <c r="AN940" s="326"/>
      <c r="AO940" s="327"/>
      <c r="AP940" s="321"/>
      <c r="AQ940" s="321"/>
      <c r="AR940" s="321"/>
      <c r="AS940" s="321"/>
      <c r="AT940" s="321"/>
      <c r="AU940" s="321"/>
      <c r="AV940" s="321"/>
      <c r="AW940" s="321"/>
      <c r="AX940" s="321"/>
    </row>
    <row r="941" spans="1:50" ht="30" customHeight="1">
      <c r="A941" s="406">
        <v>6</v>
      </c>
      <c r="B941" s="406">
        <v>1</v>
      </c>
      <c r="C941" s="424" t="s">
        <v>655</v>
      </c>
      <c r="D941" s="420"/>
      <c r="E941" s="420"/>
      <c r="F941" s="420"/>
      <c r="G941" s="420"/>
      <c r="H941" s="420"/>
      <c r="I941" s="420"/>
      <c r="J941" s="421" t="s">
        <v>677</v>
      </c>
      <c r="K941" s="422"/>
      <c r="L941" s="422"/>
      <c r="M941" s="422"/>
      <c r="N941" s="422"/>
      <c r="O941" s="422"/>
      <c r="P941" s="425" t="s">
        <v>658</v>
      </c>
      <c r="Q941" s="317"/>
      <c r="R941" s="317"/>
      <c r="S941" s="317"/>
      <c r="T941" s="317"/>
      <c r="U941" s="317"/>
      <c r="V941" s="317"/>
      <c r="W941" s="317"/>
      <c r="X941" s="317"/>
      <c r="Y941" s="318">
        <v>7</v>
      </c>
      <c r="Z941" s="319"/>
      <c r="AA941" s="319"/>
      <c r="AB941" s="320"/>
      <c r="AC941" s="322" t="s">
        <v>643</v>
      </c>
      <c r="AD941" s="322"/>
      <c r="AE941" s="322"/>
      <c r="AF941" s="322"/>
      <c r="AG941" s="322"/>
      <c r="AH941" s="328" t="s">
        <v>677</v>
      </c>
      <c r="AI941" s="329"/>
      <c r="AJ941" s="329"/>
      <c r="AK941" s="329"/>
      <c r="AL941" s="325" t="s">
        <v>677</v>
      </c>
      <c r="AM941" s="326"/>
      <c r="AN941" s="326"/>
      <c r="AO941" s="327"/>
      <c r="AP941" s="321"/>
      <c r="AQ941" s="321"/>
      <c r="AR941" s="321"/>
      <c r="AS941" s="321"/>
      <c r="AT941" s="321"/>
      <c r="AU941" s="321"/>
      <c r="AV941" s="321"/>
      <c r="AW941" s="321"/>
      <c r="AX941" s="321"/>
    </row>
    <row r="942" spans="1:50" ht="30" customHeight="1">
      <c r="A942" s="406">
        <v>7</v>
      </c>
      <c r="B942" s="406">
        <v>1</v>
      </c>
      <c r="C942" s="424" t="s">
        <v>655</v>
      </c>
      <c r="D942" s="420"/>
      <c r="E942" s="420"/>
      <c r="F942" s="420"/>
      <c r="G942" s="420"/>
      <c r="H942" s="420"/>
      <c r="I942" s="420"/>
      <c r="J942" s="421" t="s">
        <v>677</v>
      </c>
      <c r="K942" s="422"/>
      <c r="L942" s="422"/>
      <c r="M942" s="422"/>
      <c r="N942" s="422"/>
      <c r="O942" s="422"/>
      <c r="P942" s="425" t="s">
        <v>658</v>
      </c>
      <c r="Q942" s="317"/>
      <c r="R942" s="317"/>
      <c r="S942" s="317"/>
      <c r="T942" s="317"/>
      <c r="U942" s="317"/>
      <c r="V942" s="317"/>
      <c r="W942" s="317"/>
      <c r="X942" s="317"/>
      <c r="Y942" s="318">
        <v>4</v>
      </c>
      <c r="Z942" s="319"/>
      <c r="AA942" s="319"/>
      <c r="AB942" s="320"/>
      <c r="AC942" s="322" t="s">
        <v>643</v>
      </c>
      <c r="AD942" s="322"/>
      <c r="AE942" s="322"/>
      <c r="AF942" s="322"/>
      <c r="AG942" s="322"/>
      <c r="AH942" s="328" t="s">
        <v>677</v>
      </c>
      <c r="AI942" s="329"/>
      <c r="AJ942" s="329"/>
      <c r="AK942" s="329"/>
      <c r="AL942" s="325" t="s">
        <v>677</v>
      </c>
      <c r="AM942" s="326"/>
      <c r="AN942" s="326"/>
      <c r="AO942" s="327"/>
      <c r="AP942" s="321"/>
      <c r="AQ942" s="321"/>
      <c r="AR942" s="321"/>
      <c r="AS942" s="321"/>
      <c r="AT942" s="321"/>
      <c r="AU942" s="321"/>
      <c r="AV942" s="321"/>
      <c r="AW942" s="321"/>
      <c r="AX942" s="321"/>
    </row>
    <row r="943" spans="1:50" ht="30" customHeight="1">
      <c r="A943" s="406">
        <v>8</v>
      </c>
      <c r="B943" s="406">
        <v>1</v>
      </c>
      <c r="C943" s="424" t="s">
        <v>663</v>
      </c>
      <c r="D943" s="420"/>
      <c r="E943" s="420"/>
      <c r="F943" s="420"/>
      <c r="G943" s="420"/>
      <c r="H943" s="420"/>
      <c r="I943" s="420"/>
      <c r="J943" s="421" t="s">
        <v>677</v>
      </c>
      <c r="K943" s="422"/>
      <c r="L943" s="422"/>
      <c r="M943" s="422"/>
      <c r="N943" s="422"/>
      <c r="O943" s="422"/>
      <c r="P943" s="425" t="s">
        <v>661</v>
      </c>
      <c r="Q943" s="317"/>
      <c r="R943" s="317"/>
      <c r="S943" s="317"/>
      <c r="T943" s="317"/>
      <c r="U943" s="317"/>
      <c r="V943" s="317"/>
      <c r="W943" s="317"/>
      <c r="X943" s="317"/>
      <c r="Y943" s="318">
        <v>3</v>
      </c>
      <c r="Z943" s="319"/>
      <c r="AA943" s="319"/>
      <c r="AB943" s="320"/>
      <c r="AC943" s="322" t="s">
        <v>643</v>
      </c>
      <c r="AD943" s="322"/>
      <c r="AE943" s="322"/>
      <c r="AF943" s="322"/>
      <c r="AG943" s="322"/>
      <c r="AH943" s="328" t="s">
        <v>677</v>
      </c>
      <c r="AI943" s="329"/>
      <c r="AJ943" s="329"/>
      <c r="AK943" s="329"/>
      <c r="AL943" s="325" t="s">
        <v>677</v>
      </c>
      <c r="AM943" s="326"/>
      <c r="AN943" s="326"/>
      <c r="AO943" s="327"/>
      <c r="AP943" s="321"/>
      <c r="AQ943" s="321"/>
      <c r="AR943" s="321"/>
      <c r="AS943" s="321"/>
      <c r="AT943" s="321"/>
      <c r="AU943" s="321"/>
      <c r="AV943" s="321"/>
      <c r="AW943" s="321"/>
      <c r="AX943" s="321"/>
    </row>
    <row r="944" spans="1:50" ht="30" customHeight="1">
      <c r="A944" s="406">
        <v>9</v>
      </c>
      <c r="B944" s="406">
        <v>1</v>
      </c>
      <c r="C944" s="424" t="s">
        <v>655</v>
      </c>
      <c r="D944" s="420"/>
      <c r="E944" s="420"/>
      <c r="F944" s="420"/>
      <c r="G944" s="420"/>
      <c r="H944" s="420"/>
      <c r="I944" s="420"/>
      <c r="J944" s="421" t="s">
        <v>677</v>
      </c>
      <c r="K944" s="422"/>
      <c r="L944" s="422"/>
      <c r="M944" s="422"/>
      <c r="N944" s="422"/>
      <c r="O944" s="422"/>
      <c r="P944" s="425" t="s">
        <v>658</v>
      </c>
      <c r="Q944" s="317"/>
      <c r="R944" s="317"/>
      <c r="S944" s="317"/>
      <c r="T944" s="317"/>
      <c r="U944" s="317"/>
      <c r="V944" s="317"/>
      <c r="W944" s="317"/>
      <c r="X944" s="317"/>
      <c r="Y944" s="318">
        <v>2</v>
      </c>
      <c r="Z944" s="319"/>
      <c r="AA944" s="319"/>
      <c r="AB944" s="320"/>
      <c r="AC944" s="322" t="s">
        <v>643</v>
      </c>
      <c r="AD944" s="322"/>
      <c r="AE944" s="322"/>
      <c r="AF944" s="322"/>
      <c r="AG944" s="322"/>
      <c r="AH944" s="328" t="s">
        <v>677</v>
      </c>
      <c r="AI944" s="329"/>
      <c r="AJ944" s="329"/>
      <c r="AK944" s="329"/>
      <c r="AL944" s="325" t="s">
        <v>677</v>
      </c>
      <c r="AM944" s="326"/>
      <c r="AN944" s="326"/>
      <c r="AO944" s="327"/>
      <c r="AP944" s="321"/>
      <c r="AQ944" s="321"/>
      <c r="AR944" s="321"/>
      <c r="AS944" s="321"/>
      <c r="AT944" s="321"/>
      <c r="AU944" s="321"/>
      <c r="AV944" s="321"/>
      <c r="AW944" s="321"/>
      <c r="AX944" s="321"/>
    </row>
    <row r="945" spans="1:50" ht="30" customHeight="1">
      <c r="A945" s="406">
        <v>10</v>
      </c>
      <c r="B945" s="406">
        <v>1</v>
      </c>
      <c r="C945" s="424" t="s">
        <v>655</v>
      </c>
      <c r="D945" s="420"/>
      <c r="E945" s="420"/>
      <c r="F945" s="420"/>
      <c r="G945" s="420"/>
      <c r="H945" s="420"/>
      <c r="I945" s="420"/>
      <c r="J945" s="421" t="s">
        <v>677</v>
      </c>
      <c r="K945" s="422"/>
      <c r="L945" s="422"/>
      <c r="M945" s="422"/>
      <c r="N945" s="422"/>
      <c r="O945" s="422"/>
      <c r="P945" s="425" t="s">
        <v>658</v>
      </c>
      <c r="Q945" s="317"/>
      <c r="R945" s="317"/>
      <c r="S945" s="317"/>
      <c r="T945" s="317"/>
      <c r="U945" s="317"/>
      <c r="V945" s="317"/>
      <c r="W945" s="317"/>
      <c r="X945" s="317"/>
      <c r="Y945" s="318">
        <v>2</v>
      </c>
      <c r="Z945" s="319"/>
      <c r="AA945" s="319"/>
      <c r="AB945" s="320"/>
      <c r="AC945" s="322" t="s">
        <v>643</v>
      </c>
      <c r="AD945" s="322"/>
      <c r="AE945" s="322"/>
      <c r="AF945" s="322"/>
      <c r="AG945" s="322"/>
      <c r="AH945" s="328" t="s">
        <v>677</v>
      </c>
      <c r="AI945" s="329"/>
      <c r="AJ945" s="329"/>
      <c r="AK945" s="329"/>
      <c r="AL945" s="325" t="s">
        <v>677</v>
      </c>
      <c r="AM945" s="326"/>
      <c r="AN945" s="326"/>
      <c r="AO945" s="327"/>
      <c r="AP945" s="321"/>
      <c r="AQ945" s="321"/>
      <c r="AR945" s="321"/>
      <c r="AS945" s="321"/>
      <c r="AT945" s="321"/>
      <c r="AU945" s="321"/>
      <c r="AV945" s="321"/>
      <c r="AW945" s="321"/>
      <c r="AX945" s="321"/>
    </row>
    <row r="946" spans="1:50" ht="30" hidden="1" customHeight="1">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460</v>
      </c>
      <c r="AD968" s="277"/>
      <c r="AE968" s="277"/>
      <c r="AF968" s="277"/>
      <c r="AG968" s="277"/>
      <c r="AH968" s="346" t="s">
        <v>489</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30"/>
      <c r="AD969" s="423"/>
      <c r="AE969" s="423"/>
      <c r="AF969" s="423"/>
      <c r="AG969" s="423"/>
      <c r="AH969" s="328"/>
      <c r="AI969" s="329"/>
      <c r="AJ969" s="329"/>
      <c r="AK969" s="329"/>
      <c r="AL969" s="325"/>
      <c r="AM969" s="326"/>
      <c r="AN969" s="326"/>
      <c r="AO969" s="327"/>
      <c r="AP969" s="321"/>
      <c r="AQ969" s="321"/>
      <c r="AR969" s="321"/>
      <c r="AS969" s="321"/>
      <c r="AT969" s="321"/>
      <c r="AU969" s="321"/>
      <c r="AV969" s="321"/>
      <c r="AW969" s="321"/>
      <c r="AX969" s="321"/>
    </row>
    <row r="970" spans="1:50" ht="30" hidden="1" customHeight="1">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30"/>
      <c r="AD970" s="330"/>
      <c r="AE970" s="330"/>
      <c r="AF970" s="330"/>
      <c r="AG970" s="330"/>
      <c r="AH970" s="328"/>
      <c r="AI970" s="329"/>
      <c r="AJ970" s="329"/>
      <c r="AK970" s="329"/>
      <c r="AL970" s="325"/>
      <c r="AM970" s="326"/>
      <c r="AN970" s="326"/>
      <c r="AO970" s="327"/>
      <c r="AP970" s="321"/>
      <c r="AQ970" s="321"/>
      <c r="AR970" s="321"/>
      <c r="AS970" s="321"/>
      <c r="AT970" s="321"/>
      <c r="AU970" s="321"/>
      <c r="AV970" s="321"/>
      <c r="AW970" s="321"/>
      <c r="AX970" s="321"/>
    </row>
    <row r="971" spans="1:50" ht="30" hidden="1" customHeight="1">
      <c r="A971" s="406">
        <v>3</v>
      </c>
      <c r="B971" s="406">
        <v>1</v>
      </c>
      <c r="C971" s="424"/>
      <c r="D971" s="420"/>
      <c r="E971" s="420"/>
      <c r="F971" s="420"/>
      <c r="G971" s="420"/>
      <c r="H971" s="420"/>
      <c r="I971" s="420"/>
      <c r="J971" s="421"/>
      <c r="K971" s="422"/>
      <c r="L971" s="422"/>
      <c r="M971" s="422"/>
      <c r="N971" s="422"/>
      <c r="O971" s="422"/>
      <c r="P971" s="425"/>
      <c r="Q971" s="317"/>
      <c r="R971" s="317"/>
      <c r="S971" s="317"/>
      <c r="T971" s="317"/>
      <c r="U971" s="317"/>
      <c r="V971" s="317"/>
      <c r="W971" s="317"/>
      <c r="X971" s="317"/>
      <c r="Y971" s="318"/>
      <c r="Z971" s="319"/>
      <c r="AA971" s="319"/>
      <c r="AB971" s="320"/>
      <c r="AC971" s="330"/>
      <c r="AD971" s="330"/>
      <c r="AE971" s="330"/>
      <c r="AF971" s="330"/>
      <c r="AG971" s="330"/>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6">
        <v>4</v>
      </c>
      <c r="B972" s="406">
        <v>1</v>
      </c>
      <c r="C972" s="424"/>
      <c r="D972" s="420"/>
      <c r="E972" s="420"/>
      <c r="F972" s="420"/>
      <c r="G972" s="420"/>
      <c r="H972" s="420"/>
      <c r="I972" s="420"/>
      <c r="J972" s="421"/>
      <c r="K972" s="422"/>
      <c r="L972" s="422"/>
      <c r="M972" s="422"/>
      <c r="N972" s="422"/>
      <c r="O972" s="422"/>
      <c r="P972" s="425"/>
      <c r="Q972" s="317"/>
      <c r="R972" s="317"/>
      <c r="S972" s="317"/>
      <c r="T972" s="317"/>
      <c r="U972" s="317"/>
      <c r="V972" s="317"/>
      <c r="W972" s="317"/>
      <c r="X972" s="317"/>
      <c r="Y972" s="318"/>
      <c r="Z972" s="319"/>
      <c r="AA972" s="319"/>
      <c r="AB972" s="320"/>
      <c r="AC972" s="330"/>
      <c r="AD972" s="330"/>
      <c r="AE972" s="330"/>
      <c r="AF972" s="330"/>
      <c r="AG972" s="330"/>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460</v>
      </c>
      <c r="AD1001" s="277"/>
      <c r="AE1001" s="277"/>
      <c r="AF1001" s="277"/>
      <c r="AG1001" s="277"/>
      <c r="AH1001" s="346" t="s">
        <v>489</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30"/>
      <c r="AD1002" s="423"/>
      <c r="AE1002" s="423"/>
      <c r="AF1002" s="423"/>
      <c r="AG1002" s="423"/>
      <c r="AH1002" s="328"/>
      <c r="AI1002" s="329"/>
      <c r="AJ1002" s="329"/>
      <c r="AK1002" s="329"/>
      <c r="AL1002" s="325"/>
      <c r="AM1002" s="326"/>
      <c r="AN1002" s="326"/>
      <c r="AO1002" s="327"/>
      <c r="AP1002" s="321"/>
      <c r="AQ1002" s="321"/>
      <c r="AR1002" s="321"/>
      <c r="AS1002" s="321"/>
      <c r="AT1002" s="321"/>
      <c r="AU1002" s="321"/>
      <c r="AV1002" s="321"/>
      <c r="AW1002" s="321"/>
      <c r="AX1002" s="321"/>
    </row>
    <row r="1003" spans="1:50" ht="30" hidden="1" customHeight="1">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30"/>
      <c r="AD1003" s="330"/>
      <c r="AE1003" s="330"/>
      <c r="AF1003" s="330"/>
      <c r="AG1003" s="330"/>
      <c r="AH1003" s="328"/>
      <c r="AI1003" s="329"/>
      <c r="AJ1003" s="329"/>
      <c r="AK1003" s="329"/>
      <c r="AL1003" s="325"/>
      <c r="AM1003" s="326"/>
      <c r="AN1003" s="326"/>
      <c r="AO1003" s="327"/>
      <c r="AP1003" s="321"/>
      <c r="AQ1003" s="321"/>
      <c r="AR1003" s="321"/>
      <c r="AS1003" s="321"/>
      <c r="AT1003" s="321"/>
      <c r="AU1003" s="321"/>
      <c r="AV1003" s="321"/>
      <c r="AW1003" s="321"/>
      <c r="AX1003" s="321"/>
    </row>
    <row r="1004" spans="1:50" ht="30" hidden="1" customHeight="1">
      <c r="A1004" s="406">
        <v>3</v>
      </c>
      <c r="B1004" s="406">
        <v>1</v>
      </c>
      <c r="C1004" s="424"/>
      <c r="D1004" s="420"/>
      <c r="E1004" s="420"/>
      <c r="F1004" s="420"/>
      <c r="G1004" s="420"/>
      <c r="H1004" s="420"/>
      <c r="I1004" s="420"/>
      <c r="J1004" s="421"/>
      <c r="K1004" s="422"/>
      <c r="L1004" s="422"/>
      <c r="M1004" s="422"/>
      <c r="N1004" s="422"/>
      <c r="O1004" s="422"/>
      <c r="P1004" s="425"/>
      <c r="Q1004" s="317"/>
      <c r="R1004" s="317"/>
      <c r="S1004" s="317"/>
      <c r="T1004" s="317"/>
      <c r="U1004" s="317"/>
      <c r="V1004" s="317"/>
      <c r="W1004" s="317"/>
      <c r="X1004" s="317"/>
      <c r="Y1004" s="318"/>
      <c r="Z1004" s="319"/>
      <c r="AA1004" s="319"/>
      <c r="AB1004" s="320"/>
      <c r="AC1004" s="330"/>
      <c r="AD1004" s="330"/>
      <c r="AE1004" s="330"/>
      <c r="AF1004" s="330"/>
      <c r="AG1004" s="330"/>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6">
        <v>4</v>
      </c>
      <c r="B1005" s="406">
        <v>1</v>
      </c>
      <c r="C1005" s="424"/>
      <c r="D1005" s="420"/>
      <c r="E1005" s="420"/>
      <c r="F1005" s="420"/>
      <c r="G1005" s="420"/>
      <c r="H1005" s="420"/>
      <c r="I1005" s="420"/>
      <c r="J1005" s="421"/>
      <c r="K1005" s="422"/>
      <c r="L1005" s="422"/>
      <c r="M1005" s="422"/>
      <c r="N1005" s="422"/>
      <c r="O1005" s="422"/>
      <c r="P1005" s="425"/>
      <c r="Q1005" s="317"/>
      <c r="R1005" s="317"/>
      <c r="S1005" s="317"/>
      <c r="T1005" s="317"/>
      <c r="U1005" s="317"/>
      <c r="V1005" s="317"/>
      <c r="W1005" s="317"/>
      <c r="X1005" s="317"/>
      <c r="Y1005" s="318"/>
      <c r="Z1005" s="319"/>
      <c r="AA1005" s="319"/>
      <c r="AB1005" s="320"/>
      <c r="AC1005" s="330"/>
      <c r="AD1005" s="330"/>
      <c r="AE1005" s="330"/>
      <c r="AF1005" s="330"/>
      <c r="AG1005" s="330"/>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460</v>
      </c>
      <c r="AD1034" s="277"/>
      <c r="AE1034" s="277"/>
      <c r="AF1034" s="277"/>
      <c r="AG1034" s="277"/>
      <c r="AH1034" s="346" t="s">
        <v>489</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30"/>
      <c r="AD1035" s="423"/>
      <c r="AE1035" s="423"/>
      <c r="AF1035" s="423"/>
      <c r="AG1035" s="423"/>
      <c r="AH1035" s="328"/>
      <c r="AI1035" s="329"/>
      <c r="AJ1035" s="329"/>
      <c r="AK1035" s="329"/>
      <c r="AL1035" s="325"/>
      <c r="AM1035" s="326"/>
      <c r="AN1035" s="326"/>
      <c r="AO1035" s="327"/>
      <c r="AP1035" s="321"/>
      <c r="AQ1035" s="321"/>
      <c r="AR1035" s="321"/>
      <c r="AS1035" s="321"/>
      <c r="AT1035" s="321"/>
      <c r="AU1035" s="321"/>
      <c r="AV1035" s="321"/>
      <c r="AW1035" s="321"/>
      <c r="AX1035" s="321"/>
    </row>
    <row r="1036" spans="1:50" ht="30" hidden="1" customHeight="1">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30"/>
      <c r="AD1036" s="330"/>
      <c r="AE1036" s="330"/>
      <c r="AF1036" s="330"/>
      <c r="AG1036" s="330"/>
      <c r="AH1036" s="328"/>
      <c r="AI1036" s="329"/>
      <c r="AJ1036" s="329"/>
      <c r="AK1036" s="329"/>
      <c r="AL1036" s="325"/>
      <c r="AM1036" s="326"/>
      <c r="AN1036" s="326"/>
      <c r="AO1036" s="327"/>
      <c r="AP1036" s="321"/>
      <c r="AQ1036" s="321"/>
      <c r="AR1036" s="321"/>
      <c r="AS1036" s="321"/>
      <c r="AT1036" s="321"/>
      <c r="AU1036" s="321"/>
      <c r="AV1036" s="321"/>
      <c r="AW1036" s="321"/>
      <c r="AX1036" s="321"/>
    </row>
    <row r="1037" spans="1:50" ht="30" hidden="1" customHeight="1">
      <c r="A1037" s="406">
        <v>3</v>
      </c>
      <c r="B1037" s="406">
        <v>1</v>
      </c>
      <c r="C1037" s="424"/>
      <c r="D1037" s="420"/>
      <c r="E1037" s="420"/>
      <c r="F1037" s="420"/>
      <c r="G1037" s="420"/>
      <c r="H1037" s="420"/>
      <c r="I1037" s="420"/>
      <c r="J1037" s="421"/>
      <c r="K1037" s="422"/>
      <c r="L1037" s="422"/>
      <c r="M1037" s="422"/>
      <c r="N1037" s="422"/>
      <c r="O1037" s="422"/>
      <c r="P1037" s="425"/>
      <c r="Q1037" s="317"/>
      <c r="R1037" s="317"/>
      <c r="S1037" s="317"/>
      <c r="T1037" s="317"/>
      <c r="U1037" s="317"/>
      <c r="V1037" s="317"/>
      <c r="W1037" s="317"/>
      <c r="X1037" s="317"/>
      <c r="Y1037" s="318"/>
      <c r="Z1037" s="319"/>
      <c r="AA1037" s="319"/>
      <c r="AB1037" s="320"/>
      <c r="AC1037" s="330"/>
      <c r="AD1037" s="330"/>
      <c r="AE1037" s="330"/>
      <c r="AF1037" s="330"/>
      <c r="AG1037" s="330"/>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6">
        <v>4</v>
      </c>
      <c r="B1038" s="406">
        <v>1</v>
      </c>
      <c r="C1038" s="424"/>
      <c r="D1038" s="420"/>
      <c r="E1038" s="420"/>
      <c r="F1038" s="420"/>
      <c r="G1038" s="420"/>
      <c r="H1038" s="420"/>
      <c r="I1038" s="420"/>
      <c r="J1038" s="421"/>
      <c r="K1038" s="422"/>
      <c r="L1038" s="422"/>
      <c r="M1038" s="422"/>
      <c r="N1038" s="422"/>
      <c r="O1038" s="422"/>
      <c r="P1038" s="425"/>
      <c r="Q1038" s="317"/>
      <c r="R1038" s="317"/>
      <c r="S1038" s="317"/>
      <c r="T1038" s="317"/>
      <c r="U1038" s="317"/>
      <c r="V1038" s="317"/>
      <c r="W1038" s="317"/>
      <c r="X1038" s="317"/>
      <c r="Y1038" s="318"/>
      <c r="Z1038" s="319"/>
      <c r="AA1038" s="319"/>
      <c r="AB1038" s="320"/>
      <c r="AC1038" s="330"/>
      <c r="AD1038" s="330"/>
      <c r="AE1038" s="330"/>
      <c r="AF1038" s="330"/>
      <c r="AG1038" s="330"/>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460</v>
      </c>
      <c r="AD1067" s="277"/>
      <c r="AE1067" s="277"/>
      <c r="AF1067" s="277"/>
      <c r="AG1067" s="277"/>
      <c r="AH1067" s="346" t="s">
        <v>489</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30"/>
      <c r="AD1068" s="423"/>
      <c r="AE1068" s="423"/>
      <c r="AF1068" s="423"/>
      <c r="AG1068" s="423"/>
      <c r="AH1068" s="328"/>
      <c r="AI1068" s="329"/>
      <c r="AJ1068" s="329"/>
      <c r="AK1068" s="329"/>
      <c r="AL1068" s="325"/>
      <c r="AM1068" s="326"/>
      <c r="AN1068" s="326"/>
      <c r="AO1068" s="327"/>
      <c r="AP1068" s="321"/>
      <c r="AQ1068" s="321"/>
      <c r="AR1068" s="321"/>
      <c r="AS1068" s="321"/>
      <c r="AT1068" s="321"/>
      <c r="AU1068" s="321"/>
      <c r="AV1068" s="321"/>
      <c r="AW1068" s="321"/>
      <c r="AX1068" s="321"/>
    </row>
    <row r="1069" spans="1:50" ht="30" hidden="1" customHeight="1">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30"/>
      <c r="AD1069" s="330"/>
      <c r="AE1069" s="330"/>
      <c r="AF1069" s="330"/>
      <c r="AG1069" s="330"/>
      <c r="AH1069" s="328"/>
      <c r="AI1069" s="329"/>
      <c r="AJ1069" s="329"/>
      <c r="AK1069" s="329"/>
      <c r="AL1069" s="325"/>
      <c r="AM1069" s="326"/>
      <c r="AN1069" s="326"/>
      <c r="AO1069" s="327"/>
      <c r="AP1069" s="321"/>
      <c r="AQ1069" s="321"/>
      <c r="AR1069" s="321"/>
      <c r="AS1069" s="321"/>
      <c r="AT1069" s="321"/>
      <c r="AU1069" s="321"/>
      <c r="AV1069" s="321"/>
      <c r="AW1069" s="321"/>
      <c r="AX1069" s="321"/>
    </row>
    <row r="1070" spans="1:50" ht="30" hidden="1" customHeight="1">
      <c r="A1070" s="406">
        <v>3</v>
      </c>
      <c r="B1070" s="406">
        <v>1</v>
      </c>
      <c r="C1070" s="424"/>
      <c r="D1070" s="420"/>
      <c r="E1070" s="420"/>
      <c r="F1070" s="420"/>
      <c r="G1070" s="420"/>
      <c r="H1070" s="420"/>
      <c r="I1070" s="420"/>
      <c r="J1070" s="421"/>
      <c r="K1070" s="422"/>
      <c r="L1070" s="422"/>
      <c r="M1070" s="422"/>
      <c r="N1070" s="422"/>
      <c r="O1070" s="422"/>
      <c r="P1070" s="425"/>
      <c r="Q1070" s="317"/>
      <c r="R1070" s="317"/>
      <c r="S1070" s="317"/>
      <c r="T1070" s="317"/>
      <c r="U1070" s="317"/>
      <c r="V1070" s="317"/>
      <c r="W1070" s="317"/>
      <c r="X1070" s="317"/>
      <c r="Y1070" s="318"/>
      <c r="Z1070" s="319"/>
      <c r="AA1070" s="319"/>
      <c r="AB1070" s="320"/>
      <c r="AC1070" s="330"/>
      <c r="AD1070" s="330"/>
      <c r="AE1070" s="330"/>
      <c r="AF1070" s="330"/>
      <c r="AG1070" s="330"/>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6">
        <v>4</v>
      </c>
      <c r="B1071" s="406">
        <v>1</v>
      </c>
      <c r="C1071" s="424"/>
      <c r="D1071" s="420"/>
      <c r="E1071" s="420"/>
      <c r="F1071" s="420"/>
      <c r="G1071" s="420"/>
      <c r="H1071" s="420"/>
      <c r="I1071" s="420"/>
      <c r="J1071" s="421"/>
      <c r="K1071" s="422"/>
      <c r="L1071" s="422"/>
      <c r="M1071" s="422"/>
      <c r="N1071" s="422"/>
      <c r="O1071" s="422"/>
      <c r="P1071" s="425"/>
      <c r="Q1071" s="317"/>
      <c r="R1071" s="317"/>
      <c r="S1071" s="317"/>
      <c r="T1071" s="317"/>
      <c r="U1071" s="317"/>
      <c r="V1071" s="317"/>
      <c r="W1071" s="317"/>
      <c r="X1071" s="317"/>
      <c r="Y1071" s="318"/>
      <c r="Z1071" s="319"/>
      <c r="AA1071" s="319"/>
      <c r="AB1071" s="320"/>
      <c r="AC1071" s="330"/>
      <c r="AD1071" s="330"/>
      <c r="AE1071" s="330"/>
      <c r="AF1071" s="330"/>
      <c r="AG1071" s="330"/>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8" t="s">
        <v>466</v>
      </c>
      <c r="AM1098" s="959"/>
      <c r="AN1098" s="95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6"/>
      <c r="B1101" s="406"/>
      <c r="C1101" s="277" t="s">
        <v>385</v>
      </c>
      <c r="D1101" s="891"/>
      <c r="E1101" s="277" t="s">
        <v>384</v>
      </c>
      <c r="F1101" s="891"/>
      <c r="G1101" s="891"/>
      <c r="H1101" s="891"/>
      <c r="I1101" s="891"/>
      <c r="J1101" s="277" t="s">
        <v>419</v>
      </c>
      <c r="K1101" s="277"/>
      <c r="L1101" s="277"/>
      <c r="M1101" s="277"/>
      <c r="N1101" s="277"/>
      <c r="O1101" s="277"/>
      <c r="P1101" s="346" t="s">
        <v>27</v>
      </c>
      <c r="Q1101" s="346"/>
      <c r="R1101" s="346"/>
      <c r="S1101" s="346"/>
      <c r="T1101" s="346"/>
      <c r="U1101" s="346"/>
      <c r="V1101" s="346"/>
      <c r="W1101" s="346"/>
      <c r="X1101" s="346"/>
      <c r="Y1101" s="277" t="s">
        <v>421</v>
      </c>
      <c r="Z1101" s="891"/>
      <c r="AA1101" s="891"/>
      <c r="AB1101" s="891"/>
      <c r="AC1101" s="277" t="s">
        <v>367</v>
      </c>
      <c r="AD1101" s="277"/>
      <c r="AE1101" s="277"/>
      <c r="AF1101" s="277"/>
      <c r="AG1101" s="277"/>
      <c r="AH1101" s="346" t="s">
        <v>380</v>
      </c>
      <c r="AI1101" s="347"/>
      <c r="AJ1101" s="347"/>
      <c r="AK1101" s="347"/>
      <c r="AL1101" s="347" t="s">
        <v>21</v>
      </c>
      <c r="AM1101" s="347"/>
      <c r="AN1101" s="347"/>
      <c r="AO1101" s="894"/>
      <c r="AP1101" s="427" t="s">
        <v>451</v>
      </c>
      <c r="AQ1101" s="427"/>
      <c r="AR1101" s="427"/>
      <c r="AS1101" s="427"/>
      <c r="AT1101" s="427"/>
      <c r="AU1101" s="427"/>
      <c r="AV1101" s="427"/>
      <c r="AW1101" s="427"/>
      <c r="AX1101" s="427"/>
    </row>
    <row r="1102" spans="1:50" ht="30" hidden="1" customHeight="1">
      <c r="A1102" s="406">
        <v>1</v>
      </c>
      <c r="B1102" s="406">
        <v>1</v>
      </c>
      <c r="C1102" s="893"/>
      <c r="D1102" s="893"/>
      <c r="E1102" s="892"/>
      <c r="F1102" s="892"/>
      <c r="G1102" s="892"/>
      <c r="H1102" s="892"/>
      <c r="I1102" s="892"/>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6">
        <v>2</v>
      </c>
      <c r="B1103" s="406">
        <v>1</v>
      </c>
      <c r="C1103" s="893"/>
      <c r="D1103" s="893"/>
      <c r="E1103" s="892"/>
      <c r="F1103" s="892"/>
      <c r="G1103" s="892"/>
      <c r="H1103" s="892"/>
      <c r="I1103" s="892"/>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6">
        <v>3</v>
      </c>
      <c r="B1104" s="406">
        <v>1</v>
      </c>
      <c r="C1104" s="893"/>
      <c r="D1104" s="893"/>
      <c r="E1104" s="892"/>
      <c r="F1104" s="892"/>
      <c r="G1104" s="892"/>
      <c r="H1104" s="892"/>
      <c r="I1104" s="892"/>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6">
        <v>4</v>
      </c>
      <c r="B1105" s="406">
        <v>1</v>
      </c>
      <c r="C1105" s="893"/>
      <c r="D1105" s="893"/>
      <c r="E1105" s="892"/>
      <c r="F1105" s="892"/>
      <c r="G1105" s="892"/>
      <c r="H1105" s="892"/>
      <c r="I1105" s="892"/>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6">
        <v>5</v>
      </c>
      <c r="B1106" s="406">
        <v>1</v>
      </c>
      <c r="C1106" s="893"/>
      <c r="D1106" s="893"/>
      <c r="E1106" s="892"/>
      <c r="F1106" s="892"/>
      <c r="G1106" s="892"/>
      <c r="H1106" s="892"/>
      <c r="I1106" s="892"/>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6">
        <v>6</v>
      </c>
      <c r="B1107" s="406">
        <v>1</v>
      </c>
      <c r="C1107" s="893"/>
      <c r="D1107" s="893"/>
      <c r="E1107" s="892"/>
      <c r="F1107" s="892"/>
      <c r="G1107" s="892"/>
      <c r="H1107" s="892"/>
      <c r="I1107" s="892"/>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6">
        <v>7</v>
      </c>
      <c r="B1108" s="406">
        <v>1</v>
      </c>
      <c r="C1108" s="893"/>
      <c r="D1108" s="893"/>
      <c r="E1108" s="892"/>
      <c r="F1108" s="892"/>
      <c r="G1108" s="892"/>
      <c r="H1108" s="892"/>
      <c r="I1108" s="892"/>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6">
        <v>8</v>
      </c>
      <c r="B1109" s="406">
        <v>1</v>
      </c>
      <c r="C1109" s="893"/>
      <c r="D1109" s="893"/>
      <c r="E1109" s="892"/>
      <c r="F1109" s="892"/>
      <c r="G1109" s="892"/>
      <c r="H1109" s="892"/>
      <c r="I1109" s="892"/>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6">
        <v>9</v>
      </c>
      <c r="B1110" s="406">
        <v>1</v>
      </c>
      <c r="C1110" s="893"/>
      <c r="D1110" s="893"/>
      <c r="E1110" s="892"/>
      <c r="F1110" s="892"/>
      <c r="G1110" s="892"/>
      <c r="H1110" s="892"/>
      <c r="I1110" s="892"/>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6">
        <v>10</v>
      </c>
      <c r="B1111" s="406">
        <v>1</v>
      </c>
      <c r="C1111" s="893"/>
      <c r="D1111" s="893"/>
      <c r="E1111" s="892"/>
      <c r="F1111" s="892"/>
      <c r="G1111" s="892"/>
      <c r="H1111" s="892"/>
      <c r="I1111" s="892"/>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6">
        <v>11</v>
      </c>
      <c r="B1112" s="406">
        <v>1</v>
      </c>
      <c r="C1112" s="893"/>
      <c r="D1112" s="893"/>
      <c r="E1112" s="892"/>
      <c r="F1112" s="892"/>
      <c r="G1112" s="892"/>
      <c r="H1112" s="892"/>
      <c r="I1112" s="892"/>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6">
        <v>12</v>
      </c>
      <c r="B1113" s="406">
        <v>1</v>
      </c>
      <c r="C1113" s="893"/>
      <c r="D1113" s="893"/>
      <c r="E1113" s="892"/>
      <c r="F1113" s="892"/>
      <c r="G1113" s="892"/>
      <c r="H1113" s="892"/>
      <c r="I1113" s="892"/>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6">
        <v>13</v>
      </c>
      <c r="B1114" s="406">
        <v>1</v>
      </c>
      <c r="C1114" s="893"/>
      <c r="D1114" s="893"/>
      <c r="E1114" s="892"/>
      <c r="F1114" s="892"/>
      <c r="G1114" s="892"/>
      <c r="H1114" s="892"/>
      <c r="I1114" s="892"/>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6">
        <v>14</v>
      </c>
      <c r="B1115" s="406">
        <v>1</v>
      </c>
      <c r="C1115" s="893"/>
      <c r="D1115" s="893"/>
      <c r="E1115" s="892"/>
      <c r="F1115" s="892"/>
      <c r="G1115" s="892"/>
      <c r="H1115" s="892"/>
      <c r="I1115" s="892"/>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6">
        <v>15</v>
      </c>
      <c r="B1116" s="406">
        <v>1</v>
      </c>
      <c r="C1116" s="893"/>
      <c r="D1116" s="893"/>
      <c r="E1116" s="892"/>
      <c r="F1116" s="892"/>
      <c r="G1116" s="892"/>
      <c r="H1116" s="892"/>
      <c r="I1116" s="892"/>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6">
        <v>16</v>
      </c>
      <c r="B1117" s="406">
        <v>1</v>
      </c>
      <c r="C1117" s="893"/>
      <c r="D1117" s="893"/>
      <c r="E1117" s="892"/>
      <c r="F1117" s="892"/>
      <c r="G1117" s="892"/>
      <c r="H1117" s="892"/>
      <c r="I1117" s="892"/>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6">
        <v>17</v>
      </c>
      <c r="B1118" s="406">
        <v>1</v>
      </c>
      <c r="C1118" s="893"/>
      <c r="D1118" s="893"/>
      <c r="E1118" s="892"/>
      <c r="F1118" s="892"/>
      <c r="G1118" s="892"/>
      <c r="H1118" s="892"/>
      <c r="I1118" s="892"/>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6">
        <v>18</v>
      </c>
      <c r="B1119" s="406">
        <v>1</v>
      </c>
      <c r="C1119" s="893"/>
      <c r="D1119" s="893"/>
      <c r="E1119" s="261"/>
      <c r="F1119" s="892"/>
      <c r="G1119" s="892"/>
      <c r="H1119" s="892"/>
      <c r="I1119" s="892"/>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6">
        <v>19</v>
      </c>
      <c r="B1120" s="406">
        <v>1</v>
      </c>
      <c r="C1120" s="893"/>
      <c r="D1120" s="893"/>
      <c r="E1120" s="892"/>
      <c r="F1120" s="892"/>
      <c r="G1120" s="892"/>
      <c r="H1120" s="892"/>
      <c r="I1120" s="892"/>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6">
        <v>20</v>
      </c>
      <c r="B1121" s="406">
        <v>1</v>
      </c>
      <c r="C1121" s="893"/>
      <c r="D1121" s="893"/>
      <c r="E1121" s="892"/>
      <c r="F1121" s="892"/>
      <c r="G1121" s="892"/>
      <c r="H1121" s="892"/>
      <c r="I1121" s="892"/>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6">
        <v>21</v>
      </c>
      <c r="B1122" s="406">
        <v>1</v>
      </c>
      <c r="C1122" s="893"/>
      <c r="D1122" s="893"/>
      <c r="E1122" s="892"/>
      <c r="F1122" s="892"/>
      <c r="G1122" s="892"/>
      <c r="H1122" s="892"/>
      <c r="I1122" s="892"/>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6">
        <v>22</v>
      </c>
      <c r="B1123" s="406">
        <v>1</v>
      </c>
      <c r="C1123" s="893"/>
      <c r="D1123" s="893"/>
      <c r="E1123" s="892"/>
      <c r="F1123" s="892"/>
      <c r="G1123" s="892"/>
      <c r="H1123" s="892"/>
      <c r="I1123" s="892"/>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6">
        <v>23</v>
      </c>
      <c r="B1124" s="406">
        <v>1</v>
      </c>
      <c r="C1124" s="893"/>
      <c r="D1124" s="893"/>
      <c r="E1124" s="892"/>
      <c r="F1124" s="892"/>
      <c r="G1124" s="892"/>
      <c r="H1124" s="892"/>
      <c r="I1124" s="892"/>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6">
        <v>24</v>
      </c>
      <c r="B1125" s="406">
        <v>1</v>
      </c>
      <c r="C1125" s="893"/>
      <c r="D1125" s="893"/>
      <c r="E1125" s="892"/>
      <c r="F1125" s="892"/>
      <c r="G1125" s="892"/>
      <c r="H1125" s="892"/>
      <c r="I1125" s="892"/>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6">
        <v>25</v>
      </c>
      <c r="B1126" s="406">
        <v>1</v>
      </c>
      <c r="C1126" s="893"/>
      <c r="D1126" s="893"/>
      <c r="E1126" s="892"/>
      <c r="F1126" s="892"/>
      <c r="G1126" s="892"/>
      <c r="H1126" s="892"/>
      <c r="I1126" s="892"/>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6">
        <v>26</v>
      </c>
      <c r="B1127" s="406">
        <v>1</v>
      </c>
      <c r="C1127" s="893"/>
      <c r="D1127" s="893"/>
      <c r="E1127" s="892"/>
      <c r="F1127" s="892"/>
      <c r="G1127" s="892"/>
      <c r="H1127" s="892"/>
      <c r="I1127" s="892"/>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6">
        <v>27</v>
      </c>
      <c r="B1128" s="406">
        <v>1</v>
      </c>
      <c r="C1128" s="893"/>
      <c r="D1128" s="893"/>
      <c r="E1128" s="892"/>
      <c r="F1128" s="892"/>
      <c r="G1128" s="892"/>
      <c r="H1128" s="892"/>
      <c r="I1128" s="892"/>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6">
        <v>28</v>
      </c>
      <c r="B1129" s="406">
        <v>1</v>
      </c>
      <c r="C1129" s="893"/>
      <c r="D1129" s="893"/>
      <c r="E1129" s="892"/>
      <c r="F1129" s="892"/>
      <c r="G1129" s="892"/>
      <c r="H1129" s="892"/>
      <c r="I1129" s="892"/>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6">
        <v>29</v>
      </c>
      <c r="B1130" s="406">
        <v>1</v>
      </c>
      <c r="C1130" s="893"/>
      <c r="D1130" s="893"/>
      <c r="E1130" s="892"/>
      <c r="F1130" s="892"/>
      <c r="G1130" s="892"/>
      <c r="H1130" s="892"/>
      <c r="I1130" s="892"/>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6">
        <v>30</v>
      </c>
      <c r="B1131" s="406">
        <v>1</v>
      </c>
      <c r="C1131" s="893"/>
      <c r="D1131" s="893"/>
      <c r="E1131" s="892"/>
      <c r="F1131" s="892"/>
      <c r="G1131" s="892"/>
      <c r="H1131" s="892"/>
      <c r="I1131" s="892"/>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AM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M435">
    <cfRule type="expression" dxfId="2529" priority="13025">
      <formula>IF(RIGHT(TEXT(AM435,"0.#"),1)=".",FALSE,TRUE)</formula>
    </cfRule>
    <cfRule type="expression" dxfId="2528" priority="13026">
      <formula>IF(RIGHT(TEXT(AM435,"0.#"),1)=".",TRUE,FALSE)</formula>
    </cfRule>
  </conditionalFormatting>
  <conditionalFormatting sqref="AE434">
    <cfRule type="expression" dxfId="2527" priority="13039">
      <formula>IF(RIGHT(TEXT(AE434,"0.#"),1)=".",FALSE,TRUE)</formula>
    </cfRule>
    <cfRule type="expression" dxfId="2526" priority="13040">
      <formula>IF(RIGHT(TEXT(AE434,"0.#"),1)=".",TRUE,FALSE)</formula>
    </cfRule>
  </conditionalFormatting>
  <conditionalFormatting sqref="AE435">
    <cfRule type="expression" dxfId="2525" priority="13037">
      <formula>IF(RIGHT(TEXT(AE435,"0.#"),1)=".",FALSE,TRUE)</formula>
    </cfRule>
    <cfRule type="expression" dxfId="2524" priority="13038">
      <formula>IF(RIGHT(TEXT(AE435,"0.#"),1)=".",TRUE,FALSE)</formula>
    </cfRule>
  </conditionalFormatting>
  <conditionalFormatting sqref="AM433">
    <cfRule type="expression" dxfId="2523" priority="13029">
      <formula>IF(RIGHT(TEXT(AM433,"0.#"),1)=".",FALSE,TRUE)</formula>
    </cfRule>
    <cfRule type="expression" dxfId="2522" priority="13030">
      <formula>IF(RIGHT(TEXT(AM433,"0.#"),1)=".",TRUE,FALSE)</formula>
    </cfRule>
  </conditionalFormatting>
  <conditionalFormatting sqref="AM434">
    <cfRule type="expression" dxfId="2521" priority="13027">
      <formula>IF(RIGHT(TEXT(AM434,"0.#"),1)=".",FALSE,TRUE)</formula>
    </cfRule>
    <cfRule type="expression" dxfId="2520" priority="13028">
      <formula>IF(RIGHT(TEXT(AM434,"0.#"),1)=".",TRUE,FALSE)</formula>
    </cfRule>
  </conditionalFormatting>
  <conditionalFormatting sqref="AU433">
    <cfRule type="expression" dxfId="2519" priority="13017">
      <formula>IF(RIGHT(TEXT(AU433,"0.#"),1)=".",FALSE,TRUE)</formula>
    </cfRule>
    <cfRule type="expression" dxfId="2518" priority="13018">
      <formula>IF(RIGHT(TEXT(AU433,"0.#"),1)=".",TRUE,FALSE)</formula>
    </cfRule>
  </conditionalFormatting>
  <conditionalFormatting sqref="AU434">
    <cfRule type="expression" dxfId="2517" priority="13015">
      <formula>IF(RIGHT(TEXT(AU434,"0.#"),1)=".",FALSE,TRUE)</formula>
    </cfRule>
    <cfRule type="expression" dxfId="2516" priority="13016">
      <formula>IF(RIGHT(TEXT(AU434,"0.#"),1)=".",TRUE,FALSE)</formula>
    </cfRule>
  </conditionalFormatting>
  <conditionalFormatting sqref="AU435">
    <cfRule type="expression" dxfId="2515" priority="13013">
      <formula>IF(RIGHT(TEXT(AU435,"0.#"),1)=".",FALSE,TRUE)</formula>
    </cfRule>
    <cfRule type="expression" dxfId="2514" priority="13014">
      <formula>IF(RIGHT(TEXT(AU435,"0.#"),1)=".",TRUE,FALSE)</formula>
    </cfRule>
  </conditionalFormatting>
  <conditionalFormatting sqref="AI435">
    <cfRule type="expression" dxfId="2513" priority="12947">
      <formula>IF(RIGHT(TEXT(AI435,"0.#"),1)=".",FALSE,TRUE)</formula>
    </cfRule>
    <cfRule type="expression" dxfId="2512" priority="12948">
      <formula>IF(RIGHT(TEXT(AI435,"0.#"),1)=".",TRUE,FALSE)</formula>
    </cfRule>
  </conditionalFormatting>
  <conditionalFormatting sqref="AI433">
    <cfRule type="expression" dxfId="2511" priority="12951">
      <formula>IF(RIGHT(TEXT(AI433,"0.#"),1)=".",FALSE,TRUE)</formula>
    </cfRule>
    <cfRule type="expression" dxfId="2510" priority="12952">
      <formula>IF(RIGHT(TEXT(AI433,"0.#"),1)=".",TRUE,FALSE)</formula>
    </cfRule>
  </conditionalFormatting>
  <conditionalFormatting sqref="AI434">
    <cfRule type="expression" dxfId="2509" priority="12949">
      <formula>IF(RIGHT(TEXT(AI434,"0.#"),1)=".",FALSE,TRUE)</formula>
    </cfRule>
    <cfRule type="expression" dxfId="2508" priority="12950">
      <formula>IF(RIGHT(TEXT(AI434,"0.#"),1)=".",TRUE,FALSE)</formula>
    </cfRule>
  </conditionalFormatting>
  <conditionalFormatting sqref="AQ434">
    <cfRule type="expression" dxfId="2507" priority="12933">
      <formula>IF(RIGHT(TEXT(AQ434,"0.#"),1)=".",FALSE,TRUE)</formula>
    </cfRule>
    <cfRule type="expression" dxfId="2506" priority="12934">
      <formula>IF(RIGHT(TEXT(AQ434,"0.#"),1)=".",TRUE,FALSE)</formula>
    </cfRule>
  </conditionalFormatting>
  <conditionalFormatting sqref="AQ435">
    <cfRule type="expression" dxfId="2505" priority="12919">
      <formula>IF(RIGHT(TEXT(AQ435,"0.#"),1)=".",FALSE,TRUE)</formula>
    </cfRule>
    <cfRule type="expression" dxfId="2504" priority="12920">
      <formula>IF(RIGHT(TEXT(AQ435,"0.#"),1)=".",TRUE,FALSE)</formula>
    </cfRule>
  </conditionalFormatting>
  <conditionalFormatting sqref="AQ433">
    <cfRule type="expression" dxfId="2503" priority="12917">
      <formula>IF(RIGHT(TEXT(AQ433,"0.#"),1)=".",FALSE,TRUE)</formula>
    </cfRule>
    <cfRule type="expression" dxfId="2502" priority="12918">
      <formula>IF(RIGHT(TEXT(AQ433,"0.#"),1)=".",TRUE,FALSE)</formula>
    </cfRule>
  </conditionalFormatting>
  <conditionalFormatting sqref="AL847:AO866">
    <cfRule type="expression" dxfId="2501" priority="6641">
      <formula>IF(AND(AL847&gt;=0, RIGHT(TEXT(AL847,"0.#"),1)&lt;&gt;"."),TRUE,FALSE)</formula>
    </cfRule>
    <cfRule type="expression" dxfId="2500" priority="6642">
      <formula>IF(AND(AL847&gt;=0, RIGHT(TEXT(AL847,"0.#"),1)="."),TRUE,FALSE)</formula>
    </cfRule>
    <cfRule type="expression" dxfId="2499" priority="6643">
      <formula>IF(AND(AL847&lt;0, RIGHT(TEXT(AL847,"0.#"),1)&lt;&gt;"."),TRUE,FALSE)</formula>
    </cfRule>
    <cfRule type="expression" dxfId="2498" priority="6644">
      <formula>IF(AND(AL847&lt;0, RIGHT(TEXT(AL847,"0.#"),1)="."),TRUE,FALSE)</formula>
    </cfRule>
  </conditionalFormatting>
  <conditionalFormatting sqref="AQ53:AQ55">
    <cfRule type="expression" dxfId="2497" priority="4663">
      <formula>IF(RIGHT(TEXT(AQ53,"0.#"),1)=".",FALSE,TRUE)</formula>
    </cfRule>
    <cfRule type="expression" dxfId="2496" priority="4664">
      <formula>IF(RIGHT(TEXT(AQ53,"0.#"),1)=".",TRUE,FALSE)</formula>
    </cfRule>
  </conditionalFormatting>
  <conditionalFormatting sqref="AU53:AU55">
    <cfRule type="expression" dxfId="2495" priority="4661">
      <formula>IF(RIGHT(TEXT(AU53,"0.#"),1)=".",FALSE,TRUE)</formula>
    </cfRule>
    <cfRule type="expression" dxfId="2494" priority="4662">
      <formula>IF(RIGHT(TEXT(AU53,"0.#"),1)=".",TRUE,FALSE)</formula>
    </cfRule>
  </conditionalFormatting>
  <conditionalFormatting sqref="AQ60:AQ62">
    <cfRule type="expression" dxfId="2493" priority="4659">
      <formula>IF(RIGHT(TEXT(AQ60,"0.#"),1)=".",FALSE,TRUE)</formula>
    </cfRule>
    <cfRule type="expression" dxfId="2492" priority="4660">
      <formula>IF(RIGHT(TEXT(AQ60,"0.#"),1)=".",TRUE,FALSE)</formula>
    </cfRule>
  </conditionalFormatting>
  <conditionalFormatting sqref="AU60:AU62">
    <cfRule type="expression" dxfId="2491" priority="4657">
      <formula>IF(RIGHT(TEXT(AU60,"0.#"),1)=".",FALSE,TRUE)</formula>
    </cfRule>
    <cfRule type="expression" dxfId="2490" priority="4658">
      <formula>IF(RIGHT(TEXT(AU60,"0.#"),1)=".",TRUE,FALSE)</formula>
    </cfRule>
  </conditionalFormatting>
  <conditionalFormatting sqref="AQ75:AQ77">
    <cfRule type="expression" dxfId="2489" priority="4655">
      <formula>IF(RIGHT(TEXT(AQ75,"0.#"),1)=".",FALSE,TRUE)</formula>
    </cfRule>
    <cfRule type="expression" dxfId="2488" priority="4656">
      <formula>IF(RIGHT(TEXT(AQ75,"0.#"),1)=".",TRUE,FALSE)</formula>
    </cfRule>
  </conditionalFormatting>
  <conditionalFormatting sqref="AU75:AU77">
    <cfRule type="expression" dxfId="2487" priority="4653">
      <formula>IF(RIGHT(TEXT(AU75,"0.#"),1)=".",FALSE,TRUE)</formula>
    </cfRule>
    <cfRule type="expression" dxfId="2486" priority="4654">
      <formula>IF(RIGHT(TEXT(AU75,"0.#"),1)=".",TRUE,FALSE)</formula>
    </cfRule>
  </conditionalFormatting>
  <conditionalFormatting sqref="AQ87:AQ89">
    <cfRule type="expression" dxfId="2485" priority="4651">
      <formula>IF(RIGHT(TEXT(AQ87,"0.#"),1)=".",FALSE,TRUE)</formula>
    </cfRule>
    <cfRule type="expression" dxfId="2484" priority="4652">
      <formula>IF(RIGHT(TEXT(AQ87,"0.#"),1)=".",TRUE,FALSE)</formula>
    </cfRule>
  </conditionalFormatting>
  <conditionalFormatting sqref="AU87:AU89">
    <cfRule type="expression" dxfId="2483" priority="4649">
      <formula>IF(RIGHT(TEXT(AU87,"0.#"),1)=".",FALSE,TRUE)</formula>
    </cfRule>
    <cfRule type="expression" dxfId="2482" priority="4650">
      <formula>IF(RIGHT(TEXT(AU87,"0.#"),1)=".",TRUE,FALSE)</formula>
    </cfRule>
  </conditionalFormatting>
  <conditionalFormatting sqref="AQ92:AQ94">
    <cfRule type="expression" dxfId="2481" priority="4647">
      <formula>IF(RIGHT(TEXT(AQ92,"0.#"),1)=".",FALSE,TRUE)</formula>
    </cfRule>
    <cfRule type="expression" dxfId="2480" priority="4648">
      <formula>IF(RIGHT(TEXT(AQ92,"0.#"),1)=".",TRUE,FALSE)</formula>
    </cfRule>
  </conditionalFormatting>
  <conditionalFormatting sqref="AU92:AU94">
    <cfRule type="expression" dxfId="2479" priority="4645">
      <formula>IF(RIGHT(TEXT(AU92,"0.#"),1)=".",FALSE,TRUE)</formula>
    </cfRule>
    <cfRule type="expression" dxfId="2478" priority="4646">
      <formula>IF(RIGHT(TEXT(AU92,"0.#"),1)=".",TRUE,FALSE)</formula>
    </cfRule>
  </conditionalFormatting>
  <conditionalFormatting sqref="AQ97:AQ99">
    <cfRule type="expression" dxfId="2477" priority="4643">
      <formula>IF(RIGHT(TEXT(AQ97,"0.#"),1)=".",FALSE,TRUE)</formula>
    </cfRule>
    <cfRule type="expression" dxfId="2476" priority="4644">
      <formula>IF(RIGHT(TEXT(AQ97,"0.#"),1)=".",TRUE,FALSE)</formula>
    </cfRule>
  </conditionalFormatting>
  <conditionalFormatting sqref="AU97:AU99">
    <cfRule type="expression" dxfId="2475" priority="4641">
      <formula>IF(RIGHT(TEXT(AU97,"0.#"),1)=".",FALSE,TRUE)</formula>
    </cfRule>
    <cfRule type="expression" dxfId="2474" priority="4642">
      <formula>IF(RIGHT(TEXT(AU97,"0.#"),1)=".",TRUE,FALSE)</formula>
    </cfRule>
  </conditionalFormatting>
  <conditionalFormatting sqref="AE458">
    <cfRule type="expression" dxfId="2473" priority="4335">
      <formula>IF(RIGHT(TEXT(AE458,"0.#"),1)=".",FALSE,TRUE)</formula>
    </cfRule>
    <cfRule type="expression" dxfId="2472" priority="4336">
      <formula>IF(RIGHT(TEXT(AE458,"0.#"),1)=".",TRUE,FALSE)</formula>
    </cfRule>
  </conditionalFormatting>
  <conditionalFormatting sqref="AM460">
    <cfRule type="expression" dxfId="2471" priority="4325">
      <formula>IF(RIGHT(TEXT(AM460,"0.#"),1)=".",FALSE,TRUE)</formula>
    </cfRule>
    <cfRule type="expression" dxfId="2470" priority="4326">
      <formula>IF(RIGHT(TEXT(AM460,"0.#"),1)=".",TRUE,FALSE)</formula>
    </cfRule>
  </conditionalFormatting>
  <conditionalFormatting sqref="AE459">
    <cfRule type="expression" dxfId="2469" priority="4333">
      <formula>IF(RIGHT(TEXT(AE459,"0.#"),1)=".",FALSE,TRUE)</formula>
    </cfRule>
    <cfRule type="expression" dxfId="2468" priority="4334">
      <formula>IF(RIGHT(TEXT(AE459,"0.#"),1)=".",TRUE,FALSE)</formula>
    </cfRule>
  </conditionalFormatting>
  <conditionalFormatting sqref="AE460">
    <cfRule type="expression" dxfId="2467" priority="4331">
      <formula>IF(RIGHT(TEXT(AE460,"0.#"),1)=".",FALSE,TRUE)</formula>
    </cfRule>
    <cfRule type="expression" dxfId="2466" priority="4332">
      <formula>IF(RIGHT(TEXT(AE460,"0.#"),1)=".",TRUE,FALSE)</formula>
    </cfRule>
  </conditionalFormatting>
  <conditionalFormatting sqref="AM458">
    <cfRule type="expression" dxfId="2465" priority="4329">
      <formula>IF(RIGHT(TEXT(AM458,"0.#"),1)=".",FALSE,TRUE)</formula>
    </cfRule>
    <cfRule type="expression" dxfId="2464" priority="4330">
      <formula>IF(RIGHT(TEXT(AM458,"0.#"),1)=".",TRUE,FALSE)</formula>
    </cfRule>
  </conditionalFormatting>
  <conditionalFormatting sqref="AM459">
    <cfRule type="expression" dxfId="2463" priority="4327">
      <formula>IF(RIGHT(TEXT(AM459,"0.#"),1)=".",FALSE,TRUE)</formula>
    </cfRule>
    <cfRule type="expression" dxfId="2462" priority="4328">
      <formula>IF(RIGHT(TEXT(AM459,"0.#"),1)=".",TRUE,FALSE)</formula>
    </cfRule>
  </conditionalFormatting>
  <conditionalFormatting sqref="AU458">
    <cfRule type="expression" dxfId="2461" priority="4323">
      <formula>IF(RIGHT(TEXT(AU458,"0.#"),1)=".",FALSE,TRUE)</formula>
    </cfRule>
    <cfRule type="expression" dxfId="2460" priority="4324">
      <formula>IF(RIGHT(TEXT(AU458,"0.#"),1)=".",TRUE,FALSE)</formula>
    </cfRule>
  </conditionalFormatting>
  <conditionalFormatting sqref="AU459">
    <cfRule type="expression" dxfId="2459" priority="4321">
      <formula>IF(RIGHT(TEXT(AU459,"0.#"),1)=".",FALSE,TRUE)</formula>
    </cfRule>
    <cfRule type="expression" dxfId="2458" priority="4322">
      <formula>IF(RIGHT(TEXT(AU459,"0.#"),1)=".",TRUE,FALSE)</formula>
    </cfRule>
  </conditionalFormatting>
  <conditionalFormatting sqref="AU460">
    <cfRule type="expression" dxfId="2457" priority="4319">
      <formula>IF(RIGHT(TEXT(AU460,"0.#"),1)=".",FALSE,TRUE)</formula>
    </cfRule>
    <cfRule type="expression" dxfId="2456" priority="4320">
      <formula>IF(RIGHT(TEXT(AU460,"0.#"),1)=".",TRUE,FALSE)</formula>
    </cfRule>
  </conditionalFormatting>
  <conditionalFormatting sqref="AI460">
    <cfRule type="expression" dxfId="2455" priority="4313">
      <formula>IF(RIGHT(TEXT(AI460,"0.#"),1)=".",FALSE,TRUE)</formula>
    </cfRule>
    <cfRule type="expression" dxfId="2454" priority="4314">
      <formula>IF(RIGHT(TEXT(AI460,"0.#"),1)=".",TRUE,FALSE)</formula>
    </cfRule>
  </conditionalFormatting>
  <conditionalFormatting sqref="AI458">
    <cfRule type="expression" dxfId="2453" priority="4317">
      <formula>IF(RIGHT(TEXT(AI458,"0.#"),1)=".",FALSE,TRUE)</formula>
    </cfRule>
    <cfRule type="expression" dxfId="2452" priority="4318">
      <formula>IF(RIGHT(TEXT(AI458,"0.#"),1)=".",TRUE,FALSE)</formula>
    </cfRule>
  </conditionalFormatting>
  <conditionalFormatting sqref="AI459">
    <cfRule type="expression" dxfId="2451" priority="4315">
      <formula>IF(RIGHT(TEXT(AI459,"0.#"),1)=".",FALSE,TRUE)</formula>
    </cfRule>
    <cfRule type="expression" dxfId="2450" priority="4316">
      <formula>IF(RIGHT(TEXT(AI459,"0.#"),1)=".",TRUE,FALSE)</formula>
    </cfRule>
  </conditionalFormatting>
  <conditionalFormatting sqref="AQ459">
    <cfRule type="expression" dxfId="2449" priority="4311">
      <formula>IF(RIGHT(TEXT(AQ459,"0.#"),1)=".",FALSE,TRUE)</formula>
    </cfRule>
    <cfRule type="expression" dxfId="2448" priority="4312">
      <formula>IF(RIGHT(TEXT(AQ459,"0.#"),1)=".",TRUE,FALSE)</formula>
    </cfRule>
  </conditionalFormatting>
  <conditionalFormatting sqref="AQ460">
    <cfRule type="expression" dxfId="2447" priority="4309">
      <formula>IF(RIGHT(TEXT(AQ460,"0.#"),1)=".",FALSE,TRUE)</formula>
    </cfRule>
    <cfRule type="expression" dxfId="2446" priority="4310">
      <formula>IF(RIGHT(TEXT(AQ460,"0.#"),1)=".",TRUE,FALSE)</formula>
    </cfRule>
  </conditionalFormatting>
  <conditionalFormatting sqref="AQ458">
    <cfRule type="expression" dxfId="2445" priority="4307">
      <formula>IF(RIGHT(TEXT(AQ458,"0.#"),1)=".",FALSE,TRUE)</formula>
    </cfRule>
    <cfRule type="expression" dxfId="2444" priority="4308">
      <formula>IF(RIGHT(TEXT(AQ458,"0.#"),1)=".",TRUE,FALSE)</formula>
    </cfRule>
  </conditionalFormatting>
  <conditionalFormatting sqref="AE120 AM120">
    <cfRule type="expression" dxfId="2443" priority="2985">
      <formula>IF(RIGHT(TEXT(AE120,"0.#"),1)=".",FALSE,TRUE)</formula>
    </cfRule>
    <cfRule type="expression" dxfId="2442" priority="2986">
      <formula>IF(RIGHT(TEXT(AE120,"0.#"),1)=".",TRUE,FALSE)</formula>
    </cfRule>
  </conditionalFormatting>
  <conditionalFormatting sqref="AI126">
    <cfRule type="expression" dxfId="2441" priority="2975">
      <formula>IF(RIGHT(TEXT(AI126,"0.#"),1)=".",FALSE,TRUE)</formula>
    </cfRule>
    <cfRule type="expression" dxfId="2440" priority="2976">
      <formula>IF(RIGHT(TEXT(AI126,"0.#"),1)=".",TRUE,FALSE)</formula>
    </cfRule>
  </conditionalFormatting>
  <conditionalFormatting sqref="AI120">
    <cfRule type="expression" dxfId="2439" priority="2983">
      <formula>IF(RIGHT(TEXT(AI120,"0.#"),1)=".",FALSE,TRUE)</formula>
    </cfRule>
    <cfRule type="expression" dxfId="2438" priority="2984">
      <formula>IF(RIGHT(TEXT(AI120,"0.#"),1)=".",TRUE,FALSE)</formula>
    </cfRule>
  </conditionalFormatting>
  <conditionalFormatting sqref="AE123 AM123">
    <cfRule type="expression" dxfId="2437" priority="2981">
      <formula>IF(RIGHT(TEXT(AE123,"0.#"),1)=".",FALSE,TRUE)</formula>
    </cfRule>
    <cfRule type="expression" dxfId="2436" priority="2982">
      <formula>IF(RIGHT(TEXT(AE123,"0.#"),1)=".",TRUE,FALSE)</formula>
    </cfRule>
  </conditionalFormatting>
  <conditionalFormatting sqref="AI123">
    <cfRule type="expression" dxfId="2435" priority="2979">
      <formula>IF(RIGHT(TEXT(AI123,"0.#"),1)=".",FALSE,TRUE)</formula>
    </cfRule>
    <cfRule type="expression" dxfId="2434" priority="2980">
      <formula>IF(RIGHT(TEXT(AI123,"0.#"),1)=".",TRUE,FALSE)</formula>
    </cfRule>
  </conditionalFormatting>
  <conditionalFormatting sqref="AE126 AM126">
    <cfRule type="expression" dxfId="2433" priority="2977">
      <formula>IF(RIGHT(TEXT(AE126,"0.#"),1)=".",FALSE,TRUE)</formula>
    </cfRule>
    <cfRule type="expression" dxfId="2432" priority="2978">
      <formula>IF(RIGHT(TEXT(AE126,"0.#"),1)=".",TRUE,FALSE)</formula>
    </cfRule>
  </conditionalFormatting>
  <conditionalFormatting sqref="AE129 AM129">
    <cfRule type="expression" dxfId="2431" priority="2973">
      <formula>IF(RIGHT(TEXT(AE129,"0.#"),1)=".",FALSE,TRUE)</formula>
    </cfRule>
    <cfRule type="expression" dxfId="2430" priority="2974">
      <formula>IF(RIGHT(TEXT(AE129,"0.#"),1)=".",TRUE,FALSE)</formula>
    </cfRule>
  </conditionalFormatting>
  <conditionalFormatting sqref="AI129">
    <cfRule type="expression" dxfId="2429" priority="2971">
      <formula>IF(RIGHT(TEXT(AI129,"0.#"),1)=".",FALSE,TRUE)</formula>
    </cfRule>
    <cfRule type="expression" dxfId="2428" priority="2972">
      <formula>IF(RIGHT(TEXT(AI129,"0.#"),1)=".",TRUE,FALSE)</formula>
    </cfRule>
  </conditionalFormatting>
  <conditionalFormatting sqref="Y839:Y866">
    <cfRule type="expression" dxfId="2427" priority="2969">
      <formula>IF(RIGHT(TEXT(Y839,"0.#"),1)=".",FALSE,TRUE)</formula>
    </cfRule>
    <cfRule type="expression" dxfId="2426" priority="2970">
      <formula>IF(RIGHT(TEXT(Y839,"0.#"),1)=".",TRUE,FALSE)</formula>
    </cfRule>
  </conditionalFormatting>
  <conditionalFormatting sqref="AU518">
    <cfRule type="expression" dxfId="2425" priority="1479">
      <formula>IF(RIGHT(TEXT(AU518,"0.#"),1)=".",FALSE,TRUE)</formula>
    </cfRule>
    <cfRule type="expression" dxfId="2424" priority="1480">
      <formula>IF(RIGHT(TEXT(AU518,"0.#"),1)=".",TRUE,FALSE)</formula>
    </cfRule>
  </conditionalFormatting>
  <conditionalFormatting sqref="AQ551">
    <cfRule type="expression" dxfId="2423" priority="1255">
      <formula>IF(RIGHT(TEXT(AQ551,"0.#"),1)=".",FALSE,TRUE)</formula>
    </cfRule>
    <cfRule type="expression" dxfId="2422" priority="1256">
      <formula>IF(RIGHT(TEXT(AQ551,"0.#"),1)=".",TRUE,FALSE)</formula>
    </cfRule>
  </conditionalFormatting>
  <conditionalFormatting sqref="AE556">
    <cfRule type="expression" dxfId="2421" priority="1253">
      <formula>IF(RIGHT(TEXT(AE556,"0.#"),1)=".",FALSE,TRUE)</formula>
    </cfRule>
    <cfRule type="expression" dxfId="2420" priority="1254">
      <formula>IF(RIGHT(TEXT(AE556,"0.#"),1)=".",TRUE,FALSE)</formula>
    </cfRule>
  </conditionalFormatting>
  <conditionalFormatting sqref="AE557">
    <cfRule type="expression" dxfId="2419" priority="1251">
      <formula>IF(RIGHT(TEXT(AE557,"0.#"),1)=".",FALSE,TRUE)</formula>
    </cfRule>
    <cfRule type="expression" dxfId="2418" priority="1252">
      <formula>IF(RIGHT(TEXT(AE557,"0.#"),1)=".",TRUE,FALSE)</formula>
    </cfRule>
  </conditionalFormatting>
  <conditionalFormatting sqref="AE558">
    <cfRule type="expression" dxfId="2417" priority="1249">
      <formula>IF(RIGHT(TEXT(AE558,"0.#"),1)=".",FALSE,TRUE)</formula>
    </cfRule>
    <cfRule type="expression" dxfId="2416" priority="1250">
      <formula>IF(RIGHT(TEXT(AE558,"0.#"),1)=".",TRUE,FALSE)</formula>
    </cfRule>
  </conditionalFormatting>
  <conditionalFormatting sqref="AU556">
    <cfRule type="expression" dxfId="2415" priority="1241">
      <formula>IF(RIGHT(TEXT(AU556,"0.#"),1)=".",FALSE,TRUE)</formula>
    </cfRule>
    <cfRule type="expression" dxfId="2414" priority="1242">
      <formula>IF(RIGHT(TEXT(AU556,"0.#"),1)=".",TRUE,FALSE)</formula>
    </cfRule>
  </conditionalFormatting>
  <conditionalFormatting sqref="AU557">
    <cfRule type="expression" dxfId="2413" priority="1239">
      <formula>IF(RIGHT(TEXT(AU557,"0.#"),1)=".",FALSE,TRUE)</formula>
    </cfRule>
    <cfRule type="expression" dxfId="2412" priority="1240">
      <formula>IF(RIGHT(TEXT(AU557,"0.#"),1)=".",TRUE,FALSE)</formula>
    </cfRule>
  </conditionalFormatting>
  <conditionalFormatting sqref="AU558">
    <cfRule type="expression" dxfId="2411" priority="1237">
      <formula>IF(RIGHT(TEXT(AU558,"0.#"),1)=".",FALSE,TRUE)</formula>
    </cfRule>
    <cfRule type="expression" dxfId="2410" priority="1238">
      <formula>IF(RIGHT(TEXT(AU558,"0.#"),1)=".",TRUE,FALSE)</formula>
    </cfRule>
  </conditionalFormatting>
  <conditionalFormatting sqref="AQ557">
    <cfRule type="expression" dxfId="2409" priority="1229">
      <formula>IF(RIGHT(TEXT(AQ557,"0.#"),1)=".",FALSE,TRUE)</formula>
    </cfRule>
    <cfRule type="expression" dxfId="2408" priority="1230">
      <formula>IF(RIGHT(TEXT(AQ557,"0.#"),1)=".",TRUE,FALSE)</formula>
    </cfRule>
  </conditionalFormatting>
  <conditionalFormatting sqref="AQ558">
    <cfRule type="expression" dxfId="2407" priority="1227">
      <formula>IF(RIGHT(TEXT(AQ558,"0.#"),1)=".",FALSE,TRUE)</formula>
    </cfRule>
    <cfRule type="expression" dxfId="2406" priority="1228">
      <formula>IF(RIGHT(TEXT(AQ558,"0.#"),1)=".",TRUE,FALSE)</formula>
    </cfRule>
  </conditionalFormatting>
  <conditionalFormatting sqref="AQ556">
    <cfRule type="expression" dxfId="2405" priority="1225">
      <formula>IF(RIGHT(TEXT(AQ556,"0.#"),1)=".",FALSE,TRUE)</formula>
    </cfRule>
    <cfRule type="expression" dxfId="2404" priority="1226">
      <formula>IF(RIGHT(TEXT(AQ556,"0.#"),1)=".",TRUE,FALSE)</formula>
    </cfRule>
  </conditionalFormatting>
  <conditionalFormatting sqref="AE561">
    <cfRule type="expression" dxfId="2403" priority="1223">
      <formula>IF(RIGHT(TEXT(AE561,"0.#"),1)=".",FALSE,TRUE)</formula>
    </cfRule>
    <cfRule type="expression" dxfId="2402" priority="1224">
      <formula>IF(RIGHT(TEXT(AE561,"0.#"),1)=".",TRUE,FALSE)</formula>
    </cfRule>
  </conditionalFormatting>
  <conditionalFormatting sqref="AE562">
    <cfRule type="expression" dxfId="2401" priority="1221">
      <formula>IF(RIGHT(TEXT(AE562,"0.#"),1)=".",FALSE,TRUE)</formula>
    </cfRule>
    <cfRule type="expression" dxfId="2400" priority="1222">
      <formula>IF(RIGHT(TEXT(AE562,"0.#"),1)=".",TRUE,FALSE)</formula>
    </cfRule>
  </conditionalFormatting>
  <conditionalFormatting sqref="AE563">
    <cfRule type="expression" dxfId="2399" priority="1219">
      <formula>IF(RIGHT(TEXT(AE563,"0.#"),1)=".",FALSE,TRUE)</formula>
    </cfRule>
    <cfRule type="expression" dxfId="2398" priority="1220">
      <formula>IF(RIGHT(TEXT(AE563,"0.#"),1)=".",TRUE,FALSE)</formula>
    </cfRule>
  </conditionalFormatting>
  <conditionalFormatting sqref="AL1102:AO1131">
    <cfRule type="expression" dxfId="2397" priority="2875">
      <formula>IF(AND(AL1102&gt;=0, RIGHT(TEXT(AL1102,"0.#"),1)&lt;&gt;"."),TRUE,FALSE)</formula>
    </cfRule>
    <cfRule type="expression" dxfId="2396" priority="2876">
      <formula>IF(AND(AL1102&gt;=0, RIGHT(TEXT(AL1102,"0.#"),1)="."),TRUE,FALSE)</formula>
    </cfRule>
    <cfRule type="expression" dxfId="2395" priority="2877">
      <formula>IF(AND(AL1102&lt;0, RIGHT(TEXT(AL1102,"0.#"),1)&lt;&gt;"."),TRUE,FALSE)</formula>
    </cfRule>
    <cfRule type="expression" dxfId="2394" priority="2878">
      <formula>IF(AND(AL1102&lt;0, RIGHT(TEXT(AL1102,"0.#"),1)="."),TRUE,FALSE)</formula>
    </cfRule>
  </conditionalFormatting>
  <conditionalFormatting sqref="Y1102:Y1131">
    <cfRule type="expression" dxfId="2393" priority="2873">
      <formula>IF(RIGHT(TEXT(Y1102,"0.#"),1)=".",FALSE,TRUE)</formula>
    </cfRule>
    <cfRule type="expression" dxfId="2392" priority="2874">
      <formula>IF(RIGHT(TEXT(Y1102,"0.#"),1)=".",TRUE,FALSE)</formula>
    </cfRule>
  </conditionalFormatting>
  <conditionalFormatting sqref="AQ553">
    <cfRule type="expression" dxfId="2391" priority="1257">
      <formula>IF(RIGHT(TEXT(AQ553,"0.#"),1)=".",FALSE,TRUE)</formula>
    </cfRule>
    <cfRule type="expression" dxfId="2390" priority="1258">
      <formula>IF(RIGHT(TEXT(AQ553,"0.#"),1)=".",TRUE,FALSE)</formula>
    </cfRule>
  </conditionalFormatting>
  <conditionalFormatting sqref="AU552">
    <cfRule type="expression" dxfId="2389" priority="1269">
      <formula>IF(RIGHT(TEXT(AU552,"0.#"),1)=".",FALSE,TRUE)</formula>
    </cfRule>
    <cfRule type="expression" dxfId="2388" priority="1270">
      <formula>IF(RIGHT(TEXT(AU552,"0.#"),1)=".",TRUE,FALSE)</formula>
    </cfRule>
  </conditionalFormatting>
  <conditionalFormatting sqref="AE552">
    <cfRule type="expression" dxfId="2387" priority="1281">
      <formula>IF(RIGHT(TEXT(AE552,"0.#"),1)=".",FALSE,TRUE)</formula>
    </cfRule>
    <cfRule type="expression" dxfId="2386" priority="1282">
      <formula>IF(RIGHT(TEXT(AE552,"0.#"),1)=".",TRUE,FALSE)</formula>
    </cfRule>
  </conditionalFormatting>
  <conditionalFormatting sqref="AQ548">
    <cfRule type="expression" dxfId="2385" priority="1287">
      <formula>IF(RIGHT(TEXT(AQ548,"0.#"),1)=".",FALSE,TRUE)</formula>
    </cfRule>
    <cfRule type="expression" dxfId="2384" priority="1288">
      <formula>IF(RIGHT(TEXT(AQ548,"0.#"),1)=".",TRUE,FALSE)</formula>
    </cfRule>
  </conditionalFormatting>
  <conditionalFormatting sqref="AL837:AO837">
    <cfRule type="expression" dxfId="2383" priority="2827">
      <formula>IF(AND(AL837&gt;=0, RIGHT(TEXT(AL837,"0.#"),1)&lt;&gt;"."),TRUE,FALSE)</formula>
    </cfRule>
    <cfRule type="expression" dxfId="2382" priority="2828">
      <formula>IF(AND(AL837&gt;=0, RIGHT(TEXT(AL837,"0.#"),1)="."),TRUE,FALSE)</formula>
    </cfRule>
    <cfRule type="expression" dxfId="2381" priority="2829">
      <formula>IF(AND(AL837&lt;0, RIGHT(TEXT(AL837,"0.#"),1)&lt;&gt;"."),TRUE,FALSE)</formula>
    </cfRule>
    <cfRule type="expression" dxfId="2380" priority="2830">
      <formula>IF(AND(AL837&lt;0, RIGHT(TEXT(AL837,"0.#"),1)="."),TRUE,FALSE)</formula>
    </cfRule>
  </conditionalFormatting>
  <conditionalFormatting sqref="Y837:Y838">
    <cfRule type="expression" dxfId="2379" priority="2825">
      <formula>IF(RIGHT(TEXT(Y837,"0.#"),1)=".",FALSE,TRUE)</formula>
    </cfRule>
    <cfRule type="expression" dxfId="2378" priority="2826">
      <formula>IF(RIGHT(TEXT(Y837,"0.#"),1)=".",TRUE,FALSE)</formula>
    </cfRule>
  </conditionalFormatting>
  <conditionalFormatting sqref="AE492">
    <cfRule type="expression" dxfId="2377" priority="1613">
      <formula>IF(RIGHT(TEXT(AE492,"0.#"),1)=".",FALSE,TRUE)</formula>
    </cfRule>
    <cfRule type="expression" dxfId="2376" priority="1614">
      <formula>IF(RIGHT(TEXT(AE492,"0.#"),1)=".",TRUE,FALSE)</formula>
    </cfRule>
  </conditionalFormatting>
  <conditionalFormatting sqref="AE493">
    <cfRule type="expression" dxfId="2375" priority="1611">
      <formula>IF(RIGHT(TEXT(AE493,"0.#"),1)=".",FALSE,TRUE)</formula>
    </cfRule>
    <cfRule type="expression" dxfId="2374" priority="1612">
      <formula>IF(RIGHT(TEXT(AE493,"0.#"),1)=".",TRUE,FALSE)</formula>
    </cfRule>
  </conditionalFormatting>
  <conditionalFormatting sqref="AE494">
    <cfRule type="expression" dxfId="2373" priority="1609">
      <formula>IF(RIGHT(TEXT(AE494,"0.#"),1)=".",FALSE,TRUE)</formula>
    </cfRule>
    <cfRule type="expression" dxfId="2372" priority="1610">
      <formula>IF(RIGHT(TEXT(AE494,"0.#"),1)=".",TRUE,FALSE)</formula>
    </cfRule>
  </conditionalFormatting>
  <conditionalFormatting sqref="AQ493">
    <cfRule type="expression" dxfId="2371" priority="1589">
      <formula>IF(RIGHT(TEXT(AQ493,"0.#"),1)=".",FALSE,TRUE)</formula>
    </cfRule>
    <cfRule type="expression" dxfId="2370" priority="1590">
      <formula>IF(RIGHT(TEXT(AQ493,"0.#"),1)=".",TRUE,FALSE)</formula>
    </cfRule>
  </conditionalFormatting>
  <conditionalFormatting sqref="AQ494">
    <cfRule type="expression" dxfId="2369" priority="1587">
      <formula>IF(RIGHT(TEXT(AQ494,"0.#"),1)=".",FALSE,TRUE)</formula>
    </cfRule>
    <cfRule type="expression" dxfId="2368" priority="1588">
      <formula>IF(RIGHT(TEXT(AQ494,"0.#"),1)=".",TRUE,FALSE)</formula>
    </cfRule>
  </conditionalFormatting>
  <conditionalFormatting sqref="AQ492">
    <cfRule type="expression" dxfId="2367" priority="1585">
      <formula>IF(RIGHT(TEXT(AQ492,"0.#"),1)=".",FALSE,TRUE)</formula>
    </cfRule>
    <cfRule type="expression" dxfId="2366" priority="1586">
      <formula>IF(RIGHT(TEXT(AQ492,"0.#"),1)=".",TRUE,FALSE)</formula>
    </cfRule>
  </conditionalFormatting>
  <conditionalFormatting sqref="AU494">
    <cfRule type="expression" dxfId="2365" priority="1597">
      <formula>IF(RIGHT(TEXT(AU494,"0.#"),1)=".",FALSE,TRUE)</formula>
    </cfRule>
    <cfRule type="expression" dxfId="2364" priority="1598">
      <formula>IF(RIGHT(TEXT(AU494,"0.#"),1)=".",TRUE,FALSE)</formula>
    </cfRule>
  </conditionalFormatting>
  <conditionalFormatting sqref="AU492">
    <cfRule type="expression" dxfId="2363" priority="1601">
      <formula>IF(RIGHT(TEXT(AU492,"0.#"),1)=".",FALSE,TRUE)</formula>
    </cfRule>
    <cfRule type="expression" dxfId="2362" priority="1602">
      <formula>IF(RIGHT(TEXT(AU492,"0.#"),1)=".",TRUE,FALSE)</formula>
    </cfRule>
  </conditionalFormatting>
  <conditionalFormatting sqref="AU493">
    <cfRule type="expression" dxfId="2361" priority="1599">
      <formula>IF(RIGHT(TEXT(AU493,"0.#"),1)=".",FALSE,TRUE)</formula>
    </cfRule>
    <cfRule type="expression" dxfId="2360" priority="1600">
      <formula>IF(RIGHT(TEXT(AU493,"0.#"),1)=".",TRUE,FALSE)</formula>
    </cfRule>
  </conditionalFormatting>
  <conditionalFormatting sqref="AU583">
    <cfRule type="expression" dxfId="2359" priority="1117">
      <formula>IF(RIGHT(TEXT(AU583,"0.#"),1)=".",FALSE,TRUE)</formula>
    </cfRule>
    <cfRule type="expression" dxfId="2358" priority="1118">
      <formula>IF(RIGHT(TEXT(AU583,"0.#"),1)=".",TRUE,FALSE)</formula>
    </cfRule>
  </conditionalFormatting>
  <conditionalFormatting sqref="AU582">
    <cfRule type="expression" dxfId="2357" priority="1119">
      <formula>IF(RIGHT(TEXT(AU582,"0.#"),1)=".",FALSE,TRUE)</formula>
    </cfRule>
    <cfRule type="expression" dxfId="2356" priority="1120">
      <formula>IF(RIGHT(TEXT(AU582,"0.#"),1)=".",TRUE,FALSE)</formula>
    </cfRule>
  </conditionalFormatting>
  <conditionalFormatting sqref="AE499">
    <cfRule type="expression" dxfId="2355" priority="1579">
      <formula>IF(RIGHT(TEXT(AE499,"0.#"),1)=".",FALSE,TRUE)</formula>
    </cfRule>
    <cfRule type="expression" dxfId="2354" priority="1580">
      <formula>IF(RIGHT(TEXT(AE499,"0.#"),1)=".",TRUE,FALSE)</formula>
    </cfRule>
  </conditionalFormatting>
  <conditionalFormatting sqref="AE497">
    <cfRule type="expression" dxfId="2353" priority="1583">
      <formula>IF(RIGHT(TEXT(AE497,"0.#"),1)=".",FALSE,TRUE)</formula>
    </cfRule>
    <cfRule type="expression" dxfId="2352" priority="1584">
      <formula>IF(RIGHT(TEXT(AE497,"0.#"),1)=".",TRUE,FALSE)</formula>
    </cfRule>
  </conditionalFormatting>
  <conditionalFormatting sqref="AE498">
    <cfRule type="expression" dxfId="2351" priority="1581">
      <formula>IF(RIGHT(TEXT(AE498,"0.#"),1)=".",FALSE,TRUE)</formula>
    </cfRule>
    <cfRule type="expression" dxfId="2350" priority="1582">
      <formula>IF(RIGHT(TEXT(AE498,"0.#"),1)=".",TRUE,FALSE)</formula>
    </cfRule>
  </conditionalFormatting>
  <conditionalFormatting sqref="AU499">
    <cfRule type="expression" dxfId="2349" priority="1567">
      <formula>IF(RIGHT(TEXT(AU499,"0.#"),1)=".",FALSE,TRUE)</formula>
    </cfRule>
    <cfRule type="expression" dxfId="2348" priority="1568">
      <formula>IF(RIGHT(TEXT(AU499,"0.#"),1)=".",TRUE,FALSE)</formula>
    </cfRule>
  </conditionalFormatting>
  <conditionalFormatting sqref="AU497">
    <cfRule type="expression" dxfId="2347" priority="1571">
      <formula>IF(RIGHT(TEXT(AU497,"0.#"),1)=".",FALSE,TRUE)</formula>
    </cfRule>
    <cfRule type="expression" dxfId="2346" priority="1572">
      <formula>IF(RIGHT(TEXT(AU497,"0.#"),1)=".",TRUE,FALSE)</formula>
    </cfRule>
  </conditionalFormatting>
  <conditionalFormatting sqref="AU498">
    <cfRule type="expression" dxfId="2345" priority="1569">
      <formula>IF(RIGHT(TEXT(AU498,"0.#"),1)=".",FALSE,TRUE)</formula>
    </cfRule>
    <cfRule type="expression" dxfId="2344" priority="1570">
      <formula>IF(RIGHT(TEXT(AU498,"0.#"),1)=".",TRUE,FALSE)</formula>
    </cfRule>
  </conditionalFormatting>
  <conditionalFormatting sqref="AQ497">
    <cfRule type="expression" dxfId="2343" priority="1555">
      <formula>IF(RIGHT(TEXT(AQ497,"0.#"),1)=".",FALSE,TRUE)</formula>
    </cfRule>
    <cfRule type="expression" dxfId="2342" priority="1556">
      <formula>IF(RIGHT(TEXT(AQ497,"0.#"),1)=".",TRUE,FALSE)</formula>
    </cfRule>
  </conditionalFormatting>
  <conditionalFormatting sqref="AQ498">
    <cfRule type="expression" dxfId="2341" priority="1559">
      <formula>IF(RIGHT(TEXT(AQ498,"0.#"),1)=".",FALSE,TRUE)</formula>
    </cfRule>
    <cfRule type="expression" dxfId="2340" priority="1560">
      <formula>IF(RIGHT(TEXT(AQ498,"0.#"),1)=".",TRUE,FALSE)</formula>
    </cfRule>
  </conditionalFormatting>
  <conditionalFormatting sqref="AQ499">
    <cfRule type="expression" dxfId="2339" priority="1557">
      <formula>IF(RIGHT(TEXT(AQ499,"0.#"),1)=".",FALSE,TRUE)</formula>
    </cfRule>
    <cfRule type="expression" dxfId="2338" priority="1558">
      <formula>IF(RIGHT(TEXT(AQ499,"0.#"),1)=".",TRUE,FALSE)</formula>
    </cfRule>
  </conditionalFormatting>
  <conditionalFormatting sqref="AE504">
    <cfRule type="expression" dxfId="2337" priority="1549">
      <formula>IF(RIGHT(TEXT(AE504,"0.#"),1)=".",FALSE,TRUE)</formula>
    </cfRule>
    <cfRule type="expression" dxfId="2336" priority="1550">
      <formula>IF(RIGHT(TEXT(AE504,"0.#"),1)=".",TRUE,FALSE)</formula>
    </cfRule>
  </conditionalFormatting>
  <conditionalFormatting sqref="AE502">
    <cfRule type="expression" dxfId="2335" priority="1553">
      <formula>IF(RIGHT(TEXT(AE502,"0.#"),1)=".",FALSE,TRUE)</formula>
    </cfRule>
    <cfRule type="expression" dxfId="2334" priority="1554">
      <formula>IF(RIGHT(TEXT(AE502,"0.#"),1)=".",TRUE,FALSE)</formula>
    </cfRule>
  </conditionalFormatting>
  <conditionalFormatting sqref="AE503">
    <cfRule type="expression" dxfId="2333" priority="1551">
      <formula>IF(RIGHT(TEXT(AE503,"0.#"),1)=".",FALSE,TRUE)</formula>
    </cfRule>
    <cfRule type="expression" dxfId="2332" priority="1552">
      <formula>IF(RIGHT(TEXT(AE503,"0.#"),1)=".",TRUE,FALSE)</formula>
    </cfRule>
  </conditionalFormatting>
  <conditionalFormatting sqref="AU504">
    <cfRule type="expression" dxfId="2331" priority="1537">
      <formula>IF(RIGHT(TEXT(AU504,"0.#"),1)=".",FALSE,TRUE)</formula>
    </cfRule>
    <cfRule type="expression" dxfId="2330" priority="1538">
      <formula>IF(RIGHT(TEXT(AU504,"0.#"),1)=".",TRUE,FALSE)</formula>
    </cfRule>
  </conditionalFormatting>
  <conditionalFormatting sqref="AU502">
    <cfRule type="expression" dxfId="2329" priority="1541">
      <formula>IF(RIGHT(TEXT(AU502,"0.#"),1)=".",FALSE,TRUE)</formula>
    </cfRule>
    <cfRule type="expression" dxfId="2328" priority="1542">
      <formula>IF(RIGHT(TEXT(AU502,"0.#"),1)=".",TRUE,FALSE)</formula>
    </cfRule>
  </conditionalFormatting>
  <conditionalFormatting sqref="AU503">
    <cfRule type="expression" dxfId="2327" priority="1539">
      <formula>IF(RIGHT(TEXT(AU503,"0.#"),1)=".",FALSE,TRUE)</formula>
    </cfRule>
    <cfRule type="expression" dxfId="2326" priority="1540">
      <formula>IF(RIGHT(TEXT(AU503,"0.#"),1)=".",TRUE,FALSE)</formula>
    </cfRule>
  </conditionalFormatting>
  <conditionalFormatting sqref="AQ502">
    <cfRule type="expression" dxfId="2325" priority="1525">
      <formula>IF(RIGHT(TEXT(AQ502,"0.#"),1)=".",FALSE,TRUE)</formula>
    </cfRule>
    <cfRule type="expression" dxfId="2324" priority="1526">
      <formula>IF(RIGHT(TEXT(AQ502,"0.#"),1)=".",TRUE,FALSE)</formula>
    </cfRule>
  </conditionalFormatting>
  <conditionalFormatting sqref="AQ503">
    <cfRule type="expression" dxfId="2323" priority="1529">
      <formula>IF(RIGHT(TEXT(AQ503,"0.#"),1)=".",FALSE,TRUE)</formula>
    </cfRule>
    <cfRule type="expression" dxfId="2322" priority="1530">
      <formula>IF(RIGHT(TEXT(AQ503,"0.#"),1)=".",TRUE,FALSE)</formula>
    </cfRule>
  </conditionalFormatting>
  <conditionalFormatting sqref="AQ504">
    <cfRule type="expression" dxfId="2321" priority="1527">
      <formula>IF(RIGHT(TEXT(AQ504,"0.#"),1)=".",FALSE,TRUE)</formula>
    </cfRule>
    <cfRule type="expression" dxfId="2320" priority="1528">
      <formula>IF(RIGHT(TEXT(AQ504,"0.#"),1)=".",TRUE,FALSE)</formula>
    </cfRule>
  </conditionalFormatting>
  <conditionalFormatting sqref="AE509">
    <cfRule type="expression" dxfId="2319" priority="1519">
      <formula>IF(RIGHT(TEXT(AE509,"0.#"),1)=".",FALSE,TRUE)</formula>
    </cfRule>
    <cfRule type="expression" dxfId="2318" priority="1520">
      <formula>IF(RIGHT(TEXT(AE509,"0.#"),1)=".",TRUE,FALSE)</formula>
    </cfRule>
  </conditionalFormatting>
  <conditionalFormatting sqref="AE507">
    <cfRule type="expression" dxfId="2317" priority="1523">
      <formula>IF(RIGHT(TEXT(AE507,"0.#"),1)=".",FALSE,TRUE)</formula>
    </cfRule>
    <cfRule type="expression" dxfId="2316" priority="1524">
      <formula>IF(RIGHT(TEXT(AE507,"0.#"),1)=".",TRUE,FALSE)</formula>
    </cfRule>
  </conditionalFormatting>
  <conditionalFormatting sqref="AE508">
    <cfRule type="expression" dxfId="2315" priority="1521">
      <formula>IF(RIGHT(TEXT(AE508,"0.#"),1)=".",FALSE,TRUE)</formula>
    </cfRule>
    <cfRule type="expression" dxfId="2314" priority="1522">
      <formula>IF(RIGHT(TEXT(AE508,"0.#"),1)=".",TRUE,FALSE)</formula>
    </cfRule>
  </conditionalFormatting>
  <conditionalFormatting sqref="AU509">
    <cfRule type="expression" dxfId="2313" priority="1507">
      <formula>IF(RIGHT(TEXT(AU509,"0.#"),1)=".",FALSE,TRUE)</formula>
    </cfRule>
    <cfRule type="expression" dxfId="2312" priority="1508">
      <formula>IF(RIGHT(TEXT(AU509,"0.#"),1)=".",TRUE,FALSE)</formula>
    </cfRule>
  </conditionalFormatting>
  <conditionalFormatting sqref="AU507">
    <cfRule type="expression" dxfId="2311" priority="1511">
      <formula>IF(RIGHT(TEXT(AU507,"0.#"),1)=".",FALSE,TRUE)</formula>
    </cfRule>
    <cfRule type="expression" dxfId="2310" priority="1512">
      <formula>IF(RIGHT(TEXT(AU507,"0.#"),1)=".",TRUE,FALSE)</formula>
    </cfRule>
  </conditionalFormatting>
  <conditionalFormatting sqref="AU508">
    <cfRule type="expression" dxfId="2309" priority="1509">
      <formula>IF(RIGHT(TEXT(AU508,"0.#"),1)=".",FALSE,TRUE)</formula>
    </cfRule>
    <cfRule type="expression" dxfId="2308" priority="1510">
      <formula>IF(RIGHT(TEXT(AU508,"0.#"),1)=".",TRUE,FALSE)</formula>
    </cfRule>
  </conditionalFormatting>
  <conditionalFormatting sqref="AQ507">
    <cfRule type="expression" dxfId="2307" priority="1495">
      <formula>IF(RIGHT(TEXT(AQ507,"0.#"),1)=".",FALSE,TRUE)</formula>
    </cfRule>
    <cfRule type="expression" dxfId="2306" priority="1496">
      <formula>IF(RIGHT(TEXT(AQ507,"0.#"),1)=".",TRUE,FALSE)</formula>
    </cfRule>
  </conditionalFormatting>
  <conditionalFormatting sqref="AQ508">
    <cfRule type="expression" dxfId="2305" priority="1499">
      <formula>IF(RIGHT(TEXT(AQ508,"0.#"),1)=".",FALSE,TRUE)</formula>
    </cfRule>
    <cfRule type="expression" dxfId="2304" priority="1500">
      <formula>IF(RIGHT(TEXT(AQ508,"0.#"),1)=".",TRUE,FALSE)</formula>
    </cfRule>
  </conditionalFormatting>
  <conditionalFormatting sqref="AQ509">
    <cfRule type="expression" dxfId="2303" priority="1497">
      <formula>IF(RIGHT(TEXT(AQ509,"0.#"),1)=".",FALSE,TRUE)</formula>
    </cfRule>
    <cfRule type="expression" dxfId="2302" priority="1498">
      <formula>IF(RIGHT(TEXT(AQ509,"0.#"),1)=".",TRUE,FALSE)</formula>
    </cfRule>
  </conditionalFormatting>
  <conditionalFormatting sqref="AE465">
    <cfRule type="expression" dxfId="2301" priority="1789">
      <formula>IF(RIGHT(TEXT(AE465,"0.#"),1)=".",FALSE,TRUE)</formula>
    </cfRule>
    <cfRule type="expression" dxfId="2300" priority="1790">
      <formula>IF(RIGHT(TEXT(AE465,"0.#"),1)=".",TRUE,FALSE)</formula>
    </cfRule>
  </conditionalFormatting>
  <conditionalFormatting sqref="AE463">
    <cfRule type="expression" dxfId="2299" priority="1793">
      <formula>IF(RIGHT(TEXT(AE463,"0.#"),1)=".",FALSE,TRUE)</formula>
    </cfRule>
    <cfRule type="expression" dxfId="2298" priority="1794">
      <formula>IF(RIGHT(TEXT(AE463,"0.#"),1)=".",TRUE,FALSE)</formula>
    </cfRule>
  </conditionalFormatting>
  <conditionalFormatting sqref="AE464">
    <cfRule type="expression" dxfId="2297" priority="1791">
      <formula>IF(RIGHT(TEXT(AE464,"0.#"),1)=".",FALSE,TRUE)</formula>
    </cfRule>
    <cfRule type="expression" dxfId="2296" priority="1792">
      <formula>IF(RIGHT(TEXT(AE464,"0.#"),1)=".",TRUE,FALSE)</formula>
    </cfRule>
  </conditionalFormatting>
  <conditionalFormatting sqref="AM465">
    <cfRule type="expression" dxfId="2295" priority="1783">
      <formula>IF(RIGHT(TEXT(AM465,"0.#"),1)=".",FALSE,TRUE)</formula>
    </cfRule>
    <cfRule type="expression" dxfId="2294" priority="1784">
      <formula>IF(RIGHT(TEXT(AM465,"0.#"),1)=".",TRUE,FALSE)</formula>
    </cfRule>
  </conditionalFormatting>
  <conditionalFormatting sqref="AM463">
    <cfRule type="expression" dxfId="2293" priority="1787">
      <formula>IF(RIGHT(TEXT(AM463,"0.#"),1)=".",FALSE,TRUE)</formula>
    </cfRule>
    <cfRule type="expression" dxfId="2292" priority="1788">
      <formula>IF(RIGHT(TEXT(AM463,"0.#"),1)=".",TRUE,FALSE)</formula>
    </cfRule>
  </conditionalFormatting>
  <conditionalFormatting sqref="AM464">
    <cfRule type="expression" dxfId="2291" priority="1785">
      <formula>IF(RIGHT(TEXT(AM464,"0.#"),1)=".",FALSE,TRUE)</formula>
    </cfRule>
    <cfRule type="expression" dxfId="2290" priority="1786">
      <formula>IF(RIGHT(TEXT(AM464,"0.#"),1)=".",TRUE,FALSE)</formula>
    </cfRule>
  </conditionalFormatting>
  <conditionalFormatting sqref="AU465">
    <cfRule type="expression" dxfId="2289" priority="1777">
      <formula>IF(RIGHT(TEXT(AU465,"0.#"),1)=".",FALSE,TRUE)</formula>
    </cfRule>
    <cfRule type="expression" dxfId="2288" priority="1778">
      <formula>IF(RIGHT(TEXT(AU465,"0.#"),1)=".",TRUE,FALSE)</formula>
    </cfRule>
  </conditionalFormatting>
  <conditionalFormatting sqref="AU463">
    <cfRule type="expression" dxfId="2287" priority="1781">
      <formula>IF(RIGHT(TEXT(AU463,"0.#"),1)=".",FALSE,TRUE)</formula>
    </cfRule>
    <cfRule type="expression" dxfId="2286" priority="1782">
      <formula>IF(RIGHT(TEXT(AU463,"0.#"),1)=".",TRUE,FALSE)</formula>
    </cfRule>
  </conditionalFormatting>
  <conditionalFormatting sqref="AU464">
    <cfRule type="expression" dxfId="2285" priority="1779">
      <formula>IF(RIGHT(TEXT(AU464,"0.#"),1)=".",FALSE,TRUE)</formula>
    </cfRule>
    <cfRule type="expression" dxfId="2284" priority="1780">
      <formula>IF(RIGHT(TEXT(AU464,"0.#"),1)=".",TRUE,FALSE)</formula>
    </cfRule>
  </conditionalFormatting>
  <conditionalFormatting sqref="AI465">
    <cfRule type="expression" dxfId="2283" priority="1771">
      <formula>IF(RIGHT(TEXT(AI465,"0.#"),1)=".",FALSE,TRUE)</formula>
    </cfRule>
    <cfRule type="expression" dxfId="2282" priority="1772">
      <formula>IF(RIGHT(TEXT(AI465,"0.#"),1)=".",TRUE,FALSE)</formula>
    </cfRule>
  </conditionalFormatting>
  <conditionalFormatting sqref="AI463">
    <cfRule type="expression" dxfId="2281" priority="1775">
      <formula>IF(RIGHT(TEXT(AI463,"0.#"),1)=".",FALSE,TRUE)</formula>
    </cfRule>
    <cfRule type="expression" dxfId="2280" priority="1776">
      <formula>IF(RIGHT(TEXT(AI463,"0.#"),1)=".",TRUE,FALSE)</formula>
    </cfRule>
  </conditionalFormatting>
  <conditionalFormatting sqref="AI464">
    <cfRule type="expression" dxfId="2279" priority="1773">
      <formula>IF(RIGHT(TEXT(AI464,"0.#"),1)=".",FALSE,TRUE)</formula>
    </cfRule>
    <cfRule type="expression" dxfId="2278" priority="1774">
      <formula>IF(RIGHT(TEXT(AI464,"0.#"),1)=".",TRUE,FALSE)</formula>
    </cfRule>
  </conditionalFormatting>
  <conditionalFormatting sqref="AQ463">
    <cfRule type="expression" dxfId="2277" priority="1765">
      <formula>IF(RIGHT(TEXT(AQ463,"0.#"),1)=".",FALSE,TRUE)</formula>
    </cfRule>
    <cfRule type="expression" dxfId="2276" priority="1766">
      <formula>IF(RIGHT(TEXT(AQ463,"0.#"),1)=".",TRUE,FALSE)</formula>
    </cfRule>
  </conditionalFormatting>
  <conditionalFormatting sqref="AQ464">
    <cfRule type="expression" dxfId="2275" priority="1769">
      <formula>IF(RIGHT(TEXT(AQ464,"0.#"),1)=".",FALSE,TRUE)</formula>
    </cfRule>
    <cfRule type="expression" dxfId="2274" priority="1770">
      <formula>IF(RIGHT(TEXT(AQ464,"0.#"),1)=".",TRUE,FALSE)</formula>
    </cfRule>
  </conditionalFormatting>
  <conditionalFormatting sqref="AQ465">
    <cfRule type="expression" dxfId="2273" priority="1767">
      <formula>IF(RIGHT(TEXT(AQ465,"0.#"),1)=".",FALSE,TRUE)</formula>
    </cfRule>
    <cfRule type="expression" dxfId="2272" priority="1768">
      <formula>IF(RIGHT(TEXT(AQ465,"0.#"),1)=".",TRUE,FALSE)</formula>
    </cfRule>
  </conditionalFormatting>
  <conditionalFormatting sqref="AE470">
    <cfRule type="expression" dxfId="2271" priority="1759">
      <formula>IF(RIGHT(TEXT(AE470,"0.#"),1)=".",FALSE,TRUE)</formula>
    </cfRule>
    <cfRule type="expression" dxfId="2270" priority="1760">
      <formula>IF(RIGHT(TEXT(AE470,"0.#"),1)=".",TRUE,FALSE)</formula>
    </cfRule>
  </conditionalFormatting>
  <conditionalFormatting sqref="AE468">
    <cfRule type="expression" dxfId="2269" priority="1763">
      <formula>IF(RIGHT(TEXT(AE468,"0.#"),1)=".",FALSE,TRUE)</formula>
    </cfRule>
    <cfRule type="expression" dxfId="2268" priority="1764">
      <formula>IF(RIGHT(TEXT(AE468,"0.#"),1)=".",TRUE,FALSE)</formula>
    </cfRule>
  </conditionalFormatting>
  <conditionalFormatting sqref="AE469">
    <cfRule type="expression" dxfId="2267" priority="1761">
      <formula>IF(RIGHT(TEXT(AE469,"0.#"),1)=".",FALSE,TRUE)</formula>
    </cfRule>
    <cfRule type="expression" dxfId="2266" priority="1762">
      <formula>IF(RIGHT(TEXT(AE469,"0.#"),1)=".",TRUE,FALSE)</formula>
    </cfRule>
  </conditionalFormatting>
  <conditionalFormatting sqref="AM470">
    <cfRule type="expression" dxfId="2265" priority="1753">
      <formula>IF(RIGHT(TEXT(AM470,"0.#"),1)=".",FALSE,TRUE)</formula>
    </cfRule>
    <cfRule type="expression" dxfId="2264" priority="1754">
      <formula>IF(RIGHT(TEXT(AM470,"0.#"),1)=".",TRUE,FALSE)</formula>
    </cfRule>
  </conditionalFormatting>
  <conditionalFormatting sqref="AM468">
    <cfRule type="expression" dxfId="2263" priority="1757">
      <formula>IF(RIGHT(TEXT(AM468,"0.#"),1)=".",FALSE,TRUE)</formula>
    </cfRule>
    <cfRule type="expression" dxfId="2262" priority="1758">
      <formula>IF(RIGHT(TEXT(AM468,"0.#"),1)=".",TRUE,FALSE)</formula>
    </cfRule>
  </conditionalFormatting>
  <conditionalFormatting sqref="AM469">
    <cfRule type="expression" dxfId="2261" priority="1755">
      <formula>IF(RIGHT(TEXT(AM469,"0.#"),1)=".",FALSE,TRUE)</formula>
    </cfRule>
    <cfRule type="expression" dxfId="2260" priority="1756">
      <formula>IF(RIGHT(TEXT(AM469,"0.#"),1)=".",TRUE,FALSE)</formula>
    </cfRule>
  </conditionalFormatting>
  <conditionalFormatting sqref="AU470">
    <cfRule type="expression" dxfId="2259" priority="1747">
      <formula>IF(RIGHT(TEXT(AU470,"0.#"),1)=".",FALSE,TRUE)</formula>
    </cfRule>
    <cfRule type="expression" dxfId="2258" priority="1748">
      <formula>IF(RIGHT(TEXT(AU470,"0.#"),1)=".",TRUE,FALSE)</formula>
    </cfRule>
  </conditionalFormatting>
  <conditionalFormatting sqref="AU468">
    <cfRule type="expression" dxfId="2257" priority="1751">
      <formula>IF(RIGHT(TEXT(AU468,"0.#"),1)=".",FALSE,TRUE)</formula>
    </cfRule>
    <cfRule type="expression" dxfId="2256" priority="1752">
      <formula>IF(RIGHT(TEXT(AU468,"0.#"),1)=".",TRUE,FALSE)</formula>
    </cfRule>
  </conditionalFormatting>
  <conditionalFormatting sqref="AU469">
    <cfRule type="expression" dxfId="2255" priority="1749">
      <formula>IF(RIGHT(TEXT(AU469,"0.#"),1)=".",FALSE,TRUE)</formula>
    </cfRule>
    <cfRule type="expression" dxfId="2254" priority="1750">
      <formula>IF(RIGHT(TEXT(AU469,"0.#"),1)=".",TRUE,FALSE)</formula>
    </cfRule>
  </conditionalFormatting>
  <conditionalFormatting sqref="AI470">
    <cfRule type="expression" dxfId="2253" priority="1741">
      <formula>IF(RIGHT(TEXT(AI470,"0.#"),1)=".",FALSE,TRUE)</formula>
    </cfRule>
    <cfRule type="expression" dxfId="2252" priority="1742">
      <formula>IF(RIGHT(TEXT(AI470,"0.#"),1)=".",TRUE,FALSE)</formula>
    </cfRule>
  </conditionalFormatting>
  <conditionalFormatting sqref="AI468">
    <cfRule type="expression" dxfId="2251" priority="1745">
      <formula>IF(RIGHT(TEXT(AI468,"0.#"),1)=".",FALSE,TRUE)</formula>
    </cfRule>
    <cfRule type="expression" dxfId="2250" priority="1746">
      <formula>IF(RIGHT(TEXT(AI468,"0.#"),1)=".",TRUE,FALSE)</formula>
    </cfRule>
  </conditionalFormatting>
  <conditionalFormatting sqref="AI469">
    <cfRule type="expression" dxfId="2249" priority="1743">
      <formula>IF(RIGHT(TEXT(AI469,"0.#"),1)=".",FALSE,TRUE)</formula>
    </cfRule>
    <cfRule type="expression" dxfId="2248" priority="1744">
      <formula>IF(RIGHT(TEXT(AI469,"0.#"),1)=".",TRUE,FALSE)</formula>
    </cfRule>
  </conditionalFormatting>
  <conditionalFormatting sqref="AQ468">
    <cfRule type="expression" dxfId="2247" priority="1735">
      <formula>IF(RIGHT(TEXT(AQ468,"0.#"),1)=".",FALSE,TRUE)</formula>
    </cfRule>
    <cfRule type="expression" dxfId="2246" priority="1736">
      <formula>IF(RIGHT(TEXT(AQ468,"0.#"),1)=".",TRUE,FALSE)</formula>
    </cfRule>
  </conditionalFormatting>
  <conditionalFormatting sqref="AQ469">
    <cfRule type="expression" dxfId="2245" priority="1739">
      <formula>IF(RIGHT(TEXT(AQ469,"0.#"),1)=".",FALSE,TRUE)</formula>
    </cfRule>
    <cfRule type="expression" dxfId="2244" priority="1740">
      <formula>IF(RIGHT(TEXT(AQ469,"0.#"),1)=".",TRUE,FALSE)</formula>
    </cfRule>
  </conditionalFormatting>
  <conditionalFormatting sqref="AQ470">
    <cfRule type="expression" dxfId="2243" priority="1737">
      <formula>IF(RIGHT(TEXT(AQ470,"0.#"),1)=".",FALSE,TRUE)</formula>
    </cfRule>
    <cfRule type="expression" dxfId="2242" priority="1738">
      <formula>IF(RIGHT(TEXT(AQ470,"0.#"),1)=".",TRUE,FALSE)</formula>
    </cfRule>
  </conditionalFormatting>
  <conditionalFormatting sqref="AE475">
    <cfRule type="expression" dxfId="2241" priority="1729">
      <formula>IF(RIGHT(TEXT(AE475,"0.#"),1)=".",FALSE,TRUE)</formula>
    </cfRule>
    <cfRule type="expression" dxfId="2240" priority="1730">
      <formula>IF(RIGHT(TEXT(AE475,"0.#"),1)=".",TRUE,FALSE)</formula>
    </cfRule>
  </conditionalFormatting>
  <conditionalFormatting sqref="AE473">
    <cfRule type="expression" dxfId="2239" priority="1733">
      <formula>IF(RIGHT(TEXT(AE473,"0.#"),1)=".",FALSE,TRUE)</formula>
    </cfRule>
    <cfRule type="expression" dxfId="2238" priority="1734">
      <formula>IF(RIGHT(TEXT(AE473,"0.#"),1)=".",TRUE,FALSE)</formula>
    </cfRule>
  </conditionalFormatting>
  <conditionalFormatting sqref="AE474">
    <cfRule type="expression" dxfId="2237" priority="1731">
      <formula>IF(RIGHT(TEXT(AE474,"0.#"),1)=".",FALSE,TRUE)</formula>
    </cfRule>
    <cfRule type="expression" dxfId="2236" priority="1732">
      <formula>IF(RIGHT(TEXT(AE474,"0.#"),1)=".",TRUE,FALSE)</formula>
    </cfRule>
  </conditionalFormatting>
  <conditionalFormatting sqref="AM475">
    <cfRule type="expression" dxfId="2235" priority="1723">
      <formula>IF(RIGHT(TEXT(AM475,"0.#"),1)=".",FALSE,TRUE)</formula>
    </cfRule>
    <cfRule type="expression" dxfId="2234" priority="1724">
      <formula>IF(RIGHT(TEXT(AM475,"0.#"),1)=".",TRUE,FALSE)</formula>
    </cfRule>
  </conditionalFormatting>
  <conditionalFormatting sqref="AM473">
    <cfRule type="expression" dxfId="2233" priority="1727">
      <formula>IF(RIGHT(TEXT(AM473,"0.#"),1)=".",FALSE,TRUE)</formula>
    </cfRule>
    <cfRule type="expression" dxfId="2232" priority="1728">
      <formula>IF(RIGHT(TEXT(AM473,"0.#"),1)=".",TRUE,FALSE)</formula>
    </cfRule>
  </conditionalFormatting>
  <conditionalFormatting sqref="AM474">
    <cfRule type="expression" dxfId="2231" priority="1725">
      <formula>IF(RIGHT(TEXT(AM474,"0.#"),1)=".",FALSE,TRUE)</formula>
    </cfRule>
    <cfRule type="expression" dxfId="2230" priority="1726">
      <formula>IF(RIGHT(TEXT(AM474,"0.#"),1)=".",TRUE,FALSE)</formula>
    </cfRule>
  </conditionalFormatting>
  <conditionalFormatting sqref="AU475">
    <cfRule type="expression" dxfId="2229" priority="1717">
      <formula>IF(RIGHT(TEXT(AU475,"0.#"),1)=".",FALSE,TRUE)</formula>
    </cfRule>
    <cfRule type="expression" dxfId="2228" priority="1718">
      <formula>IF(RIGHT(TEXT(AU475,"0.#"),1)=".",TRUE,FALSE)</formula>
    </cfRule>
  </conditionalFormatting>
  <conditionalFormatting sqref="AU473">
    <cfRule type="expression" dxfId="2227" priority="1721">
      <formula>IF(RIGHT(TEXT(AU473,"0.#"),1)=".",FALSE,TRUE)</formula>
    </cfRule>
    <cfRule type="expression" dxfId="2226" priority="1722">
      <formula>IF(RIGHT(TEXT(AU473,"0.#"),1)=".",TRUE,FALSE)</formula>
    </cfRule>
  </conditionalFormatting>
  <conditionalFormatting sqref="AU474">
    <cfRule type="expression" dxfId="2225" priority="1719">
      <formula>IF(RIGHT(TEXT(AU474,"0.#"),1)=".",FALSE,TRUE)</formula>
    </cfRule>
    <cfRule type="expression" dxfId="2224" priority="1720">
      <formula>IF(RIGHT(TEXT(AU474,"0.#"),1)=".",TRUE,FALSE)</formula>
    </cfRule>
  </conditionalFormatting>
  <conditionalFormatting sqref="AI475">
    <cfRule type="expression" dxfId="2223" priority="1711">
      <formula>IF(RIGHT(TEXT(AI475,"0.#"),1)=".",FALSE,TRUE)</formula>
    </cfRule>
    <cfRule type="expression" dxfId="2222" priority="1712">
      <formula>IF(RIGHT(TEXT(AI475,"0.#"),1)=".",TRUE,FALSE)</formula>
    </cfRule>
  </conditionalFormatting>
  <conditionalFormatting sqref="AI473">
    <cfRule type="expression" dxfId="2221" priority="1715">
      <formula>IF(RIGHT(TEXT(AI473,"0.#"),1)=".",FALSE,TRUE)</formula>
    </cfRule>
    <cfRule type="expression" dxfId="2220" priority="1716">
      <formula>IF(RIGHT(TEXT(AI473,"0.#"),1)=".",TRUE,FALSE)</formula>
    </cfRule>
  </conditionalFormatting>
  <conditionalFormatting sqref="AI474">
    <cfRule type="expression" dxfId="2219" priority="1713">
      <formula>IF(RIGHT(TEXT(AI474,"0.#"),1)=".",FALSE,TRUE)</formula>
    </cfRule>
    <cfRule type="expression" dxfId="2218" priority="1714">
      <formula>IF(RIGHT(TEXT(AI474,"0.#"),1)=".",TRUE,FALSE)</formula>
    </cfRule>
  </conditionalFormatting>
  <conditionalFormatting sqref="AQ473">
    <cfRule type="expression" dxfId="2217" priority="1705">
      <formula>IF(RIGHT(TEXT(AQ473,"0.#"),1)=".",FALSE,TRUE)</formula>
    </cfRule>
    <cfRule type="expression" dxfId="2216" priority="1706">
      <formula>IF(RIGHT(TEXT(AQ473,"0.#"),1)=".",TRUE,FALSE)</formula>
    </cfRule>
  </conditionalFormatting>
  <conditionalFormatting sqref="AQ474">
    <cfRule type="expression" dxfId="2215" priority="1709">
      <formula>IF(RIGHT(TEXT(AQ474,"0.#"),1)=".",FALSE,TRUE)</formula>
    </cfRule>
    <cfRule type="expression" dxfId="2214" priority="1710">
      <formula>IF(RIGHT(TEXT(AQ474,"0.#"),1)=".",TRUE,FALSE)</formula>
    </cfRule>
  </conditionalFormatting>
  <conditionalFormatting sqref="AQ475">
    <cfRule type="expression" dxfId="2213" priority="1707">
      <formula>IF(RIGHT(TEXT(AQ475,"0.#"),1)=".",FALSE,TRUE)</formula>
    </cfRule>
    <cfRule type="expression" dxfId="2212" priority="1708">
      <formula>IF(RIGHT(TEXT(AQ475,"0.#"),1)=".",TRUE,FALSE)</formula>
    </cfRule>
  </conditionalFormatting>
  <conditionalFormatting sqref="AE480">
    <cfRule type="expression" dxfId="2211" priority="1699">
      <formula>IF(RIGHT(TEXT(AE480,"0.#"),1)=".",FALSE,TRUE)</formula>
    </cfRule>
    <cfRule type="expression" dxfId="2210" priority="1700">
      <formula>IF(RIGHT(TEXT(AE480,"0.#"),1)=".",TRUE,FALSE)</formula>
    </cfRule>
  </conditionalFormatting>
  <conditionalFormatting sqref="AE478">
    <cfRule type="expression" dxfId="2209" priority="1703">
      <formula>IF(RIGHT(TEXT(AE478,"0.#"),1)=".",FALSE,TRUE)</formula>
    </cfRule>
    <cfRule type="expression" dxfId="2208" priority="1704">
      <formula>IF(RIGHT(TEXT(AE478,"0.#"),1)=".",TRUE,FALSE)</formula>
    </cfRule>
  </conditionalFormatting>
  <conditionalFormatting sqref="AE479">
    <cfRule type="expression" dxfId="2207" priority="1701">
      <formula>IF(RIGHT(TEXT(AE479,"0.#"),1)=".",FALSE,TRUE)</formula>
    </cfRule>
    <cfRule type="expression" dxfId="2206" priority="1702">
      <formula>IF(RIGHT(TEXT(AE479,"0.#"),1)=".",TRUE,FALSE)</formula>
    </cfRule>
  </conditionalFormatting>
  <conditionalFormatting sqref="AM480">
    <cfRule type="expression" dxfId="2205" priority="1693">
      <formula>IF(RIGHT(TEXT(AM480,"0.#"),1)=".",FALSE,TRUE)</formula>
    </cfRule>
    <cfRule type="expression" dxfId="2204" priority="1694">
      <formula>IF(RIGHT(TEXT(AM480,"0.#"),1)=".",TRUE,FALSE)</formula>
    </cfRule>
  </conditionalFormatting>
  <conditionalFormatting sqref="AM478">
    <cfRule type="expression" dxfId="2203" priority="1697">
      <formula>IF(RIGHT(TEXT(AM478,"0.#"),1)=".",FALSE,TRUE)</formula>
    </cfRule>
    <cfRule type="expression" dxfId="2202" priority="1698">
      <formula>IF(RIGHT(TEXT(AM478,"0.#"),1)=".",TRUE,FALSE)</formula>
    </cfRule>
  </conditionalFormatting>
  <conditionalFormatting sqref="AM479">
    <cfRule type="expression" dxfId="2201" priority="1695">
      <formula>IF(RIGHT(TEXT(AM479,"0.#"),1)=".",FALSE,TRUE)</formula>
    </cfRule>
    <cfRule type="expression" dxfId="2200" priority="1696">
      <formula>IF(RIGHT(TEXT(AM479,"0.#"),1)=".",TRUE,FALSE)</formula>
    </cfRule>
  </conditionalFormatting>
  <conditionalFormatting sqref="AU480">
    <cfRule type="expression" dxfId="2199" priority="1687">
      <formula>IF(RIGHT(TEXT(AU480,"0.#"),1)=".",FALSE,TRUE)</formula>
    </cfRule>
    <cfRule type="expression" dxfId="2198" priority="1688">
      <formula>IF(RIGHT(TEXT(AU480,"0.#"),1)=".",TRUE,FALSE)</formula>
    </cfRule>
  </conditionalFormatting>
  <conditionalFormatting sqref="AU478">
    <cfRule type="expression" dxfId="2197" priority="1691">
      <formula>IF(RIGHT(TEXT(AU478,"0.#"),1)=".",FALSE,TRUE)</formula>
    </cfRule>
    <cfRule type="expression" dxfId="2196" priority="1692">
      <formula>IF(RIGHT(TEXT(AU478,"0.#"),1)=".",TRUE,FALSE)</formula>
    </cfRule>
  </conditionalFormatting>
  <conditionalFormatting sqref="AU479">
    <cfRule type="expression" dxfId="2195" priority="1689">
      <formula>IF(RIGHT(TEXT(AU479,"0.#"),1)=".",FALSE,TRUE)</formula>
    </cfRule>
    <cfRule type="expression" dxfId="2194" priority="1690">
      <formula>IF(RIGHT(TEXT(AU479,"0.#"),1)=".",TRUE,FALSE)</formula>
    </cfRule>
  </conditionalFormatting>
  <conditionalFormatting sqref="AI480">
    <cfRule type="expression" dxfId="2193" priority="1681">
      <formula>IF(RIGHT(TEXT(AI480,"0.#"),1)=".",FALSE,TRUE)</formula>
    </cfRule>
    <cfRule type="expression" dxfId="2192" priority="1682">
      <formula>IF(RIGHT(TEXT(AI480,"0.#"),1)=".",TRUE,FALSE)</formula>
    </cfRule>
  </conditionalFormatting>
  <conditionalFormatting sqref="AI478">
    <cfRule type="expression" dxfId="2191" priority="1685">
      <formula>IF(RIGHT(TEXT(AI478,"0.#"),1)=".",FALSE,TRUE)</formula>
    </cfRule>
    <cfRule type="expression" dxfId="2190" priority="1686">
      <formula>IF(RIGHT(TEXT(AI478,"0.#"),1)=".",TRUE,FALSE)</formula>
    </cfRule>
  </conditionalFormatting>
  <conditionalFormatting sqref="AI479">
    <cfRule type="expression" dxfId="2189" priority="1683">
      <formula>IF(RIGHT(TEXT(AI479,"0.#"),1)=".",FALSE,TRUE)</formula>
    </cfRule>
    <cfRule type="expression" dxfId="2188" priority="1684">
      <formula>IF(RIGHT(TEXT(AI479,"0.#"),1)=".",TRUE,FALSE)</formula>
    </cfRule>
  </conditionalFormatting>
  <conditionalFormatting sqref="AQ478">
    <cfRule type="expression" dxfId="2187" priority="1675">
      <formula>IF(RIGHT(TEXT(AQ478,"0.#"),1)=".",FALSE,TRUE)</formula>
    </cfRule>
    <cfRule type="expression" dxfId="2186" priority="1676">
      <formula>IF(RIGHT(TEXT(AQ478,"0.#"),1)=".",TRUE,FALSE)</formula>
    </cfRule>
  </conditionalFormatting>
  <conditionalFormatting sqref="AQ479">
    <cfRule type="expression" dxfId="2185" priority="1679">
      <formula>IF(RIGHT(TEXT(AQ479,"0.#"),1)=".",FALSE,TRUE)</formula>
    </cfRule>
    <cfRule type="expression" dxfId="2184" priority="1680">
      <formula>IF(RIGHT(TEXT(AQ479,"0.#"),1)=".",TRUE,FALSE)</formula>
    </cfRule>
  </conditionalFormatting>
  <conditionalFormatting sqref="AQ480">
    <cfRule type="expression" dxfId="2183" priority="1677">
      <formula>IF(RIGHT(TEXT(AQ480,"0.#"),1)=".",FALSE,TRUE)</formula>
    </cfRule>
    <cfRule type="expression" dxfId="2182" priority="1678">
      <formula>IF(RIGHT(TEXT(AQ480,"0.#"),1)=".",TRUE,FALSE)</formula>
    </cfRule>
  </conditionalFormatting>
  <conditionalFormatting sqref="AM47">
    <cfRule type="expression" dxfId="2181" priority="1969">
      <formula>IF(RIGHT(TEXT(AM47,"0.#"),1)=".",FALSE,TRUE)</formula>
    </cfRule>
    <cfRule type="expression" dxfId="2180" priority="1970">
      <formula>IF(RIGHT(TEXT(AM47,"0.#"),1)=".",TRUE,FALSE)</formula>
    </cfRule>
  </conditionalFormatting>
  <conditionalFormatting sqref="AI46">
    <cfRule type="expression" dxfId="2179" priority="1973">
      <formula>IF(RIGHT(TEXT(AI46,"0.#"),1)=".",FALSE,TRUE)</formula>
    </cfRule>
    <cfRule type="expression" dxfId="2178" priority="1974">
      <formula>IF(RIGHT(TEXT(AI46,"0.#"),1)=".",TRUE,FALSE)</formula>
    </cfRule>
  </conditionalFormatting>
  <conditionalFormatting sqref="AM46">
    <cfRule type="expression" dxfId="2177" priority="1971">
      <formula>IF(RIGHT(TEXT(AM46,"0.#"),1)=".",FALSE,TRUE)</formula>
    </cfRule>
    <cfRule type="expression" dxfId="2176" priority="1972">
      <formula>IF(RIGHT(TEXT(AM46,"0.#"),1)=".",TRUE,FALSE)</formula>
    </cfRule>
  </conditionalFormatting>
  <conditionalFormatting sqref="AU46:AU48">
    <cfRule type="expression" dxfId="2175" priority="1963">
      <formula>IF(RIGHT(TEXT(AU46,"0.#"),1)=".",FALSE,TRUE)</formula>
    </cfRule>
    <cfRule type="expression" dxfId="2174" priority="1964">
      <formula>IF(RIGHT(TEXT(AU46,"0.#"),1)=".",TRUE,FALSE)</formula>
    </cfRule>
  </conditionalFormatting>
  <conditionalFormatting sqref="AM48">
    <cfRule type="expression" dxfId="2173" priority="1967">
      <formula>IF(RIGHT(TEXT(AM48,"0.#"),1)=".",FALSE,TRUE)</formula>
    </cfRule>
    <cfRule type="expression" dxfId="2172" priority="1968">
      <formula>IF(RIGHT(TEXT(AM48,"0.#"),1)=".",TRUE,FALSE)</formula>
    </cfRule>
  </conditionalFormatting>
  <conditionalFormatting sqref="AQ46:AQ48">
    <cfRule type="expression" dxfId="2171" priority="1965">
      <formula>IF(RIGHT(TEXT(AQ46,"0.#"),1)=".",FALSE,TRUE)</formula>
    </cfRule>
    <cfRule type="expression" dxfId="2170" priority="1966">
      <formula>IF(RIGHT(TEXT(AQ46,"0.#"),1)=".",TRUE,FALSE)</formula>
    </cfRule>
  </conditionalFormatting>
  <conditionalFormatting sqref="AE146:AE147 AI146:AI147 AM146:AM147 AQ146:AQ147 AU146:AU147">
    <cfRule type="expression" dxfId="2169" priority="1957">
      <formula>IF(RIGHT(TEXT(AE146,"0.#"),1)=".",FALSE,TRUE)</formula>
    </cfRule>
    <cfRule type="expression" dxfId="2168" priority="1958">
      <formula>IF(RIGHT(TEXT(AE146,"0.#"),1)=".",TRUE,FALSE)</formula>
    </cfRule>
  </conditionalFormatting>
  <conditionalFormatting sqref="AE138:AE139 AI138:AI139 AM138:AM139 AQ138:AQ139 AU138:AU139">
    <cfRule type="expression" dxfId="2167" priority="1961">
      <formula>IF(RIGHT(TEXT(AE138,"0.#"),1)=".",FALSE,TRUE)</formula>
    </cfRule>
    <cfRule type="expression" dxfId="2166" priority="1962">
      <formula>IF(RIGHT(TEXT(AE138,"0.#"),1)=".",TRUE,FALSE)</formula>
    </cfRule>
  </conditionalFormatting>
  <conditionalFormatting sqref="AE142:AE143 AI142:AI143 AM142:AM143 AQ142:AQ143 AU142:AU143">
    <cfRule type="expression" dxfId="2165" priority="1959">
      <formula>IF(RIGHT(TEXT(AE142,"0.#"),1)=".",FALSE,TRUE)</formula>
    </cfRule>
    <cfRule type="expression" dxfId="2164" priority="1960">
      <formula>IF(RIGHT(TEXT(AE142,"0.#"),1)=".",TRUE,FALSE)</formula>
    </cfRule>
  </conditionalFormatting>
  <conditionalFormatting sqref="AE198:AE199 AI198:AI199 AM198:AM199 AQ198:AQ199 AU198:AU199">
    <cfRule type="expression" dxfId="2163" priority="1951">
      <formula>IF(RIGHT(TEXT(AE198,"0.#"),1)=".",FALSE,TRUE)</formula>
    </cfRule>
    <cfRule type="expression" dxfId="2162" priority="1952">
      <formula>IF(RIGHT(TEXT(AE198,"0.#"),1)=".",TRUE,FALSE)</formula>
    </cfRule>
  </conditionalFormatting>
  <conditionalFormatting sqref="AE150:AE151 AI150:AI151 AM150:AM151 AQ150:AQ151 AU150:AU151">
    <cfRule type="expression" dxfId="2161" priority="1955">
      <formula>IF(RIGHT(TEXT(AE150,"0.#"),1)=".",FALSE,TRUE)</formula>
    </cfRule>
    <cfRule type="expression" dxfId="2160" priority="1956">
      <formula>IF(RIGHT(TEXT(AE150,"0.#"),1)=".",TRUE,FALSE)</formula>
    </cfRule>
  </conditionalFormatting>
  <conditionalFormatting sqref="AE194:AE195 AI194:AI195 AM194:AM195 AQ194:AQ195 AU194:AU195">
    <cfRule type="expression" dxfId="2159" priority="1953">
      <formula>IF(RIGHT(TEXT(AE194,"0.#"),1)=".",FALSE,TRUE)</formula>
    </cfRule>
    <cfRule type="expression" dxfId="2158" priority="1954">
      <formula>IF(RIGHT(TEXT(AE194,"0.#"),1)=".",TRUE,FALSE)</formula>
    </cfRule>
  </conditionalFormatting>
  <conditionalFormatting sqref="AE210:AE211 AI210:AI211 AM210:AM211 AQ210:AQ211 AU210:AU211">
    <cfRule type="expression" dxfId="2157" priority="1945">
      <formula>IF(RIGHT(TEXT(AE210,"0.#"),1)=".",FALSE,TRUE)</formula>
    </cfRule>
    <cfRule type="expression" dxfId="2156" priority="1946">
      <formula>IF(RIGHT(TEXT(AE210,"0.#"),1)=".",TRUE,FALSE)</formula>
    </cfRule>
  </conditionalFormatting>
  <conditionalFormatting sqref="AE202:AE203 AI202:AI203 AM202:AM203 AQ202:AQ203 AU202:AU203">
    <cfRule type="expression" dxfId="2155" priority="1949">
      <formula>IF(RIGHT(TEXT(AE202,"0.#"),1)=".",FALSE,TRUE)</formula>
    </cfRule>
    <cfRule type="expression" dxfId="2154" priority="1950">
      <formula>IF(RIGHT(TEXT(AE202,"0.#"),1)=".",TRUE,FALSE)</formula>
    </cfRule>
  </conditionalFormatting>
  <conditionalFormatting sqref="AE206:AE207 AI206:AI207 AM206:AM207 AQ206:AQ207 AU206:AU207">
    <cfRule type="expression" dxfId="2153" priority="1947">
      <formula>IF(RIGHT(TEXT(AE206,"0.#"),1)=".",FALSE,TRUE)</formula>
    </cfRule>
    <cfRule type="expression" dxfId="2152" priority="1948">
      <formula>IF(RIGHT(TEXT(AE206,"0.#"),1)=".",TRUE,FALSE)</formula>
    </cfRule>
  </conditionalFormatting>
  <conditionalFormatting sqref="AE262:AE263 AI262:AI263 AM262:AM263 AQ262:AQ263 AU262:AU263">
    <cfRule type="expression" dxfId="2151" priority="1939">
      <formula>IF(RIGHT(TEXT(AE262,"0.#"),1)=".",FALSE,TRUE)</formula>
    </cfRule>
    <cfRule type="expression" dxfId="2150" priority="1940">
      <formula>IF(RIGHT(TEXT(AE262,"0.#"),1)=".",TRUE,FALSE)</formula>
    </cfRule>
  </conditionalFormatting>
  <conditionalFormatting sqref="AE254:AE255 AI254:AI255 AM254:AM255 AQ254:AQ255 AU254:AU255">
    <cfRule type="expression" dxfId="2149" priority="1943">
      <formula>IF(RIGHT(TEXT(AE254,"0.#"),1)=".",FALSE,TRUE)</formula>
    </cfRule>
    <cfRule type="expression" dxfId="2148" priority="1944">
      <formula>IF(RIGHT(TEXT(AE254,"0.#"),1)=".",TRUE,FALSE)</formula>
    </cfRule>
  </conditionalFormatting>
  <conditionalFormatting sqref="AE258:AE259 AI258:AI259 AM258:AM259 AQ258:AQ259 AU258:AU259">
    <cfRule type="expression" dxfId="2147" priority="1941">
      <formula>IF(RIGHT(TEXT(AE258,"0.#"),1)=".",FALSE,TRUE)</formula>
    </cfRule>
    <cfRule type="expression" dxfId="2146" priority="1942">
      <formula>IF(RIGHT(TEXT(AE258,"0.#"),1)=".",TRUE,FALSE)</formula>
    </cfRule>
  </conditionalFormatting>
  <conditionalFormatting sqref="AE314:AE315 AI314:AI315 AM314:AM315 AQ314:AQ315 AU314:AU315">
    <cfRule type="expression" dxfId="2145" priority="1933">
      <formula>IF(RIGHT(TEXT(AE314,"0.#"),1)=".",FALSE,TRUE)</formula>
    </cfRule>
    <cfRule type="expression" dxfId="2144" priority="1934">
      <formula>IF(RIGHT(TEXT(AE314,"0.#"),1)=".",TRUE,FALSE)</formula>
    </cfRule>
  </conditionalFormatting>
  <conditionalFormatting sqref="AE266:AE267 AI266:AI267 AM266:AM267 AQ266:AQ267 AU266:AU267">
    <cfRule type="expression" dxfId="2143" priority="1937">
      <formula>IF(RIGHT(TEXT(AE266,"0.#"),1)=".",FALSE,TRUE)</formula>
    </cfRule>
    <cfRule type="expression" dxfId="2142" priority="1938">
      <formula>IF(RIGHT(TEXT(AE266,"0.#"),1)=".",TRUE,FALSE)</formula>
    </cfRule>
  </conditionalFormatting>
  <conditionalFormatting sqref="AE270:AE271 AI270:AI271 AM270:AM271 AQ270:AQ271 AU270:AU271">
    <cfRule type="expression" dxfId="2141" priority="1935">
      <formula>IF(RIGHT(TEXT(AE270,"0.#"),1)=".",FALSE,TRUE)</formula>
    </cfRule>
    <cfRule type="expression" dxfId="2140" priority="1936">
      <formula>IF(RIGHT(TEXT(AE270,"0.#"),1)=".",TRUE,FALSE)</formula>
    </cfRule>
  </conditionalFormatting>
  <conditionalFormatting sqref="AE326:AE327 AI326:AI327 AM326:AM327 AQ326:AQ327 AU326:AU327">
    <cfRule type="expression" dxfId="2139" priority="1927">
      <formula>IF(RIGHT(TEXT(AE326,"0.#"),1)=".",FALSE,TRUE)</formula>
    </cfRule>
    <cfRule type="expression" dxfId="2138" priority="1928">
      <formula>IF(RIGHT(TEXT(AE326,"0.#"),1)=".",TRUE,FALSE)</formula>
    </cfRule>
  </conditionalFormatting>
  <conditionalFormatting sqref="AE318:AE319 AI318:AI319 AM318:AM319 AQ318:AQ319 AU318:AU319">
    <cfRule type="expression" dxfId="2137" priority="1931">
      <formula>IF(RIGHT(TEXT(AE318,"0.#"),1)=".",FALSE,TRUE)</formula>
    </cfRule>
    <cfRule type="expression" dxfId="2136" priority="1932">
      <formula>IF(RIGHT(TEXT(AE318,"0.#"),1)=".",TRUE,FALSE)</formula>
    </cfRule>
  </conditionalFormatting>
  <conditionalFormatting sqref="AE322:AE323 AI322:AI323 AM322:AM323 AQ322:AQ323 AU322:AU323">
    <cfRule type="expression" dxfId="2135" priority="1929">
      <formula>IF(RIGHT(TEXT(AE322,"0.#"),1)=".",FALSE,TRUE)</formula>
    </cfRule>
    <cfRule type="expression" dxfId="2134" priority="1930">
      <formula>IF(RIGHT(TEXT(AE322,"0.#"),1)=".",TRUE,FALSE)</formula>
    </cfRule>
  </conditionalFormatting>
  <conditionalFormatting sqref="AE378:AE379 AI378:AI379 AM378:AM379 AQ378:AQ379 AU378:AU379">
    <cfRule type="expression" dxfId="2133" priority="1921">
      <formula>IF(RIGHT(TEXT(AE378,"0.#"),1)=".",FALSE,TRUE)</formula>
    </cfRule>
    <cfRule type="expression" dxfId="2132" priority="1922">
      <formula>IF(RIGHT(TEXT(AE378,"0.#"),1)=".",TRUE,FALSE)</formula>
    </cfRule>
  </conditionalFormatting>
  <conditionalFormatting sqref="AE330:AE331 AI330:AI331 AM330:AM331 AQ330:AQ331 AU330:AU331">
    <cfRule type="expression" dxfId="2131" priority="1925">
      <formula>IF(RIGHT(TEXT(AE330,"0.#"),1)=".",FALSE,TRUE)</formula>
    </cfRule>
    <cfRule type="expression" dxfId="2130" priority="1926">
      <formula>IF(RIGHT(TEXT(AE330,"0.#"),1)=".",TRUE,FALSE)</formula>
    </cfRule>
  </conditionalFormatting>
  <conditionalFormatting sqref="AE374:AE375 AI374:AI375 AM374:AM375 AQ374:AQ375 AU374:AU375">
    <cfRule type="expression" dxfId="2129" priority="1923">
      <formula>IF(RIGHT(TEXT(AE374,"0.#"),1)=".",FALSE,TRUE)</formula>
    </cfRule>
    <cfRule type="expression" dxfId="2128" priority="1924">
      <formula>IF(RIGHT(TEXT(AE374,"0.#"),1)=".",TRUE,FALSE)</formula>
    </cfRule>
  </conditionalFormatting>
  <conditionalFormatting sqref="AE390:AE391 AI390:AI391 AM390:AM391 AQ390:AQ391 AU390:AU391">
    <cfRule type="expression" dxfId="2127" priority="1915">
      <formula>IF(RIGHT(TEXT(AE390,"0.#"),1)=".",FALSE,TRUE)</formula>
    </cfRule>
    <cfRule type="expression" dxfId="2126" priority="1916">
      <formula>IF(RIGHT(TEXT(AE390,"0.#"),1)=".",TRUE,FALSE)</formula>
    </cfRule>
  </conditionalFormatting>
  <conditionalFormatting sqref="AE382:AE383 AI382:AI383 AM382:AM383 AQ382:AQ383 AU382:AU383">
    <cfRule type="expression" dxfId="2125" priority="1919">
      <formula>IF(RIGHT(TEXT(AE382,"0.#"),1)=".",FALSE,TRUE)</formula>
    </cfRule>
    <cfRule type="expression" dxfId="2124" priority="1920">
      <formula>IF(RIGHT(TEXT(AE382,"0.#"),1)=".",TRUE,FALSE)</formula>
    </cfRule>
  </conditionalFormatting>
  <conditionalFormatting sqref="AE386:AE387 AI386:AI387 AM386:AM387 AQ386:AQ387 AU386:AU387">
    <cfRule type="expression" dxfId="2123" priority="1917">
      <formula>IF(RIGHT(TEXT(AE386,"0.#"),1)=".",FALSE,TRUE)</formula>
    </cfRule>
    <cfRule type="expression" dxfId="2122" priority="1918">
      <formula>IF(RIGHT(TEXT(AE386,"0.#"),1)=".",TRUE,FALSE)</formula>
    </cfRule>
  </conditionalFormatting>
  <conditionalFormatting sqref="AE440">
    <cfRule type="expression" dxfId="2121" priority="1909">
      <formula>IF(RIGHT(TEXT(AE440,"0.#"),1)=".",FALSE,TRUE)</formula>
    </cfRule>
    <cfRule type="expression" dxfId="2120" priority="1910">
      <formula>IF(RIGHT(TEXT(AE440,"0.#"),1)=".",TRUE,FALSE)</formula>
    </cfRule>
  </conditionalFormatting>
  <conditionalFormatting sqref="AE438">
    <cfRule type="expression" dxfId="2119" priority="1913">
      <formula>IF(RIGHT(TEXT(AE438,"0.#"),1)=".",FALSE,TRUE)</formula>
    </cfRule>
    <cfRule type="expression" dxfId="2118" priority="1914">
      <formula>IF(RIGHT(TEXT(AE438,"0.#"),1)=".",TRUE,FALSE)</formula>
    </cfRule>
  </conditionalFormatting>
  <conditionalFormatting sqref="AE439">
    <cfRule type="expression" dxfId="2117" priority="1911">
      <formula>IF(RIGHT(TEXT(AE439,"0.#"),1)=".",FALSE,TRUE)</formula>
    </cfRule>
    <cfRule type="expression" dxfId="2116" priority="1912">
      <formula>IF(RIGHT(TEXT(AE439,"0.#"),1)=".",TRUE,FALSE)</formula>
    </cfRule>
  </conditionalFormatting>
  <conditionalFormatting sqref="AM440">
    <cfRule type="expression" dxfId="2115" priority="1903">
      <formula>IF(RIGHT(TEXT(AM440,"0.#"),1)=".",FALSE,TRUE)</formula>
    </cfRule>
    <cfRule type="expression" dxfId="2114" priority="1904">
      <formula>IF(RIGHT(TEXT(AM440,"0.#"),1)=".",TRUE,FALSE)</formula>
    </cfRule>
  </conditionalFormatting>
  <conditionalFormatting sqref="AM438">
    <cfRule type="expression" dxfId="2113" priority="1907">
      <formula>IF(RIGHT(TEXT(AM438,"0.#"),1)=".",FALSE,TRUE)</formula>
    </cfRule>
    <cfRule type="expression" dxfId="2112" priority="1908">
      <formula>IF(RIGHT(TEXT(AM438,"0.#"),1)=".",TRUE,FALSE)</formula>
    </cfRule>
  </conditionalFormatting>
  <conditionalFormatting sqref="AM439">
    <cfRule type="expression" dxfId="2111" priority="1905">
      <formula>IF(RIGHT(TEXT(AM439,"0.#"),1)=".",FALSE,TRUE)</formula>
    </cfRule>
    <cfRule type="expression" dxfId="2110" priority="1906">
      <formula>IF(RIGHT(TEXT(AM439,"0.#"),1)=".",TRUE,FALSE)</formula>
    </cfRule>
  </conditionalFormatting>
  <conditionalFormatting sqref="AU440">
    <cfRule type="expression" dxfId="2109" priority="1897">
      <formula>IF(RIGHT(TEXT(AU440,"0.#"),1)=".",FALSE,TRUE)</formula>
    </cfRule>
    <cfRule type="expression" dxfId="2108" priority="1898">
      <formula>IF(RIGHT(TEXT(AU440,"0.#"),1)=".",TRUE,FALSE)</formula>
    </cfRule>
  </conditionalFormatting>
  <conditionalFormatting sqref="AU438">
    <cfRule type="expression" dxfId="2107" priority="1901">
      <formula>IF(RIGHT(TEXT(AU438,"0.#"),1)=".",FALSE,TRUE)</formula>
    </cfRule>
    <cfRule type="expression" dxfId="2106" priority="1902">
      <formula>IF(RIGHT(TEXT(AU438,"0.#"),1)=".",TRUE,FALSE)</formula>
    </cfRule>
  </conditionalFormatting>
  <conditionalFormatting sqref="AU439">
    <cfRule type="expression" dxfId="2105" priority="1899">
      <formula>IF(RIGHT(TEXT(AU439,"0.#"),1)=".",FALSE,TRUE)</formula>
    </cfRule>
    <cfRule type="expression" dxfId="2104" priority="1900">
      <formula>IF(RIGHT(TEXT(AU439,"0.#"),1)=".",TRUE,FALSE)</formula>
    </cfRule>
  </conditionalFormatting>
  <conditionalFormatting sqref="AI440">
    <cfRule type="expression" dxfId="2103" priority="1891">
      <formula>IF(RIGHT(TEXT(AI440,"0.#"),1)=".",FALSE,TRUE)</formula>
    </cfRule>
    <cfRule type="expression" dxfId="2102" priority="1892">
      <formula>IF(RIGHT(TEXT(AI440,"0.#"),1)=".",TRUE,FALSE)</formula>
    </cfRule>
  </conditionalFormatting>
  <conditionalFormatting sqref="AI438">
    <cfRule type="expression" dxfId="2101" priority="1895">
      <formula>IF(RIGHT(TEXT(AI438,"0.#"),1)=".",FALSE,TRUE)</formula>
    </cfRule>
    <cfRule type="expression" dxfId="2100" priority="1896">
      <formula>IF(RIGHT(TEXT(AI438,"0.#"),1)=".",TRUE,FALSE)</formula>
    </cfRule>
  </conditionalFormatting>
  <conditionalFormatting sqref="AI439">
    <cfRule type="expression" dxfId="2099" priority="1893">
      <formula>IF(RIGHT(TEXT(AI439,"0.#"),1)=".",FALSE,TRUE)</formula>
    </cfRule>
    <cfRule type="expression" dxfId="2098" priority="1894">
      <formula>IF(RIGHT(TEXT(AI439,"0.#"),1)=".",TRUE,FALSE)</formula>
    </cfRule>
  </conditionalFormatting>
  <conditionalFormatting sqref="AQ438">
    <cfRule type="expression" dxfId="2097" priority="1885">
      <formula>IF(RIGHT(TEXT(AQ438,"0.#"),1)=".",FALSE,TRUE)</formula>
    </cfRule>
    <cfRule type="expression" dxfId="2096" priority="1886">
      <formula>IF(RIGHT(TEXT(AQ438,"0.#"),1)=".",TRUE,FALSE)</formula>
    </cfRule>
  </conditionalFormatting>
  <conditionalFormatting sqref="AQ439">
    <cfRule type="expression" dxfId="2095" priority="1889">
      <formula>IF(RIGHT(TEXT(AQ439,"0.#"),1)=".",FALSE,TRUE)</formula>
    </cfRule>
    <cfRule type="expression" dxfId="2094" priority="1890">
      <formula>IF(RIGHT(TEXT(AQ439,"0.#"),1)=".",TRUE,FALSE)</formula>
    </cfRule>
  </conditionalFormatting>
  <conditionalFormatting sqref="AQ440">
    <cfRule type="expression" dxfId="2093" priority="1887">
      <formula>IF(RIGHT(TEXT(AQ440,"0.#"),1)=".",FALSE,TRUE)</formula>
    </cfRule>
    <cfRule type="expression" dxfId="2092" priority="1888">
      <formula>IF(RIGHT(TEXT(AQ440,"0.#"),1)=".",TRUE,FALSE)</formula>
    </cfRule>
  </conditionalFormatting>
  <conditionalFormatting sqref="AE445">
    <cfRule type="expression" dxfId="2091" priority="1879">
      <formula>IF(RIGHT(TEXT(AE445,"0.#"),1)=".",FALSE,TRUE)</formula>
    </cfRule>
    <cfRule type="expression" dxfId="2090" priority="1880">
      <formula>IF(RIGHT(TEXT(AE445,"0.#"),1)=".",TRUE,FALSE)</formula>
    </cfRule>
  </conditionalFormatting>
  <conditionalFormatting sqref="AE443">
    <cfRule type="expression" dxfId="2089" priority="1883">
      <formula>IF(RIGHT(TEXT(AE443,"0.#"),1)=".",FALSE,TRUE)</formula>
    </cfRule>
    <cfRule type="expression" dxfId="2088" priority="1884">
      <formula>IF(RIGHT(TEXT(AE443,"0.#"),1)=".",TRUE,FALSE)</formula>
    </cfRule>
  </conditionalFormatting>
  <conditionalFormatting sqref="AE444">
    <cfRule type="expression" dxfId="2087" priority="1881">
      <formula>IF(RIGHT(TEXT(AE444,"0.#"),1)=".",FALSE,TRUE)</formula>
    </cfRule>
    <cfRule type="expression" dxfId="2086" priority="1882">
      <formula>IF(RIGHT(TEXT(AE444,"0.#"),1)=".",TRUE,FALSE)</formula>
    </cfRule>
  </conditionalFormatting>
  <conditionalFormatting sqref="AM445">
    <cfRule type="expression" dxfId="2085" priority="1873">
      <formula>IF(RIGHT(TEXT(AM445,"0.#"),1)=".",FALSE,TRUE)</formula>
    </cfRule>
    <cfRule type="expression" dxfId="2084" priority="1874">
      <formula>IF(RIGHT(TEXT(AM445,"0.#"),1)=".",TRUE,FALSE)</formula>
    </cfRule>
  </conditionalFormatting>
  <conditionalFormatting sqref="AM443">
    <cfRule type="expression" dxfId="2083" priority="1877">
      <formula>IF(RIGHT(TEXT(AM443,"0.#"),1)=".",FALSE,TRUE)</formula>
    </cfRule>
    <cfRule type="expression" dxfId="2082" priority="1878">
      <formula>IF(RIGHT(TEXT(AM443,"0.#"),1)=".",TRUE,FALSE)</formula>
    </cfRule>
  </conditionalFormatting>
  <conditionalFormatting sqref="AM444">
    <cfRule type="expression" dxfId="2081" priority="1875">
      <formula>IF(RIGHT(TEXT(AM444,"0.#"),1)=".",FALSE,TRUE)</formula>
    </cfRule>
    <cfRule type="expression" dxfId="2080" priority="1876">
      <formula>IF(RIGHT(TEXT(AM444,"0.#"),1)=".",TRUE,FALSE)</formula>
    </cfRule>
  </conditionalFormatting>
  <conditionalFormatting sqref="AU445">
    <cfRule type="expression" dxfId="2079" priority="1867">
      <formula>IF(RIGHT(TEXT(AU445,"0.#"),1)=".",FALSE,TRUE)</formula>
    </cfRule>
    <cfRule type="expression" dxfId="2078" priority="1868">
      <formula>IF(RIGHT(TEXT(AU445,"0.#"),1)=".",TRUE,FALSE)</formula>
    </cfRule>
  </conditionalFormatting>
  <conditionalFormatting sqref="AU443">
    <cfRule type="expression" dxfId="2077" priority="1871">
      <formula>IF(RIGHT(TEXT(AU443,"0.#"),1)=".",FALSE,TRUE)</formula>
    </cfRule>
    <cfRule type="expression" dxfId="2076" priority="1872">
      <formula>IF(RIGHT(TEXT(AU443,"0.#"),1)=".",TRUE,FALSE)</formula>
    </cfRule>
  </conditionalFormatting>
  <conditionalFormatting sqref="AU444">
    <cfRule type="expression" dxfId="2075" priority="1869">
      <formula>IF(RIGHT(TEXT(AU444,"0.#"),1)=".",FALSE,TRUE)</formula>
    </cfRule>
    <cfRule type="expression" dxfId="2074" priority="1870">
      <formula>IF(RIGHT(TEXT(AU444,"0.#"),1)=".",TRUE,FALSE)</formula>
    </cfRule>
  </conditionalFormatting>
  <conditionalFormatting sqref="AI445">
    <cfRule type="expression" dxfId="2073" priority="1861">
      <formula>IF(RIGHT(TEXT(AI445,"0.#"),1)=".",FALSE,TRUE)</formula>
    </cfRule>
    <cfRule type="expression" dxfId="2072" priority="1862">
      <formula>IF(RIGHT(TEXT(AI445,"0.#"),1)=".",TRUE,FALSE)</formula>
    </cfRule>
  </conditionalFormatting>
  <conditionalFormatting sqref="AI443">
    <cfRule type="expression" dxfId="2071" priority="1865">
      <formula>IF(RIGHT(TEXT(AI443,"0.#"),1)=".",FALSE,TRUE)</formula>
    </cfRule>
    <cfRule type="expression" dxfId="2070" priority="1866">
      <formula>IF(RIGHT(TEXT(AI443,"0.#"),1)=".",TRUE,FALSE)</formula>
    </cfRule>
  </conditionalFormatting>
  <conditionalFormatting sqref="AI444">
    <cfRule type="expression" dxfId="2069" priority="1863">
      <formula>IF(RIGHT(TEXT(AI444,"0.#"),1)=".",FALSE,TRUE)</formula>
    </cfRule>
    <cfRule type="expression" dxfId="2068" priority="1864">
      <formula>IF(RIGHT(TEXT(AI444,"0.#"),1)=".",TRUE,FALSE)</formula>
    </cfRule>
  </conditionalFormatting>
  <conditionalFormatting sqref="AQ443">
    <cfRule type="expression" dxfId="2067" priority="1855">
      <formula>IF(RIGHT(TEXT(AQ443,"0.#"),1)=".",FALSE,TRUE)</formula>
    </cfRule>
    <cfRule type="expression" dxfId="2066" priority="1856">
      <formula>IF(RIGHT(TEXT(AQ443,"0.#"),1)=".",TRUE,FALSE)</formula>
    </cfRule>
  </conditionalFormatting>
  <conditionalFormatting sqref="AQ444">
    <cfRule type="expression" dxfId="2065" priority="1859">
      <formula>IF(RIGHT(TEXT(AQ444,"0.#"),1)=".",FALSE,TRUE)</formula>
    </cfRule>
    <cfRule type="expression" dxfId="2064" priority="1860">
      <formula>IF(RIGHT(TEXT(AQ444,"0.#"),1)=".",TRUE,FALSE)</formula>
    </cfRule>
  </conditionalFormatting>
  <conditionalFormatting sqref="AQ445">
    <cfRule type="expression" dxfId="2063" priority="1857">
      <formula>IF(RIGHT(TEXT(AQ445,"0.#"),1)=".",FALSE,TRUE)</formula>
    </cfRule>
    <cfRule type="expression" dxfId="2062" priority="1858">
      <formula>IF(RIGHT(TEXT(AQ445,"0.#"),1)=".",TRUE,FALSE)</formula>
    </cfRule>
  </conditionalFormatting>
  <conditionalFormatting sqref="Y872:Y899">
    <cfRule type="expression" dxfId="2061" priority="2085">
      <formula>IF(RIGHT(TEXT(Y872,"0.#"),1)=".",FALSE,TRUE)</formula>
    </cfRule>
    <cfRule type="expression" dxfId="2060" priority="2086">
      <formula>IF(RIGHT(TEXT(Y872,"0.#"),1)=".",TRUE,FALSE)</formula>
    </cfRule>
  </conditionalFormatting>
  <conditionalFormatting sqref="Y870:Y871">
    <cfRule type="expression" dxfId="2059" priority="2079">
      <formula>IF(RIGHT(TEXT(Y870,"0.#"),1)=".",FALSE,TRUE)</formula>
    </cfRule>
    <cfRule type="expression" dxfId="2058" priority="2080">
      <formula>IF(RIGHT(TEXT(Y870,"0.#"),1)=".",TRUE,FALSE)</formula>
    </cfRule>
  </conditionalFormatting>
  <conditionalFormatting sqref="Y905:Y932">
    <cfRule type="expression" dxfId="2057" priority="2073">
      <formula>IF(RIGHT(TEXT(Y905,"0.#"),1)=".",FALSE,TRUE)</formula>
    </cfRule>
    <cfRule type="expression" dxfId="2056" priority="2074">
      <formula>IF(RIGHT(TEXT(Y905,"0.#"),1)=".",TRUE,FALSE)</formula>
    </cfRule>
  </conditionalFormatting>
  <conditionalFormatting sqref="Y903:Y904">
    <cfRule type="expression" dxfId="2055" priority="2067">
      <formula>IF(RIGHT(TEXT(Y903,"0.#"),1)=".",FALSE,TRUE)</formula>
    </cfRule>
    <cfRule type="expression" dxfId="2054" priority="2068">
      <formula>IF(RIGHT(TEXT(Y903,"0.#"),1)=".",TRUE,FALSE)</formula>
    </cfRule>
  </conditionalFormatting>
  <conditionalFormatting sqref="Y938:Y965">
    <cfRule type="expression" dxfId="2053" priority="2061">
      <formula>IF(RIGHT(TEXT(Y938,"0.#"),1)=".",FALSE,TRUE)</formula>
    </cfRule>
    <cfRule type="expression" dxfId="2052" priority="2062">
      <formula>IF(RIGHT(TEXT(Y938,"0.#"),1)=".",TRUE,FALSE)</formula>
    </cfRule>
  </conditionalFormatting>
  <conditionalFormatting sqref="Y936:Y937">
    <cfRule type="expression" dxfId="2051" priority="2055">
      <formula>IF(RIGHT(TEXT(Y936,"0.#"),1)=".",FALSE,TRUE)</formula>
    </cfRule>
    <cfRule type="expression" dxfId="2050" priority="2056">
      <formula>IF(RIGHT(TEXT(Y936,"0.#"),1)=".",TRUE,FALSE)</formula>
    </cfRule>
  </conditionalFormatting>
  <conditionalFormatting sqref="Y971:Y998">
    <cfRule type="expression" dxfId="2049" priority="2049">
      <formula>IF(RIGHT(TEXT(Y971,"0.#"),1)=".",FALSE,TRUE)</formula>
    </cfRule>
    <cfRule type="expression" dxfId="2048" priority="2050">
      <formula>IF(RIGHT(TEXT(Y971,"0.#"),1)=".",TRUE,FALSE)</formula>
    </cfRule>
  </conditionalFormatting>
  <conditionalFormatting sqref="Y969:Y970">
    <cfRule type="expression" dxfId="2047" priority="2043">
      <formula>IF(RIGHT(TEXT(Y969,"0.#"),1)=".",FALSE,TRUE)</formula>
    </cfRule>
    <cfRule type="expression" dxfId="2046" priority="2044">
      <formula>IF(RIGHT(TEXT(Y969,"0.#"),1)=".",TRUE,FALSE)</formula>
    </cfRule>
  </conditionalFormatting>
  <conditionalFormatting sqref="Y1004:Y1031">
    <cfRule type="expression" dxfId="2045" priority="2037">
      <formula>IF(RIGHT(TEXT(Y1004,"0.#"),1)=".",FALSE,TRUE)</formula>
    </cfRule>
    <cfRule type="expression" dxfId="2044" priority="2038">
      <formula>IF(RIGHT(TEXT(Y1004,"0.#"),1)=".",TRUE,FALSE)</formula>
    </cfRule>
  </conditionalFormatting>
  <conditionalFormatting sqref="W23">
    <cfRule type="expression" dxfId="2043" priority="2321">
      <formula>IF(RIGHT(TEXT(W23,"0.#"),1)=".",FALSE,TRUE)</formula>
    </cfRule>
    <cfRule type="expression" dxfId="2042" priority="2322">
      <formula>IF(RIGHT(TEXT(W23,"0.#"),1)=".",TRUE,FALSE)</formula>
    </cfRule>
  </conditionalFormatting>
  <conditionalFormatting sqref="W24:W27">
    <cfRule type="expression" dxfId="2041" priority="2319">
      <formula>IF(RIGHT(TEXT(W24,"0.#"),1)=".",FALSE,TRUE)</formula>
    </cfRule>
    <cfRule type="expression" dxfId="2040" priority="2320">
      <formula>IF(RIGHT(TEXT(W24,"0.#"),1)=".",TRUE,FALSE)</formula>
    </cfRule>
  </conditionalFormatting>
  <conditionalFormatting sqref="W28">
    <cfRule type="expression" dxfId="2039" priority="2311">
      <formula>IF(RIGHT(TEXT(W28,"0.#"),1)=".",FALSE,TRUE)</formula>
    </cfRule>
    <cfRule type="expression" dxfId="2038" priority="2312">
      <formula>IF(RIGHT(TEXT(W28,"0.#"),1)=".",TRUE,FALSE)</formula>
    </cfRule>
  </conditionalFormatting>
  <conditionalFormatting sqref="P23">
    <cfRule type="expression" dxfId="2037" priority="2309">
      <formula>IF(RIGHT(TEXT(P23,"0.#"),1)=".",FALSE,TRUE)</formula>
    </cfRule>
    <cfRule type="expression" dxfId="2036" priority="2310">
      <formula>IF(RIGHT(TEXT(P23,"0.#"),1)=".",TRUE,FALSE)</formula>
    </cfRule>
  </conditionalFormatting>
  <conditionalFormatting sqref="P24:P27">
    <cfRule type="expression" dxfId="2035" priority="2307">
      <formula>IF(RIGHT(TEXT(P24,"0.#"),1)=".",FALSE,TRUE)</formula>
    </cfRule>
    <cfRule type="expression" dxfId="2034" priority="2308">
      <formula>IF(RIGHT(TEXT(P24,"0.#"),1)=".",TRUE,FALSE)</formula>
    </cfRule>
  </conditionalFormatting>
  <conditionalFormatting sqref="P28">
    <cfRule type="expression" dxfId="2033" priority="2305">
      <formula>IF(RIGHT(TEXT(P28,"0.#"),1)=".",FALSE,TRUE)</formula>
    </cfRule>
    <cfRule type="expression" dxfId="2032" priority="2306">
      <formula>IF(RIGHT(TEXT(P28,"0.#"),1)=".",TRUE,FALSE)</formula>
    </cfRule>
  </conditionalFormatting>
  <conditionalFormatting sqref="AQ114">
    <cfRule type="expression" dxfId="2031" priority="2289">
      <formula>IF(RIGHT(TEXT(AQ114,"0.#"),1)=".",FALSE,TRUE)</formula>
    </cfRule>
    <cfRule type="expression" dxfId="2030" priority="2290">
      <formula>IF(RIGHT(TEXT(AQ114,"0.#"),1)=".",TRUE,FALSE)</formula>
    </cfRule>
  </conditionalFormatting>
  <conditionalFormatting sqref="AQ104">
    <cfRule type="expression" dxfId="2029" priority="2303">
      <formula>IF(RIGHT(TEXT(AQ104,"0.#"),1)=".",FALSE,TRUE)</formula>
    </cfRule>
    <cfRule type="expression" dxfId="2028" priority="2304">
      <formula>IF(RIGHT(TEXT(AQ104,"0.#"),1)=".",TRUE,FALSE)</formula>
    </cfRule>
  </conditionalFormatting>
  <conditionalFormatting sqref="AQ105">
    <cfRule type="expression" dxfId="2027" priority="2301">
      <formula>IF(RIGHT(TEXT(AQ105,"0.#"),1)=".",FALSE,TRUE)</formula>
    </cfRule>
    <cfRule type="expression" dxfId="2026" priority="2302">
      <formula>IF(RIGHT(TEXT(AQ105,"0.#"),1)=".",TRUE,FALSE)</formula>
    </cfRule>
  </conditionalFormatting>
  <conditionalFormatting sqref="AQ107">
    <cfRule type="expression" dxfId="2025" priority="2299">
      <formula>IF(RIGHT(TEXT(AQ107,"0.#"),1)=".",FALSE,TRUE)</formula>
    </cfRule>
    <cfRule type="expression" dxfId="2024" priority="2300">
      <formula>IF(RIGHT(TEXT(AQ107,"0.#"),1)=".",TRUE,FALSE)</formula>
    </cfRule>
  </conditionalFormatting>
  <conditionalFormatting sqref="AQ108">
    <cfRule type="expression" dxfId="2023" priority="2297">
      <formula>IF(RIGHT(TEXT(AQ108,"0.#"),1)=".",FALSE,TRUE)</formula>
    </cfRule>
    <cfRule type="expression" dxfId="2022" priority="2298">
      <formula>IF(RIGHT(TEXT(AQ108,"0.#"),1)=".",TRUE,FALSE)</formula>
    </cfRule>
  </conditionalFormatting>
  <conditionalFormatting sqref="AQ110">
    <cfRule type="expression" dxfId="2021" priority="2295">
      <formula>IF(RIGHT(TEXT(AQ110,"0.#"),1)=".",FALSE,TRUE)</formula>
    </cfRule>
    <cfRule type="expression" dxfId="2020" priority="2296">
      <formula>IF(RIGHT(TEXT(AQ110,"0.#"),1)=".",TRUE,FALSE)</formula>
    </cfRule>
  </conditionalFormatting>
  <conditionalFormatting sqref="AQ111">
    <cfRule type="expression" dxfId="2019" priority="2293">
      <formula>IF(RIGHT(TEXT(AQ111,"0.#"),1)=".",FALSE,TRUE)</formula>
    </cfRule>
    <cfRule type="expression" dxfId="2018" priority="2294">
      <formula>IF(RIGHT(TEXT(AQ111,"0.#"),1)=".",TRUE,FALSE)</formula>
    </cfRule>
  </conditionalFormatting>
  <conditionalFormatting sqref="AQ113">
    <cfRule type="expression" dxfId="2017" priority="2291">
      <formula>IF(RIGHT(TEXT(AQ113,"0.#"),1)=".",FALSE,TRUE)</formula>
    </cfRule>
    <cfRule type="expression" dxfId="2016" priority="2292">
      <formula>IF(RIGHT(TEXT(AQ113,"0.#"),1)=".",TRUE,FALSE)</formula>
    </cfRule>
  </conditionalFormatting>
  <conditionalFormatting sqref="AE67">
    <cfRule type="expression" dxfId="2015" priority="2221">
      <formula>IF(RIGHT(TEXT(AE67,"0.#"),1)=".",FALSE,TRUE)</formula>
    </cfRule>
    <cfRule type="expression" dxfId="2014" priority="2222">
      <formula>IF(RIGHT(TEXT(AE67,"0.#"),1)=".",TRUE,FALSE)</formula>
    </cfRule>
  </conditionalFormatting>
  <conditionalFormatting sqref="AE68">
    <cfRule type="expression" dxfId="2013" priority="2219">
      <formula>IF(RIGHT(TEXT(AE68,"0.#"),1)=".",FALSE,TRUE)</formula>
    </cfRule>
    <cfRule type="expression" dxfId="2012" priority="2220">
      <formula>IF(RIGHT(TEXT(AE68,"0.#"),1)=".",TRUE,FALSE)</formula>
    </cfRule>
  </conditionalFormatting>
  <conditionalFormatting sqref="AE69">
    <cfRule type="expression" dxfId="2011" priority="2217">
      <formula>IF(RIGHT(TEXT(AE69,"0.#"),1)=".",FALSE,TRUE)</formula>
    </cfRule>
    <cfRule type="expression" dxfId="2010" priority="2218">
      <formula>IF(RIGHT(TEXT(AE69,"0.#"),1)=".",TRUE,FALSE)</formula>
    </cfRule>
  </conditionalFormatting>
  <conditionalFormatting sqref="AI69">
    <cfRule type="expression" dxfId="2009" priority="2215">
      <formula>IF(RIGHT(TEXT(AI69,"0.#"),1)=".",FALSE,TRUE)</formula>
    </cfRule>
    <cfRule type="expression" dxfId="2008" priority="2216">
      <formula>IF(RIGHT(TEXT(AI69,"0.#"),1)=".",TRUE,FALSE)</formula>
    </cfRule>
  </conditionalFormatting>
  <conditionalFormatting sqref="AI68">
    <cfRule type="expression" dxfId="2007" priority="2213">
      <formula>IF(RIGHT(TEXT(AI68,"0.#"),1)=".",FALSE,TRUE)</formula>
    </cfRule>
    <cfRule type="expression" dxfId="2006" priority="2214">
      <formula>IF(RIGHT(TEXT(AI68,"0.#"),1)=".",TRUE,FALSE)</formula>
    </cfRule>
  </conditionalFormatting>
  <conditionalFormatting sqref="AI67">
    <cfRule type="expression" dxfId="2005" priority="2211">
      <formula>IF(RIGHT(TEXT(AI67,"0.#"),1)=".",FALSE,TRUE)</formula>
    </cfRule>
    <cfRule type="expression" dxfId="2004" priority="2212">
      <formula>IF(RIGHT(TEXT(AI67,"0.#"),1)=".",TRUE,FALSE)</formula>
    </cfRule>
  </conditionalFormatting>
  <conditionalFormatting sqref="AM67">
    <cfRule type="expression" dxfId="2003" priority="2209">
      <formula>IF(RIGHT(TEXT(AM67,"0.#"),1)=".",FALSE,TRUE)</formula>
    </cfRule>
    <cfRule type="expression" dxfId="2002" priority="2210">
      <formula>IF(RIGHT(TEXT(AM67,"0.#"),1)=".",TRUE,FALSE)</formula>
    </cfRule>
  </conditionalFormatting>
  <conditionalFormatting sqref="AM68">
    <cfRule type="expression" dxfId="2001" priority="2207">
      <formula>IF(RIGHT(TEXT(AM68,"0.#"),1)=".",FALSE,TRUE)</formula>
    </cfRule>
    <cfRule type="expression" dxfId="2000" priority="2208">
      <formula>IF(RIGHT(TEXT(AM68,"0.#"),1)=".",TRUE,FALSE)</formula>
    </cfRule>
  </conditionalFormatting>
  <conditionalFormatting sqref="AM69">
    <cfRule type="expression" dxfId="1999" priority="2205">
      <formula>IF(RIGHT(TEXT(AM69,"0.#"),1)=".",FALSE,TRUE)</formula>
    </cfRule>
    <cfRule type="expression" dxfId="1998" priority="2206">
      <formula>IF(RIGHT(TEXT(AM69,"0.#"),1)=".",TRUE,FALSE)</formula>
    </cfRule>
  </conditionalFormatting>
  <conditionalFormatting sqref="AQ67:AQ69">
    <cfRule type="expression" dxfId="1997" priority="2203">
      <formula>IF(RIGHT(TEXT(AQ67,"0.#"),1)=".",FALSE,TRUE)</formula>
    </cfRule>
    <cfRule type="expression" dxfId="1996" priority="2204">
      <formula>IF(RIGHT(TEXT(AQ67,"0.#"),1)=".",TRUE,FALSE)</formula>
    </cfRule>
  </conditionalFormatting>
  <conditionalFormatting sqref="AU67:AU69">
    <cfRule type="expression" dxfId="1995" priority="2201">
      <formula>IF(RIGHT(TEXT(AU67,"0.#"),1)=".",FALSE,TRUE)</formula>
    </cfRule>
    <cfRule type="expression" dxfId="1994" priority="2202">
      <formula>IF(RIGHT(TEXT(AU67,"0.#"),1)=".",TRUE,FALSE)</formula>
    </cfRule>
  </conditionalFormatting>
  <conditionalFormatting sqref="AE70">
    <cfRule type="expression" dxfId="1993" priority="2199">
      <formula>IF(RIGHT(TEXT(AE70,"0.#"),1)=".",FALSE,TRUE)</formula>
    </cfRule>
    <cfRule type="expression" dxfId="1992" priority="2200">
      <formula>IF(RIGHT(TEXT(AE70,"0.#"),1)=".",TRUE,FALSE)</formula>
    </cfRule>
  </conditionalFormatting>
  <conditionalFormatting sqref="AE71">
    <cfRule type="expression" dxfId="1991" priority="2197">
      <formula>IF(RIGHT(TEXT(AE71,"0.#"),1)=".",FALSE,TRUE)</formula>
    </cfRule>
    <cfRule type="expression" dxfId="1990" priority="2198">
      <formula>IF(RIGHT(TEXT(AE71,"0.#"),1)=".",TRUE,FALSE)</formula>
    </cfRule>
  </conditionalFormatting>
  <conditionalFormatting sqref="AE72">
    <cfRule type="expression" dxfId="1989" priority="2195">
      <formula>IF(RIGHT(TEXT(AE72,"0.#"),1)=".",FALSE,TRUE)</formula>
    </cfRule>
    <cfRule type="expression" dxfId="1988" priority="2196">
      <formula>IF(RIGHT(TEXT(AE72,"0.#"),1)=".",TRUE,FALSE)</formula>
    </cfRule>
  </conditionalFormatting>
  <conditionalFormatting sqref="AI72">
    <cfRule type="expression" dxfId="1987" priority="2193">
      <formula>IF(RIGHT(TEXT(AI72,"0.#"),1)=".",FALSE,TRUE)</formula>
    </cfRule>
    <cfRule type="expression" dxfId="1986" priority="2194">
      <formula>IF(RIGHT(TEXT(AI72,"0.#"),1)=".",TRUE,FALSE)</formula>
    </cfRule>
  </conditionalFormatting>
  <conditionalFormatting sqref="AI71">
    <cfRule type="expression" dxfId="1985" priority="2191">
      <formula>IF(RIGHT(TEXT(AI71,"0.#"),1)=".",FALSE,TRUE)</formula>
    </cfRule>
    <cfRule type="expression" dxfId="1984" priority="2192">
      <formula>IF(RIGHT(TEXT(AI71,"0.#"),1)=".",TRUE,FALSE)</formula>
    </cfRule>
  </conditionalFormatting>
  <conditionalFormatting sqref="AI70">
    <cfRule type="expression" dxfId="1983" priority="2189">
      <formula>IF(RIGHT(TEXT(AI70,"0.#"),1)=".",FALSE,TRUE)</formula>
    </cfRule>
    <cfRule type="expression" dxfId="1982" priority="2190">
      <formula>IF(RIGHT(TEXT(AI70,"0.#"),1)=".",TRUE,FALSE)</formula>
    </cfRule>
  </conditionalFormatting>
  <conditionalFormatting sqref="AM70">
    <cfRule type="expression" dxfId="1981" priority="2187">
      <formula>IF(RIGHT(TEXT(AM70,"0.#"),1)=".",FALSE,TRUE)</formula>
    </cfRule>
    <cfRule type="expression" dxfId="1980" priority="2188">
      <formula>IF(RIGHT(TEXT(AM70,"0.#"),1)=".",TRUE,FALSE)</formula>
    </cfRule>
  </conditionalFormatting>
  <conditionalFormatting sqref="AM71">
    <cfRule type="expression" dxfId="1979" priority="2185">
      <formula>IF(RIGHT(TEXT(AM71,"0.#"),1)=".",FALSE,TRUE)</formula>
    </cfRule>
    <cfRule type="expression" dxfId="1978" priority="2186">
      <formula>IF(RIGHT(TEXT(AM71,"0.#"),1)=".",TRUE,FALSE)</formula>
    </cfRule>
  </conditionalFormatting>
  <conditionalFormatting sqref="AM72">
    <cfRule type="expression" dxfId="1977" priority="2183">
      <formula>IF(RIGHT(TEXT(AM72,"0.#"),1)=".",FALSE,TRUE)</formula>
    </cfRule>
    <cfRule type="expression" dxfId="1976" priority="2184">
      <formula>IF(RIGHT(TEXT(AM72,"0.#"),1)=".",TRUE,FALSE)</formula>
    </cfRule>
  </conditionalFormatting>
  <conditionalFormatting sqref="AQ70:AQ72">
    <cfRule type="expression" dxfId="1975" priority="2181">
      <formula>IF(RIGHT(TEXT(AQ70,"0.#"),1)=".",FALSE,TRUE)</formula>
    </cfRule>
    <cfRule type="expression" dxfId="1974" priority="2182">
      <formula>IF(RIGHT(TEXT(AQ70,"0.#"),1)=".",TRUE,FALSE)</formula>
    </cfRule>
  </conditionalFormatting>
  <conditionalFormatting sqref="AU70:AU72">
    <cfRule type="expression" dxfId="1973" priority="2179">
      <formula>IF(RIGHT(TEXT(AU70,"0.#"),1)=".",FALSE,TRUE)</formula>
    </cfRule>
    <cfRule type="expression" dxfId="1972" priority="2180">
      <formula>IF(RIGHT(TEXT(AU70,"0.#"),1)=".",TRUE,FALSE)</formula>
    </cfRule>
  </conditionalFormatting>
  <conditionalFormatting sqref="AU656">
    <cfRule type="expression" dxfId="1971" priority="697">
      <formula>IF(RIGHT(TEXT(AU656,"0.#"),1)=".",FALSE,TRUE)</formula>
    </cfRule>
    <cfRule type="expression" dxfId="1970" priority="698">
      <formula>IF(RIGHT(TEXT(AU656,"0.#"),1)=".",TRUE,FALSE)</formula>
    </cfRule>
  </conditionalFormatting>
  <conditionalFormatting sqref="AQ655">
    <cfRule type="expression" dxfId="1969" priority="689">
      <formula>IF(RIGHT(TEXT(AQ655,"0.#"),1)=".",FALSE,TRUE)</formula>
    </cfRule>
    <cfRule type="expression" dxfId="1968" priority="690">
      <formula>IF(RIGHT(TEXT(AQ655,"0.#"),1)=".",TRUE,FALSE)</formula>
    </cfRule>
  </conditionalFormatting>
  <conditionalFormatting sqref="AI696">
    <cfRule type="expression" dxfId="1967" priority="481">
      <formula>IF(RIGHT(TEXT(AI696,"0.#"),1)=".",FALSE,TRUE)</formula>
    </cfRule>
    <cfRule type="expression" dxfId="1966" priority="482">
      <formula>IF(RIGHT(TEXT(AI696,"0.#"),1)=".",TRUE,FALSE)</formula>
    </cfRule>
  </conditionalFormatting>
  <conditionalFormatting sqref="AQ694">
    <cfRule type="expression" dxfId="1965" priority="475">
      <formula>IF(RIGHT(TEXT(AQ694,"0.#"),1)=".",FALSE,TRUE)</formula>
    </cfRule>
    <cfRule type="expression" dxfId="1964" priority="476">
      <formula>IF(RIGHT(TEXT(AQ694,"0.#"),1)=".",TRUE,FALSE)</formula>
    </cfRule>
  </conditionalFormatting>
  <conditionalFormatting sqref="AL873:AO899">
    <cfRule type="expression" dxfId="1963" priority="2087">
      <formula>IF(AND(AL873&gt;=0, RIGHT(TEXT(AL873,"0.#"),1)&lt;&gt;"."),TRUE,FALSE)</formula>
    </cfRule>
    <cfRule type="expression" dxfId="1962" priority="2088">
      <formula>IF(AND(AL873&gt;=0, RIGHT(TEXT(AL873,"0.#"),1)="."),TRUE,FALSE)</formula>
    </cfRule>
    <cfRule type="expression" dxfId="1961" priority="2089">
      <formula>IF(AND(AL873&lt;0, RIGHT(TEXT(AL873,"0.#"),1)&lt;&gt;"."),TRUE,FALSE)</formula>
    </cfRule>
    <cfRule type="expression" dxfId="1960" priority="2090">
      <formula>IF(AND(AL873&lt;0, RIGHT(TEXT(AL873,"0.#"),1)="."),TRUE,FALSE)</formula>
    </cfRule>
  </conditionalFormatting>
  <conditionalFormatting sqref="AL913:AO932">
    <cfRule type="expression" dxfId="1959" priority="2075">
      <formula>IF(AND(AL913&gt;=0, RIGHT(TEXT(AL913,"0.#"),1)&lt;&gt;"."),TRUE,FALSE)</formula>
    </cfRule>
    <cfRule type="expression" dxfId="1958" priority="2076">
      <formula>IF(AND(AL913&gt;=0, RIGHT(TEXT(AL913,"0.#"),1)="."),TRUE,FALSE)</formula>
    </cfRule>
    <cfRule type="expression" dxfId="1957" priority="2077">
      <formula>IF(AND(AL913&lt;0, RIGHT(TEXT(AL913,"0.#"),1)&lt;&gt;"."),TRUE,FALSE)</formula>
    </cfRule>
    <cfRule type="expression" dxfId="1956" priority="2078">
      <formula>IF(AND(AL913&lt;0, RIGHT(TEXT(AL913,"0.#"),1)="."),TRUE,FALSE)</formula>
    </cfRule>
  </conditionalFormatting>
  <conditionalFormatting sqref="AL946:AO965">
    <cfRule type="expression" dxfId="1955" priority="2063">
      <formula>IF(AND(AL946&gt;=0, RIGHT(TEXT(AL946,"0.#"),1)&lt;&gt;"."),TRUE,FALSE)</formula>
    </cfRule>
    <cfRule type="expression" dxfId="1954" priority="2064">
      <formula>IF(AND(AL946&gt;=0, RIGHT(TEXT(AL946,"0.#"),1)="."),TRUE,FALSE)</formula>
    </cfRule>
    <cfRule type="expression" dxfId="1953" priority="2065">
      <formula>IF(AND(AL946&lt;0, RIGHT(TEXT(AL946,"0.#"),1)&lt;&gt;"."),TRUE,FALSE)</formula>
    </cfRule>
    <cfRule type="expression" dxfId="1952" priority="2066">
      <formula>IF(AND(AL946&lt;0, RIGHT(TEXT(AL946,"0.#"),1)="."),TRUE,FALSE)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38:AO846">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70:AO872">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AL903:AO912">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L936:AO945">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19" orientation="portrait" r:id="rId1"/>
  <headerFooter differentFirst="1" alignWithMargins="0"/>
  <rowBreaks count="5" manualBreakCount="5">
    <brk id="43" max="49" man="1"/>
    <brk id="704" max="49" man="1"/>
    <brk id="735" max="16383"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7" sqref="P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453</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5"/>
      <c r="Z2" s="414"/>
      <c r="AA2" s="415"/>
      <c r="AB2" s="1009" t="s">
        <v>11</v>
      </c>
      <c r="AC2" s="1010"/>
      <c r="AD2" s="1011"/>
      <c r="AE2" s="997" t="s">
        <v>553</v>
      </c>
      <c r="AF2" s="997"/>
      <c r="AG2" s="997"/>
      <c r="AH2" s="997"/>
      <c r="AI2" s="997" t="s">
        <v>550</v>
      </c>
      <c r="AJ2" s="997"/>
      <c r="AK2" s="997"/>
      <c r="AL2" s="997"/>
      <c r="AM2" s="997" t="s">
        <v>524</v>
      </c>
      <c r="AN2" s="997"/>
      <c r="AO2" s="997"/>
      <c r="AP2" s="458"/>
      <c r="AQ2" s="176" t="s">
        <v>354</v>
      </c>
      <c r="AR2" s="169"/>
      <c r="AS2" s="169"/>
      <c r="AT2" s="170"/>
      <c r="AU2" s="375" t="s">
        <v>253</v>
      </c>
      <c r="AV2" s="375"/>
      <c r="AW2" s="375"/>
      <c r="AX2" s="376"/>
    </row>
    <row r="3" spans="1:50" ht="18.75" customHeight="1">
      <c r="A3" s="512"/>
      <c r="B3" s="513"/>
      <c r="C3" s="513"/>
      <c r="D3" s="513"/>
      <c r="E3" s="513"/>
      <c r="F3" s="514"/>
      <c r="G3" s="567"/>
      <c r="H3" s="381"/>
      <c r="I3" s="381"/>
      <c r="J3" s="381"/>
      <c r="K3" s="381"/>
      <c r="L3" s="381"/>
      <c r="M3" s="381"/>
      <c r="N3" s="381"/>
      <c r="O3" s="568"/>
      <c r="P3" s="580"/>
      <c r="Q3" s="381"/>
      <c r="R3" s="381"/>
      <c r="S3" s="381"/>
      <c r="T3" s="381"/>
      <c r="U3" s="381"/>
      <c r="V3" s="381"/>
      <c r="W3" s="381"/>
      <c r="X3" s="568"/>
      <c r="Y3" s="1006"/>
      <c r="Z3" s="1007"/>
      <c r="AA3" s="1008"/>
      <c r="AB3" s="1012"/>
      <c r="AC3" s="1013"/>
      <c r="AD3" s="1014"/>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c r="A7" s="898" t="s">
        <v>502</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5"/>
      <c r="Z9" s="414"/>
      <c r="AA9" s="415"/>
      <c r="AB9" s="1009" t="s">
        <v>11</v>
      </c>
      <c r="AC9" s="1010"/>
      <c r="AD9" s="1011"/>
      <c r="AE9" s="997" t="s">
        <v>554</v>
      </c>
      <c r="AF9" s="997"/>
      <c r="AG9" s="997"/>
      <c r="AH9" s="997"/>
      <c r="AI9" s="997" t="s">
        <v>550</v>
      </c>
      <c r="AJ9" s="997"/>
      <c r="AK9" s="997"/>
      <c r="AL9" s="997"/>
      <c r="AM9" s="997" t="s">
        <v>524</v>
      </c>
      <c r="AN9" s="997"/>
      <c r="AO9" s="997"/>
      <c r="AP9" s="458"/>
      <c r="AQ9" s="176" t="s">
        <v>354</v>
      </c>
      <c r="AR9" s="169"/>
      <c r="AS9" s="169"/>
      <c r="AT9" s="170"/>
      <c r="AU9" s="375" t="s">
        <v>253</v>
      </c>
      <c r="AV9" s="375"/>
      <c r="AW9" s="375"/>
      <c r="AX9" s="376"/>
    </row>
    <row r="10" spans="1:50" ht="18.75" customHeight="1">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6"/>
      <c r="Z10" s="1007"/>
      <c r="AA10" s="1008"/>
      <c r="AB10" s="1012"/>
      <c r="AC10" s="1013"/>
      <c r="AD10" s="1014"/>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c r="A13" s="642"/>
      <c r="B13" s="643"/>
      <c r="C13" s="643"/>
      <c r="D13" s="643"/>
      <c r="E13" s="643"/>
      <c r="F13" s="644"/>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c r="A14" s="898" t="s">
        <v>502</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5"/>
      <c r="Z16" s="414"/>
      <c r="AA16" s="415"/>
      <c r="AB16" s="1009" t="s">
        <v>11</v>
      </c>
      <c r="AC16" s="1010"/>
      <c r="AD16" s="1011"/>
      <c r="AE16" s="997" t="s">
        <v>553</v>
      </c>
      <c r="AF16" s="997"/>
      <c r="AG16" s="997"/>
      <c r="AH16" s="997"/>
      <c r="AI16" s="997" t="s">
        <v>551</v>
      </c>
      <c r="AJ16" s="997"/>
      <c r="AK16" s="997"/>
      <c r="AL16" s="997"/>
      <c r="AM16" s="997" t="s">
        <v>524</v>
      </c>
      <c r="AN16" s="997"/>
      <c r="AO16" s="997"/>
      <c r="AP16" s="458"/>
      <c r="AQ16" s="176" t="s">
        <v>354</v>
      </c>
      <c r="AR16" s="169"/>
      <c r="AS16" s="169"/>
      <c r="AT16" s="170"/>
      <c r="AU16" s="375" t="s">
        <v>253</v>
      </c>
      <c r="AV16" s="375"/>
      <c r="AW16" s="375"/>
      <c r="AX16" s="376"/>
    </row>
    <row r="17" spans="1:50" ht="18.75" customHeight="1">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6"/>
      <c r="Z17" s="1007"/>
      <c r="AA17" s="1008"/>
      <c r="AB17" s="1012"/>
      <c r="AC17" s="1013"/>
      <c r="AD17" s="1014"/>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c r="A20" s="642"/>
      <c r="B20" s="643"/>
      <c r="C20" s="643"/>
      <c r="D20" s="643"/>
      <c r="E20" s="643"/>
      <c r="F20" s="644"/>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c r="A21" s="898" t="s">
        <v>502</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5"/>
      <c r="Z23" s="414"/>
      <c r="AA23" s="415"/>
      <c r="AB23" s="1009" t="s">
        <v>11</v>
      </c>
      <c r="AC23" s="1010"/>
      <c r="AD23" s="1011"/>
      <c r="AE23" s="997" t="s">
        <v>555</v>
      </c>
      <c r="AF23" s="997"/>
      <c r="AG23" s="997"/>
      <c r="AH23" s="997"/>
      <c r="AI23" s="997" t="s">
        <v>550</v>
      </c>
      <c r="AJ23" s="997"/>
      <c r="AK23" s="997"/>
      <c r="AL23" s="997"/>
      <c r="AM23" s="997" t="s">
        <v>524</v>
      </c>
      <c r="AN23" s="997"/>
      <c r="AO23" s="997"/>
      <c r="AP23" s="458"/>
      <c r="AQ23" s="176" t="s">
        <v>354</v>
      </c>
      <c r="AR23" s="169"/>
      <c r="AS23" s="169"/>
      <c r="AT23" s="170"/>
      <c r="AU23" s="375" t="s">
        <v>253</v>
      </c>
      <c r="AV23" s="375"/>
      <c r="AW23" s="375"/>
      <c r="AX23" s="376"/>
    </row>
    <row r="24" spans="1:50" ht="18.75" customHeight="1">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6"/>
      <c r="Z24" s="1007"/>
      <c r="AA24" s="1008"/>
      <c r="AB24" s="1012"/>
      <c r="AC24" s="1013"/>
      <c r="AD24" s="1014"/>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c r="A27" s="642"/>
      <c r="B27" s="643"/>
      <c r="C27" s="643"/>
      <c r="D27" s="643"/>
      <c r="E27" s="643"/>
      <c r="F27" s="644"/>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c r="A28" s="898" t="s">
        <v>502</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5"/>
      <c r="Z30" s="414"/>
      <c r="AA30" s="415"/>
      <c r="AB30" s="1009" t="s">
        <v>11</v>
      </c>
      <c r="AC30" s="1010"/>
      <c r="AD30" s="1011"/>
      <c r="AE30" s="997" t="s">
        <v>553</v>
      </c>
      <c r="AF30" s="997"/>
      <c r="AG30" s="997"/>
      <c r="AH30" s="997"/>
      <c r="AI30" s="997" t="s">
        <v>550</v>
      </c>
      <c r="AJ30" s="997"/>
      <c r="AK30" s="997"/>
      <c r="AL30" s="997"/>
      <c r="AM30" s="997" t="s">
        <v>548</v>
      </c>
      <c r="AN30" s="997"/>
      <c r="AO30" s="997"/>
      <c r="AP30" s="458"/>
      <c r="AQ30" s="176" t="s">
        <v>354</v>
      </c>
      <c r="AR30" s="169"/>
      <c r="AS30" s="169"/>
      <c r="AT30" s="170"/>
      <c r="AU30" s="375" t="s">
        <v>253</v>
      </c>
      <c r="AV30" s="375"/>
      <c r="AW30" s="375"/>
      <c r="AX30" s="376"/>
    </row>
    <row r="31" spans="1:50" ht="18.75" customHeight="1">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6"/>
      <c r="Z31" s="1007"/>
      <c r="AA31" s="1008"/>
      <c r="AB31" s="1012"/>
      <c r="AC31" s="1013"/>
      <c r="AD31" s="1014"/>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c r="A34" s="642"/>
      <c r="B34" s="643"/>
      <c r="C34" s="643"/>
      <c r="D34" s="643"/>
      <c r="E34" s="643"/>
      <c r="F34" s="644"/>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c r="A35" s="898" t="s">
        <v>502</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5"/>
      <c r="Z37" s="414"/>
      <c r="AA37" s="415"/>
      <c r="AB37" s="1009" t="s">
        <v>11</v>
      </c>
      <c r="AC37" s="1010"/>
      <c r="AD37" s="1011"/>
      <c r="AE37" s="997" t="s">
        <v>555</v>
      </c>
      <c r="AF37" s="997"/>
      <c r="AG37" s="997"/>
      <c r="AH37" s="997"/>
      <c r="AI37" s="997" t="s">
        <v>552</v>
      </c>
      <c r="AJ37" s="997"/>
      <c r="AK37" s="997"/>
      <c r="AL37" s="997"/>
      <c r="AM37" s="997" t="s">
        <v>549</v>
      </c>
      <c r="AN37" s="997"/>
      <c r="AO37" s="997"/>
      <c r="AP37" s="458"/>
      <c r="AQ37" s="176" t="s">
        <v>354</v>
      </c>
      <c r="AR37" s="169"/>
      <c r="AS37" s="169"/>
      <c r="AT37" s="170"/>
      <c r="AU37" s="375" t="s">
        <v>253</v>
      </c>
      <c r="AV37" s="375"/>
      <c r="AW37" s="375"/>
      <c r="AX37" s="376"/>
    </row>
    <row r="38" spans="1:50" ht="18.75" customHeight="1">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6"/>
      <c r="Z38" s="1007"/>
      <c r="AA38" s="1008"/>
      <c r="AB38" s="1012"/>
      <c r="AC38" s="1013"/>
      <c r="AD38" s="1014"/>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c r="A41" s="642"/>
      <c r="B41" s="643"/>
      <c r="C41" s="643"/>
      <c r="D41" s="643"/>
      <c r="E41" s="643"/>
      <c r="F41" s="644"/>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5"/>
      <c r="Z44" s="414"/>
      <c r="AA44" s="415"/>
      <c r="AB44" s="1009" t="s">
        <v>11</v>
      </c>
      <c r="AC44" s="1010"/>
      <c r="AD44" s="1011"/>
      <c r="AE44" s="997" t="s">
        <v>553</v>
      </c>
      <c r="AF44" s="997"/>
      <c r="AG44" s="997"/>
      <c r="AH44" s="997"/>
      <c r="AI44" s="997" t="s">
        <v>550</v>
      </c>
      <c r="AJ44" s="997"/>
      <c r="AK44" s="997"/>
      <c r="AL44" s="997"/>
      <c r="AM44" s="997" t="s">
        <v>524</v>
      </c>
      <c r="AN44" s="997"/>
      <c r="AO44" s="997"/>
      <c r="AP44" s="458"/>
      <c r="AQ44" s="176" t="s">
        <v>354</v>
      </c>
      <c r="AR44" s="169"/>
      <c r="AS44" s="169"/>
      <c r="AT44" s="170"/>
      <c r="AU44" s="375" t="s">
        <v>253</v>
      </c>
      <c r="AV44" s="375"/>
      <c r="AW44" s="375"/>
      <c r="AX44" s="376"/>
    </row>
    <row r="45" spans="1:50" ht="18.75" customHeight="1">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6"/>
      <c r="Z45" s="1007"/>
      <c r="AA45" s="1008"/>
      <c r="AB45" s="1012"/>
      <c r="AC45" s="1013"/>
      <c r="AD45" s="1014"/>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c r="A48" s="642"/>
      <c r="B48" s="643"/>
      <c r="C48" s="643"/>
      <c r="D48" s="643"/>
      <c r="E48" s="643"/>
      <c r="F48" s="644"/>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5"/>
      <c r="Z51" s="414"/>
      <c r="AA51" s="415"/>
      <c r="AB51" s="458" t="s">
        <v>11</v>
      </c>
      <c r="AC51" s="1010"/>
      <c r="AD51" s="1011"/>
      <c r="AE51" s="997" t="s">
        <v>553</v>
      </c>
      <c r="AF51" s="997"/>
      <c r="AG51" s="997"/>
      <c r="AH51" s="997"/>
      <c r="AI51" s="997" t="s">
        <v>550</v>
      </c>
      <c r="AJ51" s="997"/>
      <c r="AK51" s="997"/>
      <c r="AL51" s="997"/>
      <c r="AM51" s="997" t="s">
        <v>524</v>
      </c>
      <c r="AN51" s="997"/>
      <c r="AO51" s="997"/>
      <c r="AP51" s="458"/>
      <c r="AQ51" s="176" t="s">
        <v>354</v>
      </c>
      <c r="AR51" s="169"/>
      <c r="AS51" s="169"/>
      <c r="AT51" s="170"/>
      <c r="AU51" s="375" t="s">
        <v>253</v>
      </c>
      <c r="AV51" s="375"/>
      <c r="AW51" s="375"/>
      <c r="AX51" s="376"/>
    </row>
    <row r="52" spans="1:50" ht="18.75" customHeight="1">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6"/>
      <c r="Z52" s="1007"/>
      <c r="AA52" s="1008"/>
      <c r="AB52" s="1012"/>
      <c r="AC52" s="1013"/>
      <c r="AD52" s="1014"/>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c r="A55" s="642"/>
      <c r="B55" s="643"/>
      <c r="C55" s="643"/>
      <c r="D55" s="643"/>
      <c r="E55" s="643"/>
      <c r="F55" s="644"/>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5"/>
      <c r="Z58" s="414"/>
      <c r="AA58" s="415"/>
      <c r="AB58" s="1009" t="s">
        <v>11</v>
      </c>
      <c r="AC58" s="1010"/>
      <c r="AD58" s="1011"/>
      <c r="AE58" s="997" t="s">
        <v>553</v>
      </c>
      <c r="AF58" s="997"/>
      <c r="AG58" s="997"/>
      <c r="AH58" s="997"/>
      <c r="AI58" s="997" t="s">
        <v>550</v>
      </c>
      <c r="AJ58" s="997"/>
      <c r="AK58" s="997"/>
      <c r="AL58" s="997"/>
      <c r="AM58" s="997" t="s">
        <v>524</v>
      </c>
      <c r="AN58" s="997"/>
      <c r="AO58" s="997"/>
      <c r="AP58" s="458"/>
      <c r="AQ58" s="176" t="s">
        <v>354</v>
      </c>
      <c r="AR58" s="169"/>
      <c r="AS58" s="169"/>
      <c r="AT58" s="170"/>
      <c r="AU58" s="375" t="s">
        <v>253</v>
      </c>
      <c r="AV58" s="375"/>
      <c r="AW58" s="375"/>
      <c r="AX58" s="376"/>
    </row>
    <row r="59" spans="1:50" ht="18.75" customHeight="1">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6"/>
      <c r="Z59" s="1007"/>
      <c r="AA59" s="1008"/>
      <c r="AB59" s="1012"/>
      <c r="AC59" s="1013"/>
      <c r="AD59" s="1014"/>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c r="A62" s="642"/>
      <c r="B62" s="643"/>
      <c r="C62" s="643"/>
      <c r="D62" s="643"/>
      <c r="E62" s="643"/>
      <c r="F62" s="644"/>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5"/>
      <c r="Z65" s="414"/>
      <c r="AA65" s="415"/>
      <c r="AB65" s="1009" t="s">
        <v>11</v>
      </c>
      <c r="AC65" s="1010"/>
      <c r="AD65" s="1011"/>
      <c r="AE65" s="997" t="s">
        <v>553</v>
      </c>
      <c r="AF65" s="997"/>
      <c r="AG65" s="997"/>
      <c r="AH65" s="997"/>
      <c r="AI65" s="997" t="s">
        <v>550</v>
      </c>
      <c r="AJ65" s="997"/>
      <c r="AK65" s="997"/>
      <c r="AL65" s="997"/>
      <c r="AM65" s="997" t="s">
        <v>524</v>
      </c>
      <c r="AN65" s="997"/>
      <c r="AO65" s="997"/>
      <c r="AP65" s="458"/>
      <c r="AQ65" s="176" t="s">
        <v>354</v>
      </c>
      <c r="AR65" s="169"/>
      <c r="AS65" s="169"/>
      <c r="AT65" s="170"/>
      <c r="AU65" s="375" t="s">
        <v>253</v>
      </c>
      <c r="AV65" s="375"/>
      <c r="AW65" s="375"/>
      <c r="AX65" s="376"/>
    </row>
    <row r="66" spans="1:50" ht="18.75" customHeight="1">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6"/>
      <c r="Z66" s="1007"/>
      <c r="AA66" s="1008"/>
      <c r="AB66" s="1012"/>
      <c r="AC66" s="1013"/>
      <c r="AD66" s="1014"/>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c r="A69" s="642"/>
      <c r="B69" s="643"/>
      <c r="C69" s="643"/>
      <c r="D69" s="643"/>
      <c r="E69" s="643"/>
      <c r="F69" s="644"/>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c r="A70" s="898" t="s">
        <v>502</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7"/>
      <c r="B5" s="1038"/>
      <c r="C5" s="1038"/>
      <c r="D5" s="1038"/>
      <c r="E5" s="1038"/>
      <c r="F5" s="1039"/>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c r="A6" s="1037"/>
      <c r="B6" s="1038"/>
      <c r="C6" s="1038"/>
      <c r="D6" s="1038"/>
      <c r="E6" s="1038"/>
      <c r="F6" s="1039"/>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c r="A7" s="1037"/>
      <c r="B7" s="1038"/>
      <c r="C7" s="1038"/>
      <c r="D7" s="1038"/>
      <c r="E7" s="1038"/>
      <c r="F7" s="1039"/>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c r="A8" s="1037"/>
      <c r="B8" s="1038"/>
      <c r="C8" s="1038"/>
      <c r="D8" s="1038"/>
      <c r="E8" s="1038"/>
      <c r="F8" s="1039"/>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c r="A9" s="1037"/>
      <c r="B9" s="1038"/>
      <c r="C9" s="1038"/>
      <c r="D9" s="1038"/>
      <c r="E9" s="1038"/>
      <c r="F9" s="1039"/>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c r="A10" s="1037"/>
      <c r="B10" s="1038"/>
      <c r="C10" s="1038"/>
      <c r="D10" s="1038"/>
      <c r="E10" s="1038"/>
      <c r="F10" s="1039"/>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c r="A11" s="1037"/>
      <c r="B11" s="1038"/>
      <c r="C11" s="1038"/>
      <c r="D11" s="1038"/>
      <c r="E11" s="1038"/>
      <c r="F11" s="1039"/>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c r="A12" s="1037"/>
      <c r="B12" s="1038"/>
      <c r="C12" s="1038"/>
      <c r="D12" s="1038"/>
      <c r="E12" s="1038"/>
      <c r="F12" s="1039"/>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c r="A13" s="1037"/>
      <c r="B13" s="1038"/>
      <c r="C13" s="1038"/>
      <c r="D13" s="1038"/>
      <c r="E13" s="1038"/>
      <c r="F13" s="1039"/>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37"/>
      <c r="B14" s="1038"/>
      <c r="C14" s="1038"/>
      <c r="D14" s="1038"/>
      <c r="E14" s="1038"/>
      <c r="F14" s="103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7"/>
      <c r="B18" s="1038"/>
      <c r="C18" s="1038"/>
      <c r="D18" s="1038"/>
      <c r="E18" s="1038"/>
      <c r="F18" s="1039"/>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c r="A19" s="1037"/>
      <c r="B19" s="1038"/>
      <c r="C19" s="1038"/>
      <c r="D19" s="1038"/>
      <c r="E19" s="1038"/>
      <c r="F19" s="1039"/>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c r="A20" s="1037"/>
      <c r="B20" s="1038"/>
      <c r="C20" s="1038"/>
      <c r="D20" s="1038"/>
      <c r="E20" s="1038"/>
      <c r="F20" s="1039"/>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c r="A21" s="1037"/>
      <c r="B21" s="1038"/>
      <c r="C21" s="1038"/>
      <c r="D21" s="1038"/>
      <c r="E21" s="1038"/>
      <c r="F21" s="1039"/>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c r="A22" s="1037"/>
      <c r="B22" s="1038"/>
      <c r="C22" s="1038"/>
      <c r="D22" s="1038"/>
      <c r="E22" s="1038"/>
      <c r="F22" s="1039"/>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c r="A23" s="1037"/>
      <c r="B23" s="1038"/>
      <c r="C23" s="1038"/>
      <c r="D23" s="1038"/>
      <c r="E23" s="1038"/>
      <c r="F23" s="1039"/>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c r="A24" s="1037"/>
      <c r="B24" s="1038"/>
      <c r="C24" s="1038"/>
      <c r="D24" s="1038"/>
      <c r="E24" s="1038"/>
      <c r="F24" s="1039"/>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c r="A25" s="1037"/>
      <c r="B25" s="1038"/>
      <c r="C25" s="1038"/>
      <c r="D25" s="1038"/>
      <c r="E25" s="1038"/>
      <c r="F25" s="1039"/>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c r="A26" s="1037"/>
      <c r="B26" s="1038"/>
      <c r="C26" s="1038"/>
      <c r="D26" s="1038"/>
      <c r="E26" s="1038"/>
      <c r="F26" s="1039"/>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37"/>
      <c r="B27" s="1038"/>
      <c r="C27" s="1038"/>
      <c r="D27" s="1038"/>
      <c r="E27" s="1038"/>
      <c r="F27" s="103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7"/>
      <c r="B31" s="1038"/>
      <c r="C31" s="1038"/>
      <c r="D31" s="1038"/>
      <c r="E31" s="1038"/>
      <c r="F31" s="1039"/>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c r="A32" s="1037"/>
      <c r="B32" s="1038"/>
      <c r="C32" s="1038"/>
      <c r="D32" s="1038"/>
      <c r="E32" s="1038"/>
      <c r="F32" s="1039"/>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c r="A33" s="1037"/>
      <c r="B33" s="1038"/>
      <c r="C33" s="1038"/>
      <c r="D33" s="1038"/>
      <c r="E33" s="1038"/>
      <c r="F33" s="1039"/>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c r="A34" s="1037"/>
      <c r="B34" s="1038"/>
      <c r="C34" s="1038"/>
      <c r="D34" s="1038"/>
      <c r="E34" s="1038"/>
      <c r="F34" s="1039"/>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c r="A35" s="1037"/>
      <c r="B35" s="1038"/>
      <c r="C35" s="1038"/>
      <c r="D35" s="1038"/>
      <c r="E35" s="1038"/>
      <c r="F35" s="1039"/>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c r="A36" s="1037"/>
      <c r="B36" s="1038"/>
      <c r="C36" s="1038"/>
      <c r="D36" s="1038"/>
      <c r="E36" s="1038"/>
      <c r="F36" s="1039"/>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c r="A37" s="1037"/>
      <c r="B37" s="1038"/>
      <c r="C37" s="1038"/>
      <c r="D37" s="1038"/>
      <c r="E37" s="1038"/>
      <c r="F37" s="1039"/>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c r="A38" s="1037"/>
      <c r="B38" s="1038"/>
      <c r="C38" s="1038"/>
      <c r="D38" s="1038"/>
      <c r="E38" s="1038"/>
      <c r="F38" s="1039"/>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c r="A39" s="1037"/>
      <c r="B39" s="1038"/>
      <c r="C39" s="1038"/>
      <c r="D39" s="1038"/>
      <c r="E39" s="1038"/>
      <c r="F39" s="1039"/>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37"/>
      <c r="B40" s="1038"/>
      <c r="C40" s="1038"/>
      <c r="D40" s="1038"/>
      <c r="E40" s="1038"/>
      <c r="F40" s="103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7"/>
      <c r="B44" s="1038"/>
      <c r="C44" s="1038"/>
      <c r="D44" s="1038"/>
      <c r="E44" s="1038"/>
      <c r="F44" s="1039"/>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c r="A45" s="1037"/>
      <c r="B45" s="1038"/>
      <c r="C45" s="1038"/>
      <c r="D45" s="1038"/>
      <c r="E45" s="1038"/>
      <c r="F45" s="1039"/>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c r="A46" s="1037"/>
      <c r="B46" s="1038"/>
      <c r="C46" s="1038"/>
      <c r="D46" s="1038"/>
      <c r="E46" s="1038"/>
      <c r="F46" s="1039"/>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c r="A47" s="1037"/>
      <c r="B47" s="1038"/>
      <c r="C47" s="1038"/>
      <c r="D47" s="1038"/>
      <c r="E47" s="1038"/>
      <c r="F47" s="1039"/>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c r="A48" s="1037"/>
      <c r="B48" s="1038"/>
      <c r="C48" s="1038"/>
      <c r="D48" s="1038"/>
      <c r="E48" s="1038"/>
      <c r="F48" s="1039"/>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c r="A49" s="1037"/>
      <c r="B49" s="1038"/>
      <c r="C49" s="1038"/>
      <c r="D49" s="1038"/>
      <c r="E49" s="1038"/>
      <c r="F49" s="1039"/>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c r="A50" s="1037"/>
      <c r="B50" s="1038"/>
      <c r="C50" s="1038"/>
      <c r="D50" s="1038"/>
      <c r="E50" s="1038"/>
      <c r="F50" s="1039"/>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c r="A51" s="1037"/>
      <c r="B51" s="1038"/>
      <c r="C51" s="1038"/>
      <c r="D51" s="1038"/>
      <c r="E51" s="1038"/>
      <c r="F51" s="1039"/>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c r="A52" s="1037"/>
      <c r="B52" s="1038"/>
      <c r="C52" s="1038"/>
      <c r="D52" s="1038"/>
      <c r="E52" s="1038"/>
      <c r="F52" s="1039"/>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7"/>
      <c r="B58" s="1038"/>
      <c r="C58" s="1038"/>
      <c r="D58" s="1038"/>
      <c r="E58" s="1038"/>
      <c r="F58" s="1039"/>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c r="A59" s="1037"/>
      <c r="B59" s="1038"/>
      <c r="C59" s="1038"/>
      <c r="D59" s="1038"/>
      <c r="E59" s="1038"/>
      <c r="F59" s="1039"/>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c r="A60" s="1037"/>
      <c r="B60" s="1038"/>
      <c r="C60" s="1038"/>
      <c r="D60" s="1038"/>
      <c r="E60" s="1038"/>
      <c r="F60" s="1039"/>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c r="A61" s="1037"/>
      <c r="B61" s="1038"/>
      <c r="C61" s="1038"/>
      <c r="D61" s="1038"/>
      <c r="E61" s="1038"/>
      <c r="F61" s="1039"/>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c r="A62" s="1037"/>
      <c r="B62" s="1038"/>
      <c r="C62" s="1038"/>
      <c r="D62" s="1038"/>
      <c r="E62" s="1038"/>
      <c r="F62" s="1039"/>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c r="A63" s="1037"/>
      <c r="B63" s="1038"/>
      <c r="C63" s="1038"/>
      <c r="D63" s="1038"/>
      <c r="E63" s="1038"/>
      <c r="F63" s="1039"/>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c r="A64" s="1037"/>
      <c r="B64" s="1038"/>
      <c r="C64" s="1038"/>
      <c r="D64" s="1038"/>
      <c r="E64" s="1038"/>
      <c r="F64" s="1039"/>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c r="A65" s="1037"/>
      <c r="B65" s="1038"/>
      <c r="C65" s="1038"/>
      <c r="D65" s="1038"/>
      <c r="E65" s="1038"/>
      <c r="F65" s="1039"/>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c r="A66" s="1037"/>
      <c r="B66" s="1038"/>
      <c r="C66" s="1038"/>
      <c r="D66" s="1038"/>
      <c r="E66" s="1038"/>
      <c r="F66" s="1039"/>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37"/>
      <c r="B67" s="1038"/>
      <c r="C67" s="1038"/>
      <c r="D67" s="1038"/>
      <c r="E67" s="1038"/>
      <c r="F67" s="103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7"/>
      <c r="B71" s="1038"/>
      <c r="C71" s="1038"/>
      <c r="D71" s="1038"/>
      <c r="E71" s="1038"/>
      <c r="F71" s="1039"/>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c r="A72" s="1037"/>
      <c r="B72" s="1038"/>
      <c r="C72" s="1038"/>
      <c r="D72" s="1038"/>
      <c r="E72" s="1038"/>
      <c r="F72" s="1039"/>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c r="A73" s="1037"/>
      <c r="B73" s="1038"/>
      <c r="C73" s="1038"/>
      <c r="D73" s="1038"/>
      <c r="E73" s="1038"/>
      <c r="F73" s="1039"/>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c r="A74" s="1037"/>
      <c r="B74" s="1038"/>
      <c r="C74" s="1038"/>
      <c r="D74" s="1038"/>
      <c r="E74" s="1038"/>
      <c r="F74" s="1039"/>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c r="A75" s="1037"/>
      <c r="B75" s="1038"/>
      <c r="C75" s="1038"/>
      <c r="D75" s="1038"/>
      <c r="E75" s="1038"/>
      <c r="F75" s="1039"/>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c r="A76" s="1037"/>
      <c r="B76" s="1038"/>
      <c r="C76" s="1038"/>
      <c r="D76" s="1038"/>
      <c r="E76" s="1038"/>
      <c r="F76" s="1039"/>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c r="A77" s="1037"/>
      <c r="B77" s="1038"/>
      <c r="C77" s="1038"/>
      <c r="D77" s="1038"/>
      <c r="E77" s="1038"/>
      <c r="F77" s="1039"/>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c r="A78" s="1037"/>
      <c r="B78" s="1038"/>
      <c r="C78" s="1038"/>
      <c r="D78" s="1038"/>
      <c r="E78" s="1038"/>
      <c r="F78" s="1039"/>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c r="A79" s="1037"/>
      <c r="B79" s="1038"/>
      <c r="C79" s="1038"/>
      <c r="D79" s="1038"/>
      <c r="E79" s="1038"/>
      <c r="F79" s="1039"/>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37"/>
      <c r="B80" s="1038"/>
      <c r="C80" s="1038"/>
      <c r="D80" s="1038"/>
      <c r="E80" s="1038"/>
      <c r="F80" s="103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7"/>
      <c r="B84" s="1038"/>
      <c r="C84" s="1038"/>
      <c r="D84" s="1038"/>
      <c r="E84" s="1038"/>
      <c r="F84" s="1039"/>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c r="A85" s="1037"/>
      <c r="B85" s="1038"/>
      <c r="C85" s="1038"/>
      <c r="D85" s="1038"/>
      <c r="E85" s="1038"/>
      <c r="F85" s="1039"/>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c r="A86" s="1037"/>
      <c r="B86" s="1038"/>
      <c r="C86" s="1038"/>
      <c r="D86" s="1038"/>
      <c r="E86" s="1038"/>
      <c r="F86" s="1039"/>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c r="A87" s="1037"/>
      <c r="B87" s="1038"/>
      <c r="C87" s="1038"/>
      <c r="D87" s="1038"/>
      <c r="E87" s="1038"/>
      <c r="F87" s="1039"/>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c r="A88" s="1037"/>
      <c r="B88" s="1038"/>
      <c r="C88" s="1038"/>
      <c r="D88" s="1038"/>
      <c r="E88" s="1038"/>
      <c r="F88" s="1039"/>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c r="A89" s="1037"/>
      <c r="B89" s="1038"/>
      <c r="C89" s="1038"/>
      <c r="D89" s="1038"/>
      <c r="E89" s="1038"/>
      <c r="F89" s="1039"/>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c r="A90" s="1037"/>
      <c r="B90" s="1038"/>
      <c r="C90" s="1038"/>
      <c r="D90" s="1038"/>
      <c r="E90" s="1038"/>
      <c r="F90" s="1039"/>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c r="A91" s="1037"/>
      <c r="B91" s="1038"/>
      <c r="C91" s="1038"/>
      <c r="D91" s="1038"/>
      <c r="E91" s="1038"/>
      <c r="F91" s="1039"/>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c r="A92" s="1037"/>
      <c r="B92" s="1038"/>
      <c r="C92" s="1038"/>
      <c r="D92" s="1038"/>
      <c r="E92" s="1038"/>
      <c r="F92" s="1039"/>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37"/>
      <c r="B93" s="1038"/>
      <c r="C93" s="1038"/>
      <c r="D93" s="1038"/>
      <c r="E93" s="1038"/>
      <c r="F93" s="103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7"/>
      <c r="B97" s="1038"/>
      <c r="C97" s="1038"/>
      <c r="D97" s="1038"/>
      <c r="E97" s="1038"/>
      <c r="F97" s="1039"/>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c r="A98" s="1037"/>
      <c r="B98" s="1038"/>
      <c r="C98" s="1038"/>
      <c r="D98" s="1038"/>
      <c r="E98" s="1038"/>
      <c r="F98" s="1039"/>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c r="A99" s="1037"/>
      <c r="B99" s="1038"/>
      <c r="C99" s="1038"/>
      <c r="D99" s="1038"/>
      <c r="E99" s="1038"/>
      <c r="F99" s="1039"/>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c r="A100" s="1037"/>
      <c r="B100" s="1038"/>
      <c r="C100" s="1038"/>
      <c r="D100" s="1038"/>
      <c r="E100" s="1038"/>
      <c r="F100" s="103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37"/>
      <c r="B101" s="1038"/>
      <c r="C101" s="1038"/>
      <c r="D101" s="1038"/>
      <c r="E101" s="1038"/>
      <c r="F101" s="103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37"/>
      <c r="B102" s="1038"/>
      <c r="C102" s="1038"/>
      <c r="D102" s="1038"/>
      <c r="E102" s="1038"/>
      <c r="F102" s="103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37"/>
      <c r="B103" s="1038"/>
      <c r="C103" s="1038"/>
      <c r="D103" s="1038"/>
      <c r="E103" s="1038"/>
      <c r="F103" s="103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37"/>
      <c r="B104" s="1038"/>
      <c r="C104" s="1038"/>
      <c r="D104" s="1038"/>
      <c r="E104" s="1038"/>
      <c r="F104" s="103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37"/>
      <c r="B105" s="1038"/>
      <c r="C105" s="1038"/>
      <c r="D105" s="1038"/>
      <c r="E105" s="1038"/>
      <c r="F105" s="103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7"/>
      <c r="B111" s="1038"/>
      <c r="C111" s="1038"/>
      <c r="D111" s="1038"/>
      <c r="E111" s="1038"/>
      <c r="F111" s="103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37"/>
      <c r="B112" s="1038"/>
      <c r="C112" s="1038"/>
      <c r="D112" s="1038"/>
      <c r="E112" s="1038"/>
      <c r="F112" s="103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37"/>
      <c r="B113" s="1038"/>
      <c r="C113" s="1038"/>
      <c r="D113" s="1038"/>
      <c r="E113" s="1038"/>
      <c r="F113" s="103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37"/>
      <c r="B114" s="1038"/>
      <c r="C114" s="1038"/>
      <c r="D114" s="1038"/>
      <c r="E114" s="1038"/>
      <c r="F114" s="103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37"/>
      <c r="B115" s="1038"/>
      <c r="C115" s="1038"/>
      <c r="D115" s="1038"/>
      <c r="E115" s="1038"/>
      <c r="F115" s="103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37"/>
      <c r="B116" s="1038"/>
      <c r="C116" s="1038"/>
      <c r="D116" s="1038"/>
      <c r="E116" s="1038"/>
      <c r="F116" s="103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37"/>
      <c r="B117" s="1038"/>
      <c r="C117" s="1038"/>
      <c r="D117" s="1038"/>
      <c r="E117" s="1038"/>
      <c r="F117" s="103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37"/>
      <c r="B118" s="1038"/>
      <c r="C118" s="1038"/>
      <c r="D118" s="1038"/>
      <c r="E118" s="1038"/>
      <c r="F118" s="103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37"/>
      <c r="B119" s="1038"/>
      <c r="C119" s="1038"/>
      <c r="D119" s="1038"/>
      <c r="E119" s="1038"/>
      <c r="F119" s="103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37"/>
      <c r="B120" s="1038"/>
      <c r="C120" s="1038"/>
      <c r="D120" s="1038"/>
      <c r="E120" s="1038"/>
      <c r="F120" s="103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7"/>
      <c r="B124" s="1038"/>
      <c r="C124" s="1038"/>
      <c r="D124" s="1038"/>
      <c r="E124" s="1038"/>
      <c r="F124" s="103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37"/>
      <c r="B125" s="1038"/>
      <c r="C125" s="1038"/>
      <c r="D125" s="1038"/>
      <c r="E125" s="1038"/>
      <c r="F125" s="103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37"/>
      <c r="B126" s="1038"/>
      <c r="C126" s="1038"/>
      <c r="D126" s="1038"/>
      <c r="E126" s="1038"/>
      <c r="F126" s="103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37"/>
      <c r="B127" s="1038"/>
      <c r="C127" s="1038"/>
      <c r="D127" s="1038"/>
      <c r="E127" s="1038"/>
      <c r="F127" s="103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37"/>
      <c r="B128" s="1038"/>
      <c r="C128" s="1038"/>
      <c r="D128" s="1038"/>
      <c r="E128" s="1038"/>
      <c r="F128" s="103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37"/>
      <c r="B129" s="1038"/>
      <c r="C129" s="1038"/>
      <c r="D129" s="1038"/>
      <c r="E129" s="1038"/>
      <c r="F129" s="103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37"/>
      <c r="B130" s="1038"/>
      <c r="C130" s="1038"/>
      <c r="D130" s="1038"/>
      <c r="E130" s="1038"/>
      <c r="F130" s="103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37"/>
      <c r="B131" s="1038"/>
      <c r="C131" s="1038"/>
      <c r="D131" s="1038"/>
      <c r="E131" s="1038"/>
      <c r="F131" s="103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37"/>
      <c r="B132" s="1038"/>
      <c r="C132" s="1038"/>
      <c r="D132" s="1038"/>
      <c r="E132" s="1038"/>
      <c r="F132" s="103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37"/>
      <c r="B133" s="1038"/>
      <c r="C133" s="1038"/>
      <c r="D133" s="1038"/>
      <c r="E133" s="1038"/>
      <c r="F133" s="103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7"/>
      <c r="B137" s="1038"/>
      <c r="C137" s="1038"/>
      <c r="D137" s="1038"/>
      <c r="E137" s="1038"/>
      <c r="F137" s="103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37"/>
      <c r="B138" s="1038"/>
      <c r="C138" s="1038"/>
      <c r="D138" s="1038"/>
      <c r="E138" s="1038"/>
      <c r="F138" s="103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37"/>
      <c r="B139" s="1038"/>
      <c r="C139" s="1038"/>
      <c r="D139" s="1038"/>
      <c r="E139" s="1038"/>
      <c r="F139" s="103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37"/>
      <c r="B140" s="1038"/>
      <c r="C140" s="1038"/>
      <c r="D140" s="1038"/>
      <c r="E140" s="1038"/>
      <c r="F140" s="103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37"/>
      <c r="B141" s="1038"/>
      <c r="C141" s="1038"/>
      <c r="D141" s="1038"/>
      <c r="E141" s="1038"/>
      <c r="F141" s="103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37"/>
      <c r="B142" s="1038"/>
      <c r="C142" s="1038"/>
      <c r="D142" s="1038"/>
      <c r="E142" s="1038"/>
      <c r="F142" s="103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37"/>
      <c r="B143" s="1038"/>
      <c r="C143" s="1038"/>
      <c r="D143" s="1038"/>
      <c r="E143" s="1038"/>
      <c r="F143" s="103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37"/>
      <c r="B144" s="1038"/>
      <c r="C144" s="1038"/>
      <c r="D144" s="1038"/>
      <c r="E144" s="1038"/>
      <c r="F144" s="103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37"/>
      <c r="B145" s="1038"/>
      <c r="C145" s="1038"/>
      <c r="D145" s="1038"/>
      <c r="E145" s="1038"/>
      <c r="F145" s="103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37"/>
      <c r="B146" s="1038"/>
      <c r="C146" s="1038"/>
      <c r="D146" s="1038"/>
      <c r="E146" s="1038"/>
      <c r="F146" s="103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7"/>
      <c r="B150" s="1038"/>
      <c r="C150" s="1038"/>
      <c r="D150" s="1038"/>
      <c r="E150" s="1038"/>
      <c r="F150" s="103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37"/>
      <c r="B151" s="1038"/>
      <c r="C151" s="1038"/>
      <c r="D151" s="1038"/>
      <c r="E151" s="1038"/>
      <c r="F151" s="103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37"/>
      <c r="B152" s="1038"/>
      <c r="C152" s="1038"/>
      <c r="D152" s="1038"/>
      <c r="E152" s="1038"/>
      <c r="F152" s="103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37"/>
      <c r="B153" s="1038"/>
      <c r="C153" s="1038"/>
      <c r="D153" s="1038"/>
      <c r="E153" s="1038"/>
      <c r="F153" s="103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37"/>
      <c r="B154" s="1038"/>
      <c r="C154" s="1038"/>
      <c r="D154" s="1038"/>
      <c r="E154" s="1038"/>
      <c r="F154" s="103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37"/>
      <c r="B155" s="1038"/>
      <c r="C155" s="1038"/>
      <c r="D155" s="1038"/>
      <c r="E155" s="1038"/>
      <c r="F155" s="103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37"/>
      <c r="B156" s="1038"/>
      <c r="C156" s="1038"/>
      <c r="D156" s="1038"/>
      <c r="E156" s="1038"/>
      <c r="F156" s="103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37"/>
      <c r="B157" s="1038"/>
      <c r="C157" s="1038"/>
      <c r="D157" s="1038"/>
      <c r="E157" s="1038"/>
      <c r="F157" s="103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37"/>
      <c r="B158" s="1038"/>
      <c r="C158" s="1038"/>
      <c r="D158" s="1038"/>
      <c r="E158" s="1038"/>
      <c r="F158" s="103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7"/>
      <c r="B164" s="1038"/>
      <c r="C164" s="1038"/>
      <c r="D164" s="1038"/>
      <c r="E164" s="1038"/>
      <c r="F164" s="103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37"/>
      <c r="B165" s="1038"/>
      <c r="C165" s="1038"/>
      <c r="D165" s="1038"/>
      <c r="E165" s="1038"/>
      <c r="F165" s="103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37"/>
      <c r="B166" s="1038"/>
      <c r="C166" s="1038"/>
      <c r="D166" s="1038"/>
      <c r="E166" s="1038"/>
      <c r="F166" s="103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37"/>
      <c r="B167" s="1038"/>
      <c r="C167" s="1038"/>
      <c r="D167" s="1038"/>
      <c r="E167" s="1038"/>
      <c r="F167" s="103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37"/>
      <c r="B168" s="1038"/>
      <c r="C168" s="1038"/>
      <c r="D168" s="1038"/>
      <c r="E168" s="1038"/>
      <c r="F168" s="103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37"/>
      <c r="B169" s="1038"/>
      <c r="C169" s="1038"/>
      <c r="D169" s="1038"/>
      <c r="E169" s="1038"/>
      <c r="F169" s="103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37"/>
      <c r="B170" s="1038"/>
      <c r="C170" s="1038"/>
      <c r="D170" s="1038"/>
      <c r="E170" s="1038"/>
      <c r="F170" s="103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37"/>
      <c r="B171" s="1038"/>
      <c r="C171" s="1038"/>
      <c r="D171" s="1038"/>
      <c r="E171" s="1038"/>
      <c r="F171" s="103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37"/>
      <c r="B172" s="1038"/>
      <c r="C172" s="1038"/>
      <c r="D172" s="1038"/>
      <c r="E172" s="1038"/>
      <c r="F172" s="103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37"/>
      <c r="B173" s="1038"/>
      <c r="C173" s="1038"/>
      <c r="D173" s="1038"/>
      <c r="E173" s="1038"/>
      <c r="F173" s="103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7"/>
      <c r="B177" s="1038"/>
      <c r="C177" s="1038"/>
      <c r="D177" s="1038"/>
      <c r="E177" s="1038"/>
      <c r="F177" s="103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37"/>
      <c r="B178" s="1038"/>
      <c r="C178" s="1038"/>
      <c r="D178" s="1038"/>
      <c r="E178" s="1038"/>
      <c r="F178" s="103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37"/>
      <c r="B179" s="1038"/>
      <c r="C179" s="1038"/>
      <c r="D179" s="1038"/>
      <c r="E179" s="1038"/>
      <c r="F179" s="103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37"/>
      <c r="B180" s="1038"/>
      <c r="C180" s="1038"/>
      <c r="D180" s="1038"/>
      <c r="E180" s="1038"/>
      <c r="F180" s="103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37"/>
      <c r="B181" s="1038"/>
      <c r="C181" s="1038"/>
      <c r="D181" s="1038"/>
      <c r="E181" s="1038"/>
      <c r="F181" s="103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37"/>
      <c r="B182" s="1038"/>
      <c r="C182" s="1038"/>
      <c r="D182" s="1038"/>
      <c r="E182" s="1038"/>
      <c r="F182" s="103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37"/>
      <c r="B183" s="1038"/>
      <c r="C183" s="1038"/>
      <c r="D183" s="1038"/>
      <c r="E183" s="1038"/>
      <c r="F183" s="103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37"/>
      <c r="B184" s="1038"/>
      <c r="C184" s="1038"/>
      <c r="D184" s="1038"/>
      <c r="E184" s="1038"/>
      <c r="F184" s="103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37"/>
      <c r="B185" s="1038"/>
      <c r="C185" s="1038"/>
      <c r="D185" s="1038"/>
      <c r="E185" s="1038"/>
      <c r="F185" s="103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37"/>
      <c r="B186" s="1038"/>
      <c r="C186" s="1038"/>
      <c r="D186" s="1038"/>
      <c r="E186" s="1038"/>
      <c r="F186" s="103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7"/>
      <c r="B190" s="1038"/>
      <c r="C190" s="1038"/>
      <c r="D190" s="1038"/>
      <c r="E190" s="1038"/>
      <c r="F190" s="103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37"/>
      <c r="B191" s="1038"/>
      <c r="C191" s="1038"/>
      <c r="D191" s="1038"/>
      <c r="E191" s="1038"/>
      <c r="F191" s="103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37"/>
      <c r="B192" s="1038"/>
      <c r="C192" s="1038"/>
      <c r="D192" s="1038"/>
      <c r="E192" s="1038"/>
      <c r="F192" s="103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37"/>
      <c r="B193" s="1038"/>
      <c r="C193" s="1038"/>
      <c r="D193" s="1038"/>
      <c r="E193" s="1038"/>
      <c r="F193" s="103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37"/>
      <c r="B194" s="1038"/>
      <c r="C194" s="1038"/>
      <c r="D194" s="1038"/>
      <c r="E194" s="1038"/>
      <c r="F194" s="103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37"/>
      <c r="B195" s="1038"/>
      <c r="C195" s="1038"/>
      <c r="D195" s="1038"/>
      <c r="E195" s="1038"/>
      <c r="F195" s="103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37"/>
      <c r="B196" s="1038"/>
      <c r="C196" s="1038"/>
      <c r="D196" s="1038"/>
      <c r="E196" s="1038"/>
      <c r="F196" s="103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37"/>
      <c r="B197" s="1038"/>
      <c r="C197" s="1038"/>
      <c r="D197" s="1038"/>
      <c r="E197" s="1038"/>
      <c r="F197" s="103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37"/>
      <c r="B198" s="1038"/>
      <c r="C198" s="1038"/>
      <c r="D198" s="1038"/>
      <c r="E198" s="1038"/>
      <c r="F198" s="103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37"/>
      <c r="B199" s="1038"/>
      <c r="C199" s="1038"/>
      <c r="D199" s="1038"/>
      <c r="E199" s="1038"/>
      <c r="F199" s="103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7"/>
      <c r="B203" s="1038"/>
      <c r="C203" s="1038"/>
      <c r="D203" s="1038"/>
      <c r="E203" s="1038"/>
      <c r="F203" s="103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37"/>
      <c r="B204" s="1038"/>
      <c r="C204" s="1038"/>
      <c r="D204" s="1038"/>
      <c r="E204" s="1038"/>
      <c r="F204" s="103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37"/>
      <c r="B205" s="1038"/>
      <c r="C205" s="1038"/>
      <c r="D205" s="1038"/>
      <c r="E205" s="1038"/>
      <c r="F205" s="103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37"/>
      <c r="B206" s="1038"/>
      <c r="C206" s="1038"/>
      <c r="D206" s="1038"/>
      <c r="E206" s="1038"/>
      <c r="F206" s="103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37"/>
      <c r="B207" s="1038"/>
      <c r="C207" s="1038"/>
      <c r="D207" s="1038"/>
      <c r="E207" s="1038"/>
      <c r="F207" s="103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37"/>
      <c r="B208" s="1038"/>
      <c r="C208" s="1038"/>
      <c r="D208" s="1038"/>
      <c r="E208" s="1038"/>
      <c r="F208" s="103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37"/>
      <c r="B209" s="1038"/>
      <c r="C209" s="1038"/>
      <c r="D209" s="1038"/>
      <c r="E209" s="1038"/>
      <c r="F209" s="103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37"/>
      <c r="B210" s="1038"/>
      <c r="C210" s="1038"/>
      <c r="D210" s="1038"/>
      <c r="E210" s="1038"/>
      <c r="F210" s="103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37"/>
      <c r="B211" s="1038"/>
      <c r="C211" s="1038"/>
      <c r="D211" s="1038"/>
      <c r="E211" s="1038"/>
      <c r="F211" s="103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7"/>
      <c r="B217" s="1038"/>
      <c r="C217" s="1038"/>
      <c r="D217" s="1038"/>
      <c r="E217" s="1038"/>
      <c r="F217" s="103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37"/>
      <c r="B218" s="1038"/>
      <c r="C218" s="1038"/>
      <c r="D218" s="1038"/>
      <c r="E218" s="1038"/>
      <c r="F218" s="103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37"/>
      <c r="B219" s="1038"/>
      <c r="C219" s="1038"/>
      <c r="D219" s="1038"/>
      <c r="E219" s="1038"/>
      <c r="F219" s="103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37"/>
      <c r="B220" s="1038"/>
      <c r="C220" s="1038"/>
      <c r="D220" s="1038"/>
      <c r="E220" s="1038"/>
      <c r="F220" s="103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37"/>
      <c r="B221" s="1038"/>
      <c r="C221" s="1038"/>
      <c r="D221" s="1038"/>
      <c r="E221" s="1038"/>
      <c r="F221" s="103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37"/>
      <c r="B222" s="1038"/>
      <c r="C222" s="1038"/>
      <c r="D222" s="1038"/>
      <c r="E222" s="1038"/>
      <c r="F222" s="103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37"/>
      <c r="B223" s="1038"/>
      <c r="C223" s="1038"/>
      <c r="D223" s="1038"/>
      <c r="E223" s="1038"/>
      <c r="F223" s="103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37"/>
      <c r="B224" s="1038"/>
      <c r="C224" s="1038"/>
      <c r="D224" s="1038"/>
      <c r="E224" s="1038"/>
      <c r="F224" s="103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37"/>
      <c r="B225" s="1038"/>
      <c r="C225" s="1038"/>
      <c r="D225" s="1038"/>
      <c r="E225" s="1038"/>
      <c r="F225" s="103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37"/>
      <c r="B226" s="1038"/>
      <c r="C226" s="1038"/>
      <c r="D226" s="1038"/>
      <c r="E226" s="1038"/>
      <c r="F226" s="103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7"/>
      <c r="B230" s="1038"/>
      <c r="C230" s="1038"/>
      <c r="D230" s="1038"/>
      <c r="E230" s="1038"/>
      <c r="F230" s="103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37"/>
      <c r="B231" s="1038"/>
      <c r="C231" s="1038"/>
      <c r="D231" s="1038"/>
      <c r="E231" s="1038"/>
      <c r="F231" s="103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37"/>
      <c r="B232" s="1038"/>
      <c r="C232" s="1038"/>
      <c r="D232" s="1038"/>
      <c r="E232" s="1038"/>
      <c r="F232" s="103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37"/>
      <c r="B233" s="1038"/>
      <c r="C233" s="1038"/>
      <c r="D233" s="1038"/>
      <c r="E233" s="1038"/>
      <c r="F233" s="103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37"/>
      <c r="B234" s="1038"/>
      <c r="C234" s="1038"/>
      <c r="D234" s="1038"/>
      <c r="E234" s="1038"/>
      <c r="F234" s="103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37"/>
      <c r="B235" s="1038"/>
      <c r="C235" s="1038"/>
      <c r="D235" s="1038"/>
      <c r="E235" s="1038"/>
      <c r="F235" s="103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37"/>
      <c r="B236" s="1038"/>
      <c r="C236" s="1038"/>
      <c r="D236" s="1038"/>
      <c r="E236" s="1038"/>
      <c r="F236" s="103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37"/>
      <c r="B237" s="1038"/>
      <c r="C237" s="1038"/>
      <c r="D237" s="1038"/>
      <c r="E237" s="1038"/>
      <c r="F237" s="103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37"/>
      <c r="B238" s="1038"/>
      <c r="C238" s="1038"/>
      <c r="D238" s="1038"/>
      <c r="E238" s="1038"/>
      <c r="F238" s="103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37"/>
      <c r="B239" s="1038"/>
      <c r="C239" s="1038"/>
      <c r="D239" s="1038"/>
      <c r="E239" s="1038"/>
      <c r="F239" s="103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7"/>
      <c r="B243" s="1038"/>
      <c r="C243" s="1038"/>
      <c r="D243" s="1038"/>
      <c r="E243" s="1038"/>
      <c r="F243" s="103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37"/>
      <c r="B244" s="1038"/>
      <c r="C244" s="1038"/>
      <c r="D244" s="1038"/>
      <c r="E244" s="1038"/>
      <c r="F244" s="103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37"/>
      <c r="B245" s="1038"/>
      <c r="C245" s="1038"/>
      <c r="D245" s="1038"/>
      <c r="E245" s="1038"/>
      <c r="F245" s="103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37"/>
      <c r="B246" s="1038"/>
      <c r="C246" s="1038"/>
      <c r="D246" s="1038"/>
      <c r="E246" s="1038"/>
      <c r="F246" s="103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37"/>
      <c r="B247" s="1038"/>
      <c r="C247" s="1038"/>
      <c r="D247" s="1038"/>
      <c r="E247" s="1038"/>
      <c r="F247" s="103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37"/>
      <c r="B248" s="1038"/>
      <c r="C248" s="1038"/>
      <c r="D248" s="1038"/>
      <c r="E248" s="1038"/>
      <c r="F248" s="103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37"/>
      <c r="B249" s="1038"/>
      <c r="C249" s="1038"/>
      <c r="D249" s="1038"/>
      <c r="E249" s="1038"/>
      <c r="F249" s="103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37"/>
      <c r="B250" s="1038"/>
      <c r="C250" s="1038"/>
      <c r="D250" s="1038"/>
      <c r="E250" s="1038"/>
      <c r="F250" s="103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37"/>
      <c r="B251" s="1038"/>
      <c r="C251" s="1038"/>
      <c r="D251" s="1038"/>
      <c r="E251" s="1038"/>
      <c r="F251" s="103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37"/>
      <c r="B252" s="1038"/>
      <c r="C252" s="1038"/>
      <c r="D252" s="1038"/>
      <c r="E252" s="1038"/>
      <c r="F252" s="103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7"/>
      <c r="B256" s="1038"/>
      <c r="C256" s="1038"/>
      <c r="D256" s="1038"/>
      <c r="E256" s="1038"/>
      <c r="F256" s="103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37"/>
      <c r="B257" s="1038"/>
      <c r="C257" s="1038"/>
      <c r="D257" s="1038"/>
      <c r="E257" s="1038"/>
      <c r="F257" s="103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37"/>
      <c r="B258" s="1038"/>
      <c r="C258" s="1038"/>
      <c r="D258" s="1038"/>
      <c r="E258" s="1038"/>
      <c r="F258" s="103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37"/>
      <c r="B259" s="1038"/>
      <c r="C259" s="1038"/>
      <c r="D259" s="1038"/>
      <c r="E259" s="1038"/>
      <c r="F259" s="103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37"/>
      <c r="B260" s="1038"/>
      <c r="C260" s="1038"/>
      <c r="D260" s="1038"/>
      <c r="E260" s="1038"/>
      <c r="F260" s="103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37"/>
      <c r="B261" s="1038"/>
      <c r="C261" s="1038"/>
      <c r="D261" s="1038"/>
      <c r="E261" s="1038"/>
      <c r="F261" s="103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37"/>
      <c r="B262" s="1038"/>
      <c r="C262" s="1038"/>
      <c r="D262" s="1038"/>
      <c r="E262" s="1038"/>
      <c r="F262" s="103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37"/>
      <c r="B263" s="1038"/>
      <c r="C263" s="1038"/>
      <c r="D263" s="1038"/>
      <c r="E263" s="1038"/>
      <c r="F263" s="103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37"/>
      <c r="B264" s="1038"/>
      <c r="C264" s="1038"/>
      <c r="D264" s="1038"/>
      <c r="E264" s="1038"/>
      <c r="F264" s="103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475</v>
      </c>
      <c r="Z3" s="347"/>
      <c r="AA3" s="347"/>
      <c r="AB3" s="347"/>
      <c r="AC3" s="277" t="s">
        <v>460</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c r="A4" s="1057">
        <v>1</v>
      </c>
      <c r="B4" s="1057">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7">
        <v>2</v>
      </c>
      <c r="B5" s="1057">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7">
        <v>3</v>
      </c>
      <c r="B6" s="1057">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7">
        <v>4</v>
      </c>
      <c r="B7" s="1057">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7">
        <v>5</v>
      </c>
      <c r="B8" s="1057">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7">
        <v>6</v>
      </c>
      <c r="B9" s="1057">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7">
        <v>7</v>
      </c>
      <c r="B10" s="1057">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7">
        <v>8</v>
      </c>
      <c r="B11" s="1057">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7">
        <v>9</v>
      </c>
      <c r="B12" s="1057">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7">
        <v>10</v>
      </c>
      <c r="B13" s="1057">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7">
        <v>11</v>
      </c>
      <c r="B14" s="1057">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7">
        <v>12</v>
      </c>
      <c r="B15" s="1057">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7">
        <v>13</v>
      </c>
      <c r="B16" s="1057">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7">
        <v>14</v>
      </c>
      <c r="B17" s="1057">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7">
        <v>15</v>
      </c>
      <c r="B18" s="1057">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7">
        <v>16</v>
      </c>
      <c r="B19" s="1057">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7">
        <v>17</v>
      </c>
      <c r="B20" s="1057">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7">
        <v>18</v>
      </c>
      <c r="B21" s="1057">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7">
        <v>19</v>
      </c>
      <c r="B22" s="1057">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7">
        <v>20</v>
      </c>
      <c r="B23" s="1057">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7">
        <v>21</v>
      </c>
      <c r="B24" s="1057">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7">
        <v>22</v>
      </c>
      <c r="B25" s="1057">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7">
        <v>23</v>
      </c>
      <c r="B26" s="1057">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7">
        <v>24</v>
      </c>
      <c r="B27" s="1057">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7">
        <v>25</v>
      </c>
      <c r="B28" s="1057">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7">
        <v>26</v>
      </c>
      <c r="B29" s="1057">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7">
        <v>27</v>
      </c>
      <c r="B30" s="1057">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7">
        <v>28</v>
      </c>
      <c r="B31" s="1057">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7">
        <v>29</v>
      </c>
      <c r="B32" s="1057">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7">
        <v>30</v>
      </c>
      <c r="B33" s="1057">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475</v>
      </c>
      <c r="Z36" s="347"/>
      <c r="AA36" s="347"/>
      <c r="AB36" s="347"/>
      <c r="AC36" s="277" t="s">
        <v>460</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c r="A37" s="1057">
        <v>1</v>
      </c>
      <c r="B37" s="1057">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7">
        <v>2</v>
      </c>
      <c r="B38" s="1057">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7">
        <v>3</v>
      </c>
      <c r="B39" s="1057">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7">
        <v>4</v>
      </c>
      <c r="B40" s="1057">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7">
        <v>5</v>
      </c>
      <c r="B41" s="1057">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7">
        <v>6</v>
      </c>
      <c r="B42" s="1057">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7">
        <v>7</v>
      </c>
      <c r="B43" s="1057">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7">
        <v>8</v>
      </c>
      <c r="B44" s="1057">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7">
        <v>9</v>
      </c>
      <c r="B45" s="1057">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7">
        <v>10</v>
      </c>
      <c r="B46" s="1057">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7">
        <v>11</v>
      </c>
      <c r="B47" s="1057">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7">
        <v>12</v>
      </c>
      <c r="B48" s="1057">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7">
        <v>13</v>
      </c>
      <c r="B49" s="1057">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7">
        <v>14</v>
      </c>
      <c r="B50" s="1057">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7">
        <v>15</v>
      </c>
      <c r="B51" s="1057">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7">
        <v>16</v>
      </c>
      <c r="B52" s="1057">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7">
        <v>17</v>
      </c>
      <c r="B53" s="1057">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7">
        <v>18</v>
      </c>
      <c r="B54" s="1057">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7">
        <v>19</v>
      </c>
      <c r="B55" s="1057">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7">
        <v>20</v>
      </c>
      <c r="B56" s="1057">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7">
        <v>21</v>
      </c>
      <c r="B57" s="1057">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7">
        <v>22</v>
      </c>
      <c r="B58" s="1057">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7">
        <v>23</v>
      </c>
      <c r="B59" s="1057">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7">
        <v>24</v>
      </c>
      <c r="B60" s="1057">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7">
        <v>25</v>
      </c>
      <c r="B61" s="1057">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7">
        <v>26</v>
      </c>
      <c r="B62" s="1057">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7">
        <v>27</v>
      </c>
      <c r="B63" s="1057">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7">
        <v>28</v>
      </c>
      <c r="B64" s="1057">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7">
        <v>29</v>
      </c>
      <c r="B65" s="1057">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7">
        <v>30</v>
      </c>
      <c r="B66" s="1057">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475</v>
      </c>
      <c r="Z69" s="347"/>
      <c r="AA69" s="347"/>
      <c r="AB69" s="347"/>
      <c r="AC69" s="277" t="s">
        <v>460</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c r="A70" s="1057">
        <v>1</v>
      </c>
      <c r="B70" s="1057">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7">
        <v>2</v>
      </c>
      <c r="B71" s="1057">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7">
        <v>3</v>
      </c>
      <c r="B72" s="1057">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7">
        <v>4</v>
      </c>
      <c r="B73" s="1057">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7">
        <v>5</v>
      </c>
      <c r="B74" s="1057">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7">
        <v>6</v>
      </c>
      <c r="B75" s="1057">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7">
        <v>7</v>
      </c>
      <c r="B76" s="1057">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7">
        <v>8</v>
      </c>
      <c r="B77" s="1057">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7">
        <v>9</v>
      </c>
      <c r="B78" s="1057">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7">
        <v>10</v>
      </c>
      <c r="B79" s="1057">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7">
        <v>11</v>
      </c>
      <c r="B80" s="1057">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7">
        <v>12</v>
      </c>
      <c r="B81" s="1057">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7">
        <v>13</v>
      </c>
      <c r="B82" s="1057">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7">
        <v>14</v>
      </c>
      <c r="B83" s="1057">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7">
        <v>15</v>
      </c>
      <c r="B84" s="1057">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7">
        <v>16</v>
      </c>
      <c r="B85" s="1057">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7">
        <v>17</v>
      </c>
      <c r="B86" s="1057">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7">
        <v>18</v>
      </c>
      <c r="B87" s="1057">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7">
        <v>19</v>
      </c>
      <c r="B88" s="1057">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7">
        <v>20</v>
      </c>
      <c r="B89" s="1057">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7">
        <v>21</v>
      </c>
      <c r="B90" s="1057">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7">
        <v>22</v>
      </c>
      <c r="B91" s="1057">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7">
        <v>23</v>
      </c>
      <c r="B92" s="1057">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7">
        <v>24</v>
      </c>
      <c r="B93" s="1057">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7">
        <v>25</v>
      </c>
      <c r="B94" s="1057">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7">
        <v>26</v>
      </c>
      <c r="B95" s="1057">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7">
        <v>27</v>
      </c>
      <c r="B96" s="1057">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7">
        <v>28</v>
      </c>
      <c r="B97" s="1057">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7">
        <v>29</v>
      </c>
      <c r="B98" s="1057">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7">
        <v>30</v>
      </c>
      <c r="B99" s="1057">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475</v>
      </c>
      <c r="Z102" s="347"/>
      <c r="AA102" s="347"/>
      <c r="AB102" s="347"/>
      <c r="AC102" s="277" t="s">
        <v>460</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c r="A103" s="1057">
        <v>1</v>
      </c>
      <c r="B103" s="1057">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7">
        <v>2</v>
      </c>
      <c r="B104" s="1057">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7">
        <v>3</v>
      </c>
      <c r="B105" s="1057">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7">
        <v>4</v>
      </c>
      <c r="B106" s="1057">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7">
        <v>5</v>
      </c>
      <c r="B107" s="1057">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7">
        <v>6</v>
      </c>
      <c r="B108" s="1057">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7">
        <v>7</v>
      </c>
      <c r="B109" s="1057">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7">
        <v>8</v>
      </c>
      <c r="B110" s="1057">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7">
        <v>9</v>
      </c>
      <c r="B111" s="1057">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7">
        <v>10</v>
      </c>
      <c r="B112" s="1057">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7">
        <v>11</v>
      </c>
      <c r="B113" s="1057">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7">
        <v>12</v>
      </c>
      <c r="B114" s="1057">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7">
        <v>13</v>
      </c>
      <c r="B115" s="1057">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7">
        <v>14</v>
      </c>
      <c r="B116" s="1057">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7">
        <v>15</v>
      </c>
      <c r="B117" s="1057">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7">
        <v>16</v>
      </c>
      <c r="B118" s="1057">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7">
        <v>17</v>
      </c>
      <c r="B119" s="1057">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7">
        <v>18</v>
      </c>
      <c r="B120" s="1057">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7">
        <v>19</v>
      </c>
      <c r="B121" s="1057">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7">
        <v>20</v>
      </c>
      <c r="B122" s="1057">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7">
        <v>21</v>
      </c>
      <c r="B123" s="1057">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7">
        <v>22</v>
      </c>
      <c r="B124" s="1057">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7">
        <v>23</v>
      </c>
      <c r="B125" s="1057">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7">
        <v>24</v>
      </c>
      <c r="B126" s="1057">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7">
        <v>25</v>
      </c>
      <c r="B127" s="1057">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7">
        <v>26</v>
      </c>
      <c r="B128" s="1057">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7">
        <v>27</v>
      </c>
      <c r="B129" s="1057">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7">
        <v>28</v>
      </c>
      <c r="B130" s="1057">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7">
        <v>29</v>
      </c>
      <c r="B131" s="1057">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7">
        <v>30</v>
      </c>
      <c r="B132" s="1057">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475</v>
      </c>
      <c r="Z135" s="347"/>
      <c r="AA135" s="347"/>
      <c r="AB135" s="347"/>
      <c r="AC135" s="277" t="s">
        <v>460</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c r="A136" s="1057">
        <v>1</v>
      </c>
      <c r="B136" s="1057">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7">
        <v>2</v>
      </c>
      <c r="B137" s="1057">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7">
        <v>3</v>
      </c>
      <c r="B138" s="1057">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7">
        <v>4</v>
      </c>
      <c r="B139" s="1057">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7">
        <v>5</v>
      </c>
      <c r="B140" s="1057">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7">
        <v>6</v>
      </c>
      <c r="B141" s="1057">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7">
        <v>7</v>
      </c>
      <c r="B142" s="1057">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7">
        <v>8</v>
      </c>
      <c r="B143" s="1057">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7">
        <v>9</v>
      </c>
      <c r="B144" s="1057">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7">
        <v>10</v>
      </c>
      <c r="B145" s="1057">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7">
        <v>11</v>
      </c>
      <c r="B146" s="1057">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7">
        <v>12</v>
      </c>
      <c r="B147" s="1057">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7">
        <v>13</v>
      </c>
      <c r="B148" s="1057">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7">
        <v>14</v>
      </c>
      <c r="B149" s="1057">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7">
        <v>15</v>
      </c>
      <c r="B150" s="1057">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7">
        <v>16</v>
      </c>
      <c r="B151" s="1057">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7">
        <v>17</v>
      </c>
      <c r="B152" s="1057">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7">
        <v>18</v>
      </c>
      <c r="B153" s="1057">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7">
        <v>19</v>
      </c>
      <c r="B154" s="1057">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7">
        <v>20</v>
      </c>
      <c r="B155" s="1057">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7">
        <v>21</v>
      </c>
      <c r="B156" s="1057">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7">
        <v>22</v>
      </c>
      <c r="B157" s="1057">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7">
        <v>23</v>
      </c>
      <c r="B158" s="1057">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7">
        <v>24</v>
      </c>
      <c r="B159" s="1057">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7">
        <v>25</v>
      </c>
      <c r="B160" s="1057">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7">
        <v>26</v>
      </c>
      <c r="B161" s="1057">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7">
        <v>27</v>
      </c>
      <c r="B162" s="1057">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7">
        <v>28</v>
      </c>
      <c r="B163" s="1057">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7">
        <v>29</v>
      </c>
      <c r="B164" s="1057">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7">
        <v>30</v>
      </c>
      <c r="B165" s="1057">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475</v>
      </c>
      <c r="Z168" s="347"/>
      <c r="AA168" s="347"/>
      <c r="AB168" s="347"/>
      <c r="AC168" s="277" t="s">
        <v>460</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c r="A169" s="1057">
        <v>1</v>
      </c>
      <c r="B169" s="1057">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7">
        <v>2</v>
      </c>
      <c r="B170" s="1057">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7">
        <v>3</v>
      </c>
      <c r="B171" s="1057">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7">
        <v>4</v>
      </c>
      <c r="B172" s="1057">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7">
        <v>5</v>
      </c>
      <c r="B173" s="1057">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7">
        <v>6</v>
      </c>
      <c r="B174" s="1057">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7">
        <v>7</v>
      </c>
      <c r="B175" s="1057">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7">
        <v>8</v>
      </c>
      <c r="B176" s="1057">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7">
        <v>9</v>
      </c>
      <c r="B177" s="1057">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7">
        <v>10</v>
      </c>
      <c r="B178" s="1057">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7">
        <v>11</v>
      </c>
      <c r="B179" s="1057">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7">
        <v>12</v>
      </c>
      <c r="B180" s="1057">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7">
        <v>13</v>
      </c>
      <c r="B181" s="1057">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7">
        <v>14</v>
      </c>
      <c r="B182" s="1057">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7">
        <v>15</v>
      </c>
      <c r="B183" s="1057">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7">
        <v>16</v>
      </c>
      <c r="B184" s="1057">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7">
        <v>17</v>
      </c>
      <c r="B185" s="1057">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7">
        <v>18</v>
      </c>
      <c r="B186" s="1057">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7">
        <v>19</v>
      </c>
      <c r="B187" s="1057">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7">
        <v>20</v>
      </c>
      <c r="B188" s="1057">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7">
        <v>21</v>
      </c>
      <c r="B189" s="1057">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7">
        <v>22</v>
      </c>
      <c r="B190" s="1057">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7">
        <v>23</v>
      </c>
      <c r="B191" s="1057">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7">
        <v>24</v>
      </c>
      <c r="B192" s="1057">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7">
        <v>25</v>
      </c>
      <c r="B193" s="1057">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7">
        <v>26</v>
      </c>
      <c r="B194" s="1057">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7">
        <v>27</v>
      </c>
      <c r="B195" s="1057">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7">
        <v>28</v>
      </c>
      <c r="B196" s="1057">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7">
        <v>29</v>
      </c>
      <c r="B197" s="1057">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7">
        <v>30</v>
      </c>
      <c r="B198" s="1057">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475</v>
      </c>
      <c r="Z201" s="347"/>
      <c r="AA201" s="347"/>
      <c r="AB201" s="347"/>
      <c r="AC201" s="277" t="s">
        <v>460</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c r="A202" s="1057">
        <v>1</v>
      </c>
      <c r="B202" s="1057">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7">
        <v>2</v>
      </c>
      <c r="B203" s="1057">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7">
        <v>3</v>
      </c>
      <c r="B204" s="1057">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7">
        <v>4</v>
      </c>
      <c r="B205" s="1057">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7">
        <v>5</v>
      </c>
      <c r="B206" s="1057">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7">
        <v>6</v>
      </c>
      <c r="B207" s="1057">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7">
        <v>7</v>
      </c>
      <c r="B208" s="1057">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7">
        <v>8</v>
      </c>
      <c r="B209" s="1057">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7">
        <v>9</v>
      </c>
      <c r="B210" s="1057">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7">
        <v>10</v>
      </c>
      <c r="B211" s="1057">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7">
        <v>11</v>
      </c>
      <c r="B212" s="1057">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7">
        <v>12</v>
      </c>
      <c r="B213" s="1057">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7">
        <v>13</v>
      </c>
      <c r="B214" s="1057">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7">
        <v>14</v>
      </c>
      <c r="B215" s="1057">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7">
        <v>15</v>
      </c>
      <c r="B216" s="1057">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7">
        <v>16</v>
      </c>
      <c r="B217" s="1057">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7">
        <v>17</v>
      </c>
      <c r="B218" s="1057">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7">
        <v>18</v>
      </c>
      <c r="B219" s="1057">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7">
        <v>19</v>
      </c>
      <c r="B220" s="1057">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7">
        <v>20</v>
      </c>
      <c r="B221" s="1057">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7">
        <v>21</v>
      </c>
      <c r="B222" s="1057">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7">
        <v>22</v>
      </c>
      <c r="B223" s="1057">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7">
        <v>23</v>
      </c>
      <c r="B224" s="1057">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7">
        <v>24</v>
      </c>
      <c r="B225" s="1057">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7">
        <v>25</v>
      </c>
      <c r="B226" s="1057">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7">
        <v>26</v>
      </c>
      <c r="B227" s="1057">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7">
        <v>27</v>
      </c>
      <c r="B228" s="1057">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7">
        <v>28</v>
      </c>
      <c r="B229" s="1057">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7">
        <v>29</v>
      </c>
      <c r="B230" s="1057">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7">
        <v>30</v>
      </c>
      <c r="B231" s="1057">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475</v>
      </c>
      <c r="Z234" s="347"/>
      <c r="AA234" s="347"/>
      <c r="AB234" s="347"/>
      <c r="AC234" s="277" t="s">
        <v>460</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c r="A235" s="1057">
        <v>1</v>
      </c>
      <c r="B235" s="1057">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7">
        <v>2</v>
      </c>
      <c r="B236" s="1057">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7">
        <v>3</v>
      </c>
      <c r="B237" s="1057">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7">
        <v>4</v>
      </c>
      <c r="B238" s="1057">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7">
        <v>5</v>
      </c>
      <c r="B239" s="1057">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7">
        <v>6</v>
      </c>
      <c r="B240" s="1057">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7">
        <v>7</v>
      </c>
      <c r="B241" s="1057">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7">
        <v>8</v>
      </c>
      <c r="B242" s="1057">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7">
        <v>9</v>
      </c>
      <c r="B243" s="1057">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7">
        <v>10</v>
      </c>
      <c r="B244" s="1057">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7">
        <v>11</v>
      </c>
      <c r="B245" s="1057">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7">
        <v>12</v>
      </c>
      <c r="B246" s="1057">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7">
        <v>13</v>
      </c>
      <c r="B247" s="1057">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7">
        <v>14</v>
      </c>
      <c r="B248" s="1057">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7">
        <v>15</v>
      </c>
      <c r="B249" s="1057">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7">
        <v>16</v>
      </c>
      <c r="B250" s="1057">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7">
        <v>17</v>
      </c>
      <c r="B251" s="1057">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7">
        <v>18</v>
      </c>
      <c r="B252" s="1057">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7">
        <v>19</v>
      </c>
      <c r="B253" s="1057">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7">
        <v>20</v>
      </c>
      <c r="B254" s="1057">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7">
        <v>21</v>
      </c>
      <c r="B255" s="1057">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7">
        <v>22</v>
      </c>
      <c r="B256" s="1057">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7">
        <v>23</v>
      </c>
      <c r="B257" s="1057">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7">
        <v>24</v>
      </c>
      <c r="B258" s="1057">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7">
        <v>25</v>
      </c>
      <c r="B259" s="1057">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7">
        <v>26</v>
      </c>
      <c r="B260" s="1057">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7">
        <v>27</v>
      </c>
      <c r="B261" s="1057">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7">
        <v>28</v>
      </c>
      <c r="B262" s="1057">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7">
        <v>29</v>
      </c>
      <c r="B263" s="1057">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7">
        <v>30</v>
      </c>
      <c r="B264" s="1057">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475</v>
      </c>
      <c r="Z267" s="347"/>
      <c r="AA267" s="347"/>
      <c r="AB267" s="347"/>
      <c r="AC267" s="277" t="s">
        <v>460</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c r="A268" s="1057">
        <v>1</v>
      </c>
      <c r="B268" s="1057">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7">
        <v>2</v>
      </c>
      <c r="B269" s="1057">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7">
        <v>3</v>
      </c>
      <c r="B270" s="1057">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7">
        <v>4</v>
      </c>
      <c r="B271" s="1057">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7">
        <v>5</v>
      </c>
      <c r="B272" s="1057">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7">
        <v>6</v>
      </c>
      <c r="B273" s="1057">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7">
        <v>7</v>
      </c>
      <c r="B274" s="1057">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7">
        <v>8</v>
      </c>
      <c r="B275" s="1057">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7">
        <v>9</v>
      </c>
      <c r="B276" s="1057">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7">
        <v>10</v>
      </c>
      <c r="B277" s="1057">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7">
        <v>11</v>
      </c>
      <c r="B278" s="1057">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7">
        <v>12</v>
      </c>
      <c r="B279" s="1057">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7">
        <v>13</v>
      </c>
      <c r="B280" s="1057">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7">
        <v>14</v>
      </c>
      <c r="B281" s="1057">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7">
        <v>15</v>
      </c>
      <c r="B282" s="1057">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7">
        <v>16</v>
      </c>
      <c r="B283" s="1057">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7">
        <v>17</v>
      </c>
      <c r="B284" s="1057">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7">
        <v>18</v>
      </c>
      <c r="B285" s="1057">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7">
        <v>19</v>
      </c>
      <c r="B286" s="1057">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7">
        <v>20</v>
      </c>
      <c r="B287" s="1057">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7">
        <v>21</v>
      </c>
      <c r="B288" s="1057">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7">
        <v>22</v>
      </c>
      <c r="B289" s="1057">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7">
        <v>23</v>
      </c>
      <c r="B290" s="1057">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7">
        <v>24</v>
      </c>
      <c r="B291" s="1057">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7">
        <v>25</v>
      </c>
      <c r="B292" s="1057">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7">
        <v>26</v>
      </c>
      <c r="B293" s="1057">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7">
        <v>27</v>
      </c>
      <c r="B294" s="1057">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7">
        <v>28</v>
      </c>
      <c r="B295" s="1057">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7">
        <v>29</v>
      </c>
      <c r="B296" s="1057">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7">
        <v>30</v>
      </c>
      <c r="B297" s="1057">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475</v>
      </c>
      <c r="Z300" s="347"/>
      <c r="AA300" s="347"/>
      <c r="AB300" s="347"/>
      <c r="AC300" s="277" t="s">
        <v>460</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c r="A301" s="1057">
        <v>1</v>
      </c>
      <c r="B301" s="1057">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7">
        <v>2</v>
      </c>
      <c r="B302" s="1057">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7">
        <v>3</v>
      </c>
      <c r="B303" s="1057">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7">
        <v>4</v>
      </c>
      <c r="B304" s="1057">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7">
        <v>5</v>
      </c>
      <c r="B305" s="1057">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7">
        <v>6</v>
      </c>
      <c r="B306" s="1057">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7">
        <v>7</v>
      </c>
      <c r="B307" s="1057">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7">
        <v>8</v>
      </c>
      <c r="B308" s="1057">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7">
        <v>9</v>
      </c>
      <c r="B309" s="1057">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7">
        <v>10</v>
      </c>
      <c r="B310" s="1057">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7">
        <v>11</v>
      </c>
      <c r="B311" s="1057">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7">
        <v>12</v>
      </c>
      <c r="B312" s="1057">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7">
        <v>13</v>
      </c>
      <c r="B313" s="1057">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7">
        <v>14</v>
      </c>
      <c r="B314" s="1057">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7">
        <v>15</v>
      </c>
      <c r="B315" s="1057">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7">
        <v>16</v>
      </c>
      <c r="B316" s="1057">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7">
        <v>17</v>
      </c>
      <c r="B317" s="1057">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7">
        <v>18</v>
      </c>
      <c r="B318" s="1057">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7">
        <v>19</v>
      </c>
      <c r="B319" s="1057">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7">
        <v>20</v>
      </c>
      <c r="B320" s="1057">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7">
        <v>21</v>
      </c>
      <c r="B321" s="1057">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7">
        <v>22</v>
      </c>
      <c r="B322" s="1057">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7">
        <v>23</v>
      </c>
      <c r="B323" s="1057">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7">
        <v>24</v>
      </c>
      <c r="B324" s="1057">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7">
        <v>25</v>
      </c>
      <c r="B325" s="1057">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7">
        <v>26</v>
      </c>
      <c r="B326" s="1057">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7">
        <v>27</v>
      </c>
      <c r="B327" s="1057">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7">
        <v>28</v>
      </c>
      <c r="B328" s="1057">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7">
        <v>29</v>
      </c>
      <c r="B329" s="1057">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7">
        <v>30</v>
      </c>
      <c r="B330" s="1057">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475</v>
      </c>
      <c r="Z333" s="347"/>
      <c r="AA333" s="347"/>
      <c r="AB333" s="347"/>
      <c r="AC333" s="277" t="s">
        <v>460</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c r="A334" s="1057">
        <v>1</v>
      </c>
      <c r="B334" s="1057">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7">
        <v>2</v>
      </c>
      <c r="B335" s="1057">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7">
        <v>3</v>
      </c>
      <c r="B336" s="1057">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7">
        <v>4</v>
      </c>
      <c r="B337" s="1057">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7">
        <v>5</v>
      </c>
      <c r="B338" s="1057">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7">
        <v>6</v>
      </c>
      <c r="B339" s="1057">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7">
        <v>7</v>
      </c>
      <c r="B340" s="1057">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7">
        <v>8</v>
      </c>
      <c r="B341" s="1057">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7">
        <v>9</v>
      </c>
      <c r="B342" s="1057">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7">
        <v>10</v>
      </c>
      <c r="B343" s="1057">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7">
        <v>11</v>
      </c>
      <c r="B344" s="1057">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7">
        <v>12</v>
      </c>
      <c r="B345" s="1057">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7">
        <v>13</v>
      </c>
      <c r="B346" s="1057">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7">
        <v>14</v>
      </c>
      <c r="B347" s="1057">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7">
        <v>15</v>
      </c>
      <c r="B348" s="1057">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7">
        <v>16</v>
      </c>
      <c r="B349" s="1057">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7">
        <v>17</v>
      </c>
      <c r="B350" s="1057">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7">
        <v>18</v>
      </c>
      <c r="B351" s="1057">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7">
        <v>19</v>
      </c>
      <c r="B352" s="1057">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7">
        <v>20</v>
      </c>
      <c r="B353" s="1057">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7">
        <v>21</v>
      </c>
      <c r="B354" s="1057">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7">
        <v>22</v>
      </c>
      <c r="B355" s="1057">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7">
        <v>23</v>
      </c>
      <c r="B356" s="1057">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7">
        <v>24</v>
      </c>
      <c r="B357" s="1057">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7">
        <v>25</v>
      </c>
      <c r="B358" s="1057">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7">
        <v>26</v>
      </c>
      <c r="B359" s="1057">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7">
        <v>27</v>
      </c>
      <c r="B360" s="1057">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7">
        <v>28</v>
      </c>
      <c r="B361" s="1057">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7">
        <v>29</v>
      </c>
      <c r="B362" s="1057">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7">
        <v>30</v>
      </c>
      <c r="B363" s="1057">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475</v>
      </c>
      <c r="Z366" s="347"/>
      <c r="AA366" s="347"/>
      <c r="AB366" s="347"/>
      <c r="AC366" s="277" t="s">
        <v>460</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c r="A367" s="1057">
        <v>1</v>
      </c>
      <c r="B367" s="1057">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7">
        <v>2</v>
      </c>
      <c r="B368" s="1057">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7">
        <v>3</v>
      </c>
      <c r="B369" s="1057">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7">
        <v>4</v>
      </c>
      <c r="B370" s="1057">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7">
        <v>5</v>
      </c>
      <c r="B371" s="1057">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7">
        <v>6</v>
      </c>
      <c r="B372" s="1057">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7">
        <v>7</v>
      </c>
      <c r="B373" s="1057">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7">
        <v>8</v>
      </c>
      <c r="B374" s="1057">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7">
        <v>9</v>
      </c>
      <c r="B375" s="1057">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7">
        <v>10</v>
      </c>
      <c r="B376" s="1057">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7">
        <v>11</v>
      </c>
      <c r="B377" s="1057">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7">
        <v>12</v>
      </c>
      <c r="B378" s="1057">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7">
        <v>13</v>
      </c>
      <c r="B379" s="1057">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7">
        <v>14</v>
      </c>
      <c r="B380" s="1057">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7">
        <v>15</v>
      </c>
      <c r="B381" s="1057">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7">
        <v>16</v>
      </c>
      <c r="B382" s="1057">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7">
        <v>17</v>
      </c>
      <c r="B383" s="1057">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7">
        <v>18</v>
      </c>
      <c r="B384" s="1057">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7">
        <v>19</v>
      </c>
      <c r="B385" s="1057">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7">
        <v>20</v>
      </c>
      <c r="B386" s="1057">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7">
        <v>21</v>
      </c>
      <c r="B387" s="1057">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7">
        <v>22</v>
      </c>
      <c r="B388" s="1057">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7">
        <v>23</v>
      </c>
      <c r="B389" s="1057">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7">
        <v>24</v>
      </c>
      <c r="B390" s="1057">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7">
        <v>25</v>
      </c>
      <c r="B391" s="1057">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7">
        <v>26</v>
      </c>
      <c r="B392" s="1057">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7">
        <v>27</v>
      </c>
      <c r="B393" s="1057">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7">
        <v>28</v>
      </c>
      <c r="B394" s="1057">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7">
        <v>29</v>
      </c>
      <c r="B395" s="1057">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7">
        <v>30</v>
      </c>
      <c r="B396" s="1057">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475</v>
      </c>
      <c r="Z399" s="347"/>
      <c r="AA399" s="347"/>
      <c r="AB399" s="347"/>
      <c r="AC399" s="277" t="s">
        <v>460</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c r="A400" s="1057">
        <v>1</v>
      </c>
      <c r="B400" s="1057">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7">
        <v>2</v>
      </c>
      <c r="B401" s="1057">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7">
        <v>3</v>
      </c>
      <c r="B402" s="1057">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7">
        <v>4</v>
      </c>
      <c r="B403" s="1057">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7">
        <v>5</v>
      </c>
      <c r="B404" s="1057">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7">
        <v>6</v>
      </c>
      <c r="B405" s="1057">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7">
        <v>7</v>
      </c>
      <c r="B406" s="1057">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7">
        <v>8</v>
      </c>
      <c r="B407" s="1057">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7">
        <v>9</v>
      </c>
      <c r="B408" s="1057">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7">
        <v>10</v>
      </c>
      <c r="B409" s="1057">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7">
        <v>11</v>
      </c>
      <c r="B410" s="1057">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7">
        <v>12</v>
      </c>
      <c r="B411" s="1057">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7">
        <v>13</v>
      </c>
      <c r="B412" s="1057">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7">
        <v>14</v>
      </c>
      <c r="B413" s="1057">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7">
        <v>15</v>
      </c>
      <c r="B414" s="1057">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7">
        <v>16</v>
      </c>
      <c r="B415" s="1057">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7">
        <v>17</v>
      </c>
      <c r="B416" s="1057">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7">
        <v>18</v>
      </c>
      <c r="B417" s="1057">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7">
        <v>19</v>
      </c>
      <c r="B418" s="1057">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7">
        <v>20</v>
      </c>
      <c r="B419" s="1057">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7">
        <v>21</v>
      </c>
      <c r="B420" s="1057">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7">
        <v>22</v>
      </c>
      <c r="B421" s="1057">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7">
        <v>23</v>
      </c>
      <c r="B422" s="1057">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7">
        <v>24</v>
      </c>
      <c r="B423" s="1057">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7">
        <v>25</v>
      </c>
      <c r="B424" s="1057">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7">
        <v>26</v>
      </c>
      <c r="B425" s="1057">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7">
        <v>27</v>
      </c>
      <c r="B426" s="1057">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7">
        <v>28</v>
      </c>
      <c r="B427" s="1057">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7">
        <v>29</v>
      </c>
      <c r="B428" s="1057">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7">
        <v>30</v>
      </c>
      <c r="B429" s="1057">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475</v>
      </c>
      <c r="Z432" s="347"/>
      <c r="AA432" s="347"/>
      <c r="AB432" s="347"/>
      <c r="AC432" s="277" t="s">
        <v>460</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c r="A433" s="1057">
        <v>1</v>
      </c>
      <c r="B433" s="1057">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7">
        <v>2</v>
      </c>
      <c r="B434" s="1057">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7">
        <v>3</v>
      </c>
      <c r="B435" s="1057">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7">
        <v>4</v>
      </c>
      <c r="B436" s="1057">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7">
        <v>5</v>
      </c>
      <c r="B437" s="1057">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7">
        <v>6</v>
      </c>
      <c r="B438" s="1057">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7">
        <v>7</v>
      </c>
      <c r="B439" s="1057">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7">
        <v>8</v>
      </c>
      <c r="B440" s="1057">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7">
        <v>9</v>
      </c>
      <c r="B441" s="1057">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7">
        <v>10</v>
      </c>
      <c r="B442" s="1057">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7">
        <v>11</v>
      </c>
      <c r="B443" s="1057">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7">
        <v>12</v>
      </c>
      <c r="B444" s="1057">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7">
        <v>13</v>
      </c>
      <c r="B445" s="1057">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7">
        <v>14</v>
      </c>
      <c r="B446" s="1057">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7">
        <v>15</v>
      </c>
      <c r="B447" s="1057">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7">
        <v>16</v>
      </c>
      <c r="B448" s="1057">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7">
        <v>17</v>
      </c>
      <c r="B449" s="1057">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7">
        <v>18</v>
      </c>
      <c r="B450" s="1057">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7">
        <v>19</v>
      </c>
      <c r="B451" s="1057">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7">
        <v>20</v>
      </c>
      <c r="B452" s="1057">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7">
        <v>21</v>
      </c>
      <c r="B453" s="1057">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7">
        <v>22</v>
      </c>
      <c r="B454" s="1057">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7">
        <v>23</v>
      </c>
      <c r="B455" s="1057">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7">
        <v>24</v>
      </c>
      <c r="B456" s="1057">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7">
        <v>25</v>
      </c>
      <c r="B457" s="1057">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7">
        <v>26</v>
      </c>
      <c r="B458" s="1057">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7">
        <v>27</v>
      </c>
      <c r="B459" s="1057">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7">
        <v>28</v>
      </c>
      <c r="B460" s="1057">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7">
        <v>29</v>
      </c>
      <c r="B461" s="1057">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7">
        <v>30</v>
      </c>
      <c r="B462" s="1057">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475</v>
      </c>
      <c r="Z465" s="347"/>
      <c r="AA465" s="347"/>
      <c r="AB465" s="347"/>
      <c r="AC465" s="277" t="s">
        <v>460</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c r="A466" s="1057">
        <v>1</v>
      </c>
      <c r="B466" s="1057">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7">
        <v>2</v>
      </c>
      <c r="B467" s="1057">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7">
        <v>3</v>
      </c>
      <c r="B468" s="1057">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7">
        <v>4</v>
      </c>
      <c r="B469" s="1057">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7">
        <v>5</v>
      </c>
      <c r="B470" s="1057">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7">
        <v>6</v>
      </c>
      <c r="B471" s="1057">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7">
        <v>7</v>
      </c>
      <c r="B472" s="1057">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7">
        <v>8</v>
      </c>
      <c r="B473" s="1057">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7">
        <v>9</v>
      </c>
      <c r="B474" s="1057">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7">
        <v>10</v>
      </c>
      <c r="B475" s="1057">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7">
        <v>11</v>
      </c>
      <c r="B476" s="1057">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7">
        <v>12</v>
      </c>
      <c r="B477" s="1057">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7">
        <v>13</v>
      </c>
      <c r="B478" s="1057">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7">
        <v>14</v>
      </c>
      <c r="B479" s="1057">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7">
        <v>15</v>
      </c>
      <c r="B480" s="1057">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7">
        <v>16</v>
      </c>
      <c r="B481" s="1057">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7">
        <v>17</v>
      </c>
      <c r="B482" s="1057">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7">
        <v>18</v>
      </c>
      <c r="B483" s="1057">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7">
        <v>19</v>
      </c>
      <c r="B484" s="1057">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7">
        <v>20</v>
      </c>
      <c r="B485" s="1057">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7">
        <v>21</v>
      </c>
      <c r="B486" s="1057">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7">
        <v>22</v>
      </c>
      <c r="B487" s="1057">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7">
        <v>23</v>
      </c>
      <c r="B488" s="1057">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7">
        <v>24</v>
      </c>
      <c r="B489" s="1057">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7">
        <v>25</v>
      </c>
      <c r="B490" s="1057">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7">
        <v>26</v>
      </c>
      <c r="B491" s="1057">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7">
        <v>27</v>
      </c>
      <c r="B492" s="1057">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7">
        <v>28</v>
      </c>
      <c r="B493" s="1057">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7">
        <v>29</v>
      </c>
      <c r="B494" s="1057">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7">
        <v>30</v>
      </c>
      <c r="B495" s="1057">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475</v>
      </c>
      <c r="Z498" s="347"/>
      <c r="AA498" s="347"/>
      <c r="AB498" s="347"/>
      <c r="AC498" s="277" t="s">
        <v>460</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c r="A499" s="1057">
        <v>1</v>
      </c>
      <c r="B499" s="1057">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7">
        <v>2</v>
      </c>
      <c r="B500" s="1057">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7">
        <v>3</v>
      </c>
      <c r="B501" s="1057">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7">
        <v>4</v>
      </c>
      <c r="B502" s="1057">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7">
        <v>5</v>
      </c>
      <c r="B503" s="1057">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7">
        <v>6</v>
      </c>
      <c r="B504" s="1057">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7">
        <v>7</v>
      </c>
      <c r="B505" s="1057">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7">
        <v>8</v>
      </c>
      <c r="B506" s="1057">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7">
        <v>9</v>
      </c>
      <c r="B507" s="1057">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7">
        <v>10</v>
      </c>
      <c r="B508" s="1057">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7">
        <v>11</v>
      </c>
      <c r="B509" s="1057">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7">
        <v>12</v>
      </c>
      <c r="B510" s="1057">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7">
        <v>13</v>
      </c>
      <c r="B511" s="1057">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7">
        <v>14</v>
      </c>
      <c r="B512" s="1057">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7">
        <v>15</v>
      </c>
      <c r="B513" s="1057">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7">
        <v>16</v>
      </c>
      <c r="B514" s="1057">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7">
        <v>17</v>
      </c>
      <c r="B515" s="1057">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7">
        <v>18</v>
      </c>
      <c r="B516" s="1057">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7">
        <v>19</v>
      </c>
      <c r="B517" s="1057">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7">
        <v>20</v>
      </c>
      <c r="B518" s="1057">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7">
        <v>21</v>
      </c>
      <c r="B519" s="1057">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7">
        <v>22</v>
      </c>
      <c r="B520" s="1057">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7">
        <v>23</v>
      </c>
      <c r="B521" s="1057">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7">
        <v>24</v>
      </c>
      <c r="B522" s="1057">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7">
        <v>25</v>
      </c>
      <c r="B523" s="1057">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7">
        <v>26</v>
      </c>
      <c r="B524" s="1057">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7">
        <v>27</v>
      </c>
      <c r="B525" s="1057">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7">
        <v>28</v>
      </c>
      <c r="B526" s="1057">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7">
        <v>29</v>
      </c>
      <c r="B527" s="1057">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7">
        <v>30</v>
      </c>
      <c r="B528" s="1057">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475</v>
      </c>
      <c r="Z531" s="347"/>
      <c r="AA531" s="347"/>
      <c r="AB531" s="347"/>
      <c r="AC531" s="277" t="s">
        <v>460</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c r="A532" s="1057">
        <v>1</v>
      </c>
      <c r="B532" s="1057">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7">
        <v>2</v>
      </c>
      <c r="B533" s="1057">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7">
        <v>3</v>
      </c>
      <c r="B534" s="1057">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7">
        <v>4</v>
      </c>
      <c r="B535" s="1057">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7">
        <v>5</v>
      </c>
      <c r="B536" s="1057">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7">
        <v>6</v>
      </c>
      <c r="B537" s="1057">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7">
        <v>7</v>
      </c>
      <c r="B538" s="1057">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7">
        <v>8</v>
      </c>
      <c r="B539" s="1057">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7">
        <v>9</v>
      </c>
      <c r="B540" s="1057">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7">
        <v>10</v>
      </c>
      <c r="B541" s="1057">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7">
        <v>11</v>
      </c>
      <c r="B542" s="1057">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7">
        <v>12</v>
      </c>
      <c r="B543" s="1057">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7">
        <v>13</v>
      </c>
      <c r="B544" s="1057">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7">
        <v>14</v>
      </c>
      <c r="B545" s="1057">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7">
        <v>15</v>
      </c>
      <c r="B546" s="1057">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7">
        <v>16</v>
      </c>
      <c r="B547" s="1057">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7">
        <v>17</v>
      </c>
      <c r="B548" s="1057">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7">
        <v>18</v>
      </c>
      <c r="B549" s="1057">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7">
        <v>19</v>
      </c>
      <c r="B550" s="1057">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7">
        <v>20</v>
      </c>
      <c r="B551" s="1057">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7">
        <v>21</v>
      </c>
      <c r="B552" s="1057">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7">
        <v>22</v>
      </c>
      <c r="B553" s="1057">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7">
        <v>23</v>
      </c>
      <c r="B554" s="1057">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7">
        <v>24</v>
      </c>
      <c r="B555" s="1057">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7">
        <v>25</v>
      </c>
      <c r="B556" s="1057">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7">
        <v>26</v>
      </c>
      <c r="B557" s="1057">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7">
        <v>27</v>
      </c>
      <c r="B558" s="1057">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7">
        <v>28</v>
      </c>
      <c r="B559" s="1057">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7">
        <v>29</v>
      </c>
      <c r="B560" s="1057">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7">
        <v>30</v>
      </c>
      <c r="B561" s="1057">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475</v>
      </c>
      <c r="Z564" s="347"/>
      <c r="AA564" s="347"/>
      <c r="AB564" s="347"/>
      <c r="AC564" s="277" t="s">
        <v>460</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c r="A565" s="1057">
        <v>1</v>
      </c>
      <c r="B565" s="1057">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7">
        <v>2</v>
      </c>
      <c r="B566" s="1057">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7">
        <v>3</v>
      </c>
      <c r="B567" s="1057">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7">
        <v>4</v>
      </c>
      <c r="B568" s="1057">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7">
        <v>5</v>
      </c>
      <c r="B569" s="1057">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7">
        <v>6</v>
      </c>
      <c r="B570" s="1057">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7">
        <v>7</v>
      </c>
      <c r="B571" s="1057">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7">
        <v>8</v>
      </c>
      <c r="B572" s="1057">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7">
        <v>9</v>
      </c>
      <c r="B573" s="1057">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7">
        <v>10</v>
      </c>
      <c r="B574" s="1057">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7">
        <v>11</v>
      </c>
      <c r="B575" s="1057">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7">
        <v>12</v>
      </c>
      <c r="B576" s="1057">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7">
        <v>13</v>
      </c>
      <c r="B577" s="1057">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7">
        <v>14</v>
      </c>
      <c r="B578" s="1057">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7">
        <v>15</v>
      </c>
      <c r="B579" s="1057">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7">
        <v>16</v>
      </c>
      <c r="B580" s="1057">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7">
        <v>17</v>
      </c>
      <c r="B581" s="1057">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7">
        <v>18</v>
      </c>
      <c r="B582" s="1057">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7">
        <v>19</v>
      </c>
      <c r="B583" s="1057">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7">
        <v>20</v>
      </c>
      <c r="B584" s="1057">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7">
        <v>21</v>
      </c>
      <c r="B585" s="1057">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7">
        <v>22</v>
      </c>
      <c r="B586" s="1057">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7">
        <v>23</v>
      </c>
      <c r="B587" s="1057">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7">
        <v>24</v>
      </c>
      <c r="B588" s="1057">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7">
        <v>25</v>
      </c>
      <c r="B589" s="1057">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7">
        <v>26</v>
      </c>
      <c r="B590" s="1057">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7">
        <v>27</v>
      </c>
      <c r="B591" s="1057">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7">
        <v>28</v>
      </c>
      <c r="B592" s="1057">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7">
        <v>29</v>
      </c>
      <c r="B593" s="1057">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7">
        <v>30</v>
      </c>
      <c r="B594" s="1057">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475</v>
      </c>
      <c r="Z597" s="347"/>
      <c r="AA597" s="347"/>
      <c r="AB597" s="347"/>
      <c r="AC597" s="277" t="s">
        <v>460</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c r="A598" s="1057">
        <v>1</v>
      </c>
      <c r="B598" s="1057">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7">
        <v>2</v>
      </c>
      <c r="B599" s="1057">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7">
        <v>3</v>
      </c>
      <c r="B600" s="1057">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7">
        <v>4</v>
      </c>
      <c r="B601" s="1057">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7">
        <v>5</v>
      </c>
      <c r="B602" s="1057">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7">
        <v>6</v>
      </c>
      <c r="B603" s="1057">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7">
        <v>7</v>
      </c>
      <c r="B604" s="1057">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7">
        <v>8</v>
      </c>
      <c r="B605" s="1057">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7">
        <v>9</v>
      </c>
      <c r="B606" s="1057">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7">
        <v>10</v>
      </c>
      <c r="B607" s="1057">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7">
        <v>11</v>
      </c>
      <c r="B608" s="1057">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7">
        <v>12</v>
      </c>
      <c r="B609" s="1057">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7">
        <v>13</v>
      </c>
      <c r="B610" s="1057">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7">
        <v>14</v>
      </c>
      <c r="B611" s="1057">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7">
        <v>15</v>
      </c>
      <c r="B612" s="1057">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7">
        <v>16</v>
      </c>
      <c r="B613" s="1057">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7">
        <v>17</v>
      </c>
      <c r="B614" s="1057">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7">
        <v>18</v>
      </c>
      <c r="B615" s="1057">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7">
        <v>19</v>
      </c>
      <c r="B616" s="1057">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7">
        <v>20</v>
      </c>
      <c r="B617" s="1057">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7">
        <v>21</v>
      </c>
      <c r="B618" s="1057">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7">
        <v>22</v>
      </c>
      <c r="B619" s="1057">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7">
        <v>23</v>
      </c>
      <c r="B620" s="1057">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7">
        <v>24</v>
      </c>
      <c r="B621" s="1057">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7">
        <v>25</v>
      </c>
      <c r="B622" s="1057">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7">
        <v>26</v>
      </c>
      <c r="B623" s="1057">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7">
        <v>27</v>
      </c>
      <c r="B624" s="1057">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7">
        <v>28</v>
      </c>
      <c r="B625" s="1057">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7">
        <v>29</v>
      </c>
      <c r="B626" s="1057">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7">
        <v>30</v>
      </c>
      <c r="B627" s="1057">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475</v>
      </c>
      <c r="Z630" s="347"/>
      <c r="AA630" s="347"/>
      <c r="AB630" s="347"/>
      <c r="AC630" s="277" t="s">
        <v>460</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c r="A631" s="1057">
        <v>1</v>
      </c>
      <c r="B631" s="1057">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7">
        <v>2</v>
      </c>
      <c r="B632" s="1057">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7">
        <v>3</v>
      </c>
      <c r="B633" s="1057">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7">
        <v>4</v>
      </c>
      <c r="B634" s="1057">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7">
        <v>5</v>
      </c>
      <c r="B635" s="1057">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7">
        <v>6</v>
      </c>
      <c r="B636" s="1057">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7">
        <v>7</v>
      </c>
      <c r="B637" s="1057">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7">
        <v>8</v>
      </c>
      <c r="B638" s="1057">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7">
        <v>9</v>
      </c>
      <c r="B639" s="1057">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7">
        <v>10</v>
      </c>
      <c r="B640" s="1057">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7">
        <v>11</v>
      </c>
      <c r="B641" s="1057">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7">
        <v>12</v>
      </c>
      <c r="B642" s="1057">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7">
        <v>13</v>
      </c>
      <c r="B643" s="1057">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7">
        <v>14</v>
      </c>
      <c r="B644" s="1057">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7">
        <v>15</v>
      </c>
      <c r="B645" s="1057">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7">
        <v>16</v>
      </c>
      <c r="B646" s="1057">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7">
        <v>17</v>
      </c>
      <c r="B647" s="1057">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7">
        <v>18</v>
      </c>
      <c r="B648" s="1057">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7">
        <v>19</v>
      </c>
      <c r="B649" s="1057">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7">
        <v>20</v>
      </c>
      <c r="B650" s="1057">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7">
        <v>21</v>
      </c>
      <c r="B651" s="1057">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7">
        <v>22</v>
      </c>
      <c r="B652" s="1057">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7">
        <v>23</v>
      </c>
      <c r="B653" s="1057">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7">
        <v>24</v>
      </c>
      <c r="B654" s="1057">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7">
        <v>25</v>
      </c>
      <c r="B655" s="1057">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7">
        <v>26</v>
      </c>
      <c r="B656" s="1057">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7">
        <v>27</v>
      </c>
      <c r="B657" s="1057">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7">
        <v>28</v>
      </c>
      <c r="B658" s="1057">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7">
        <v>29</v>
      </c>
      <c r="B659" s="1057">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7">
        <v>30</v>
      </c>
      <c r="B660" s="1057">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475</v>
      </c>
      <c r="Z663" s="347"/>
      <c r="AA663" s="347"/>
      <c r="AB663" s="347"/>
      <c r="AC663" s="277" t="s">
        <v>460</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c r="A664" s="1057">
        <v>1</v>
      </c>
      <c r="B664" s="1057">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7">
        <v>2</v>
      </c>
      <c r="B665" s="1057">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7">
        <v>3</v>
      </c>
      <c r="B666" s="1057">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7">
        <v>4</v>
      </c>
      <c r="B667" s="1057">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7">
        <v>5</v>
      </c>
      <c r="B668" s="1057">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7">
        <v>6</v>
      </c>
      <c r="B669" s="1057">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7">
        <v>7</v>
      </c>
      <c r="B670" s="1057">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7">
        <v>8</v>
      </c>
      <c r="B671" s="1057">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7">
        <v>9</v>
      </c>
      <c r="B672" s="1057">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7">
        <v>10</v>
      </c>
      <c r="B673" s="1057">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7">
        <v>11</v>
      </c>
      <c r="B674" s="1057">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7">
        <v>12</v>
      </c>
      <c r="B675" s="1057">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7">
        <v>13</v>
      </c>
      <c r="B676" s="1057">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7">
        <v>14</v>
      </c>
      <c r="B677" s="1057">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7">
        <v>15</v>
      </c>
      <c r="B678" s="1057">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7">
        <v>16</v>
      </c>
      <c r="B679" s="1057">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7">
        <v>17</v>
      </c>
      <c r="B680" s="1057">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7">
        <v>18</v>
      </c>
      <c r="B681" s="1057">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7">
        <v>19</v>
      </c>
      <c r="B682" s="1057">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7">
        <v>20</v>
      </c>
      <c r="B683" s="1057">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7">
        <v>21</v>
      </c>
      <c r="B684" s="1057">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7">
        <v>22</v>
      </c>
      <c r="B685" s="1057">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7">
        <v>23</v>
      </c>
      <c r="B686" s="1057">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7">
        <v>24</v>
      </c>
      <c r="B687" s="1057">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7">
        <v>25</v>
      </c>
      <c r="B688" s="1057">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7">
        <v>26</v>
      </c>
      <c r="B689" s="1057">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7">
        <v>27</v>
      </c>
      <c r="B690" s="1057">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7">
        <v>28</v>
      </c>
      <c r="B691" s="1057">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7">
        <v>29</v>
      </c>
      <c r="B692" s="1057">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7">
        <v>30</v>
      </c>
      <c r="B693" s="1057">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475</v>
      </c>
      <c r="Z696" s="347"/>
      <c r="AA696" s="347"/>
      <c r="AB696" s="347"/>
      <c r="AC696" s="277" t="s">
        <v>460</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c r="A697" s="1057">
        <v>1</v>
      </c>
      <c r="B697" s="1057">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7">
        <v>2</v>
      </c>
      <c r="B698" s="1057">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7">
        <v>3</v>
      </c>
      <c r="B699" s="1057">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7">
        <v>4</v>
      </c>
      <c r="B700" s="1057">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7">
        <v>5</v>
      </c>
      <c r="B701" s="1057">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7">
        <v>6</v>
      </c>
      <c r="B702" s="1057">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7">
        <v>7</v>
      </c>
      <c r="B703" s="1057">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7">
        <v>8</v>
      </c>
      <c r="B704" s="1057">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7">
        <v>9</v>
      </c>
      <c r="B705" s="1057">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7">
        <v>10</v>
      </c>
      <c r="B706" s="1057">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7">
        <v>11</v>
      </c>
      <c r="B707" s="1057">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7">
        <v>12</v>
      </c>
      <c r="B708" s="1057">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7">
        <v>13</v>
      </c>
      <c r="B709" s="1057">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7">
        <v>14</v>
      </c>
      <c r="B710" s="1057">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7">
        <v>15</v>
      </c>
      <c r="B711" s="1057">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7">
        <v>16</v>
      </c>
      <c r="B712" s="1057">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7">
        <v>17</v>
      </c>
      <c r="B713" s="1057">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7">
        <v>18</v>
      </c>
      <c r="B714" s="1057">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7">
        <v>19</v>
      </c>
      <c r="B715" s="1057">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7">
        <v>20</v>
      </c>
      <c r="B716" s="1057">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7">
        <v>21</v>
      </c>
      <c r="B717" s="1057">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7">
        <v>22</v>
      </c>
      <c r="B718" s="1057">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7">
        <v>23</v>
      </c>
      <c r="B719" s="1057">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7">
        <v>24</v>
      </c>
      <c r="B720" s="1057">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7">
        <v>25</v>
      </c>
      <c r="B721" s="1057">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7">
        <v>26</v>
      </c>
      <c r="B722" s="1057">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7">
        <v>27</v>
      </c>
      <c r="B723" s="1057">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7">
        <v>28</v>
      </c>
      <c r="B724" s="1057">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7">
        <v>29</v>
      </c>
      <c r="B725" s="1057">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7">
        <v>30</v>
      </c>
      <c r="B726" s="1057">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475</v>
      </c>
      <c r="Z729" s="347"/>
      <c r="AA729" s="347"/>
      <c r="AB729" s="347"/>
      <c r="AC729" s="277" t="s">
        <v>460</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c r="A730" s="1057">
        <v>1</v>
      </c>
      <c r="B730" s="1057">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7">
        <v>2</v>
      </c>
      <c r="B731" s="1057">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7">
        <v>3</v>
      </c>
      <c r="B732" s="1057">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7">
        <v>4</v>
      </c>
      <c r="B733" s="1057">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7">
        <v>5</v>
      </c>
      <c r="B734" s="1057">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7">
        <v>6</v>
      </c>
      <c r="B735" s="1057">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7">
        <v>7</v>
      </c>
      <c r="B736" s="1057">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7">
        <v>8</v>
      </c>
      <c r="B737" s="1057">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7">
        <v>9</v>
      </c>
      <c r="B738" s="1057">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7">
        <v>10</v>
      </c>
      <c r="B739" s="1057">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7">
        <v>11</v>
      </c>
      <c r="B740" s="1057">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7">
        <v>12</v>
      </c>
      <c r="B741" s="1057">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7">
        <v>13</v>
      </c>
      <c r="B742" s="1057">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7">
        <v>14</v>
      </c>
      <c r="B743" s="1057">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7">
        <v>15</v>
      </c>
      <c r="B744" s="1057">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7">
        <v>16</v>
      </c>
      <c r="B745" s="1057">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7">
        <v>17</v>
      </c>
      <c r="B746" s="1057">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7">
        <v>18</v>
      </c>
      <c r="B747" s="1057">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7">
        <v>19</v>
      </c>
      <c r="B748" s="1057">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7">
        <v>20</v>
      </c>
      <c r="B749" s="1057">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7">
        <v>21</v>
      </c>
      <c r="B750" s="1057">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7">
        <v>22</v>
      </c>
      <c r="B751" s="1057">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7">
        <v>23</v>
      </c>
      <c r="B752" s="1057">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7">
        <v>24</v>
      </c>
      <c r="B753" s="1057">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7">
        <v>25</v>
      </c>
      <c r="B754" s="1057">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7">
        <v>26</v>
      </c>
      <c r="B755" s="1057">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7">
        <v>27</v>
      </c>
      <c r="B756" s="1057">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7">
        <v>28</v>
      </c>
      <c r="B757" s="1057">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7">
        <v>29</v>
      </c>
      <c r="B758" s="1057">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7">
        <v>30</v>
      </c>
      <c r="B759" s="1057">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475</v>
      </c>
      <c r="Z762" s="347"/>
      <c r="AA762" s="347"/>
      <c r="AB762" s="347"/>
      <c r="AC762" s="277" t="s">
        <v>460</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c r="A763" s="1057">
        <v>1</v>
      </c>
      <c r="B763" s="1057">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7">
        <v>2</v>
      </c>
      <c r="B764" s="1057">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7">
        <v>3</v>
      </c>
      <c r="B765" s="1057">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7">
        <v>4</v>
      </c>
      <c r="B766" s="1057">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7">
        <v>5</v>
      </c>
      <c r="B767" s="1057">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7">
        <v>6</v>
      </c>
      <c r="B768" s="1057">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7">
        <v>7</v>
      </c>
      <c r="B769" s="1057">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7">
        <v>8</v>
      </c>
      <c r="B770" s="1057">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7">
        <v>9</v>
      </c>
      <c r="B771" s="1057">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7">
        <v>10</v>
      </c>
      <c r="B772" s="1057">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7">
        <v>11</v>
      </c>
      <c r="B773" s="1057">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7">
        <v>12</v>
      </c>
      <c r="B774" s="1057">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7">
        <v>13</v>
      </c>
      <c r="B775" s="1057">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7">
        <v>14</v>
      </c>
      <c r="B776" s="1057">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7">
        <v>15</v>
      </c>
      <c r="B777" s="1057">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7">
        <v>16</v>
      </c>
      <c r="B778" s="1057">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7">
        <v>17</v>
      </c>
      <c r="B779" s="1057">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7">
        <v>18</v>
      </c>
      <c r="B780" s="1057">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7">
        <v>19</v>
      </c>
      <c r="B781" s="1057">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7">
        <v>20</v>
      </c>
      <c r="B782" s="1057">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7">
        <v>21</v>
      </c>
      <c r="B783" s="1057">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7">
        <v>22</v>
      </c>
      <c r="B784" s="1057">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7">
        <v>23</v>
      </c>
      <c r="B785" s="1057">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7">
        <v>24</v>
      </c>
      <c r="B786" s="1057">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7">
        <v>25</v>
      </c>
      <c r="B787" s="1057">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7">
        <v>26</v>
      </c>
      <c r="B788" s="1057">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7">
        <v>27</v>
      </c>
      <c r="B789" s="1057">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7">
        <v>28</v>
      </c>
      <c r="B790" s="1057">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7">
        <v>29</v>
      </c>
      <c r="B791" s="1057">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7">
        <v>30</v>
      </c>
      <c r="B792" s="1057">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475</v>
      </c>
      <c r="Z795" s="347"/>
      <c r="AA795" s="347"/>
      <c r="AB795" s="347"/>
      <c r="AC795" s="277" t="s">
        <v>460</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c r="A796" s="1057">
        <v>1</v>
      </c>
      <c r="B796" s="1057">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7">
        <v>2</v>
      </c>
      <c r="B797" s="1057">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7">
        <v>3</v>
      </c>
      <c r="B798" s="1057">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7">
        <v>4</v>
      </c>
      <c r="B799" s="1057">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7">
        <v>5</v>
      </c>
      <c r="B800" s="1057">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7">
        <v>6</v>
      </c>
      <c r="B801" s="1057">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7">
        <v>7</v>
      </c>
      <c r="B802" s="1057">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7">
        <v>8</v>
      </c>
      <c r="B803" s="1057">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7">
        <v>9</v>
      </c>
      <c r="B804" s="1057">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7">
        <v>10</v>
      </c>
      <c r="B805" s="1057">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7">
        <v>11</v>
      </c>
      <c r="B806" s="1057">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7">
        <v>12</v>
      </c>
      <c r="B807" s="1057">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7">
        <v>13</v>
      </c>
      <c r="B808" s="1057">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7">
        <v>14</v>
      </c>
      <c r="B809" s="1057">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7">
        <v>15</v>
      </c>
      <c r="B810" s="1057">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7">
        <v>16</v>
      </c>
      <c r="B811" s="1057">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7">
        <v>17</v>
      </c>
      <c r="B812" s="1057">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7">
        <v>18</v>
      </c>
      <c r="B813" s="1057">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7">
        <v>19</v>
      </c>
      <c r="B814" s="1057">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7">
        <v>20</v>
      </c>
      <c r="B815" s="1057">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7">
        <v>21</v>
      </c>
      <c r="B816" s="1057">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7">
        <v>22</v>
      </c>
      <c r="B817" s="1057">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7">
        <v>23</v>
      </c>
      <c r="B818" s="1057">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7">
        <v>24</v>
      </c>
      <c r="B819" s="1057">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7">
        <v>25</v>
      </c>
      <c r="B820" s="1057">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7">
        <v>26</v>
      </c>
      <c r="B821" s="1057">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7">
        <v>27</v>
      </c>
      <c r="B822" s="1057">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7">
        <v>28</v>
      </c>
      <c r="B823" s="1057">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7">
        <v>29</v>
      </c>
      <c r="B824" s="1057">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7">
        <v>30</v>
      </c>
      <c r="B825" s="1057">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475</v>
      </c>
      <c r="Z828" s="347"/>
      <c r="AA828" s="347"/>
      <c r="AB828" s="347"/>
      <c r="AC828" s="277" t="s">
        <v>460</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c r="A829" s="1057">
        <v>1</v>
      </c>
      <c r="B829" s="1057">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7">
        <v>2</v>
      </c>
      <c r="B830" s="1057">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7">
        <v>3</v>
      </c>
      <c r="B831" s="1057">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7">
        <v>4</v>
      </c>
      <c r="B832" s="1057">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7">
        <v>5</v>
      </c>
      <c r="B833" s="1057">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7">
        <v>6</v>
      </c>
      <c r="B834" s="1057">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7">
        <v>7</v>
      </c>
      <c r="B835" s="1057">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7">
        <v>8</v>
      </c>
      <c r="B836" s="1057">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7">
        <v>9</v>
      </c>
      <c r="B837" s="1057">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7">
        <v>10</v>
      </c>
      <c r="B838" s="1057">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7">
        <v>11</v>
      </c>
      <c r="B839" s="1057">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7">
        <v>12</v>
      </c>
      <c r="B840" s="1057">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7">
        <v>13</v>
      </c>
      <c r="B841" s="1057">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7">
        <v>14</v>
      </c>
      <c r="B842" s="1057">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7">
        <v>15</v>
      </c>
      <c r="B843" s="1057">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7">
        <v>16</v>
      </c>
      <c r="B844" s="1057">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7">
        <v>17</v>
      </c>
      <c r="B845" s="1057">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7">
        <v>18</v>
      </c>
      <c r="B846" s="1057">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7">
        <v>19</v>
      </c>
      <c r="B847" s="1057">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7">
        <v>20</v>
      </c>
      <c r="B848" s="1057">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7">
        <v>21</v>
      </c>
      <c r="B849" s="1057">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7">
        <v>22</v>
      </c>
      <c r="B850" s="1057">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7">
        <v>23</v>
      </c>
      <c r="B851" s="1057">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7">
        <v>24</v>
      </c>
      <c r="B852" s="1057">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7">
        <v>25</v>
      </c>
      <c r="B853" s="1057">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7">
        <v>26</v>
      </c>
      <c r="B854" s="1057">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7">
        <v>27</v>
      </c>
      <c r="B855" s="1057">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7">
        <v>28</v>
      </c>
      <c r="B856" s="1057">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7">
        <v>29</v>
      </c>
      <c r="B857" s="1057">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7">
        <v>30</v>
      </c>
      <c r="B858" s="1057">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475</v>
      </c>
      <c r="Z861" s="347"/>
      <c r="AA861" s="347"/>
      <c r="AB861" s="347"/>
      <c r="AC861" s="277" t="s">
        <v>460</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c r="A862" s="1057">
        <v>1</v>
      </c>
      <c r="B862" s="1057">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7">
        <v>2</v>
      </c>
      <c r="B863" s="1057">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7">
        <v>3</v>
      </c>
      <c r="B864" s="1057">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7">
        <v>4</v>
      </c>
      <c r="B865" s="1057">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7">
        <v>5</v>
      </c>
      <c r="B866" s="1057">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7">
        <v>6</v>
      </c>
      <c r="B867" s="1057">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7">
        <v>7</v>
      </c>
      <c r="B868" s="1057">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7">
        <v>8</v>
      </c>
      <c r="B869" s="1057">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7">
        <v>9</v>
      </c>
      <c r="B870" s="1057">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7">
        <v>10</v>
      </c>
      <c r="B871" s="1057">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7">
        <v>11</v>
      </c>
      <c r="B872" s="1057">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7">
        <v>12</v>
      </c>
      <c r="B873" s="1057">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7">
        <v>13</v>
      </c>
      <c r="B874" s="1057">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7">
        <v>14</v>
      </c>
      <c r="B875" s="1057">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7">
        <v>15</v>
      </c>
      <c r="B876" s="1057">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7">
        <v>16</v>
      </c>
      <c r="B877" s="1057">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7">
        <v>17</v>
      </c>
      <c r="B878" s="1057">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7">
        <v>18</v>
      </c>
      <c r="B879" s="1057">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7">
        <v>19</v>
      </c>
      <c r="B880" s="1057">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7">
        <v>20</v>
      </c>
      <c r="B881" s="1057">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7">
        <v>21</v>
      </c>
      <c r="B882" s="1057">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7">
        <v>22</v>
      </c>
      <c r="B883" s="1057">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7">
        <v>23</v>
      </c>
      <c r="B884" s="1057">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7">
        <v>24</v>
      </c>
      <c r="B885" s="1057">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7">
        <v>25</v>
      </c>
      <c r="B886" s="1057">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7">
        <v>26</v>
      </c>
      <c r="B887" s="1057">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7">
        <v>27</v>
      </c>
      <c r="B888" s="1057">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7">
        <v>28</v>
      </c>
      <c r="B889" s="1057">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7">
        <v>29</v>
      </c>
      <c r="B890" s="1057">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7">
        <v>30</v>
      </c>
      <c r="B891" s="1057">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475</v>
      </c>
      <c r="Z894" s="347"/>
      <c r="AA894" s="347"/>
      <c r="AB894" s="347"/>
      <c r="AC894" s="277" t="s">
        <v>460</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c r="A895" s="1057">
        <v>1</v>
      </c>
      <c r="B895" s="1057">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7">
        <v>2</v>
      </c>
      <c r="B896" s="1057">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7">
        <v>3</v>
      </c>
      <c r="B897" s="1057">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7">
        <v>4</v>
      </c>
      <c r="B898" s="1057">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7">
        <v>5</v>
      </c>
      <c r="B899" s="1057">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7">
        <v>6</v>
      </c>
      <c r="B900" s="1057">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7">
        <v>7</v>
      </c>
      <c r="B901" s="1057">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7">
        <v>8</v>
      </c>
      <c r="B902" s="1057">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7">
        <v>9</v>
      </c>
      <c r="B903" s="1057">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7">
        <v>10</v>
      </c>
      <c r="B904" s="1057">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7">
        <v>11</v>
      </c>
      <c r="B905" s="1057">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7">
        <v>12</v>
      </c>
      <c r="B906" s="1057">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7">
        <v>13</v>
      </c>
      <c r="B907" s="1057">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7">
        <v>14</v>
      </c>
      <c r="B908" s="1057">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7">
        <v>15</v>
      </c>
      <c r="B909" s="1057">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7">
        <v>16</v>
      </c>
      <c r="B910" s="1057">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7">
        <v>17</v>
      </c>
      <c r="B911" s="1057">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7">
        <v>18</v>
      </c>
      <c r="B912" s="1057">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7">
        <v>19</v>
      </c>
      <c r="B913" s="1057">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7">
        <v>20</v>
      </c>
      <c r="B914" s="1057">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7">
        <v>21</v>
      </c>
      <c r="B915" s="1057">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7">
        <v>22</v>
      </c>
      <c r="B916" s="1057">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7">
        <v>23</v>
      </c>
      <c r="B917" s="1057">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7">
        <v>24</v>
      </c>
      <c r="B918" s="1057">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7">
        <v>25</v>
      </c>
      <c r="B919" s="1057">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7">
        <v>26</v>
      </c>
      <c r="B920" s="1057">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7">
        <v>27</v>
      </c>
      <c r="B921" s="1057">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7">
        <v>28</v>
      </c>
      <c r="B922" s="1057">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7">
        <v>29</v>
      </c>
      <c r="B923" s="1057">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7">
        <v>30</v>
      </c>
      <c r="B924" s="1057">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475</v>
      </c>
      <c r="Z927" s="347"/>
      <c r="AA927" s="347"/>
      <c r="AB927" s="347"/>
      <c r="AC927" s="277" t="s">
        <v>460</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c r="A928" s="1057">
        <v>1</v>
      </c>
      <c r="B928" s="1057">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7">
        <v>2</v>
      </c>
      <c r="B929" s="1057">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7">
        <v>3</v>
      </c>
      <c r="B930" s="1057">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7">
        <v>4</v>
      </c>
      <c r="B931" s="1057">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7">
        <v>5</v>
      </c>
      <c r="B932" s="1057">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7">
        <v>6</v>
      </c>
      <c r="B933" s="1057">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7">
        <v>7</v>
      </c>
      <c r="B934" s="1057">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7">
        <v>8</v>
      </c>
      <c r="B935" s="1057">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7">
        <v>9</v>
      </c>
      <c r="B936" s="1057">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7">
        <v>10</v>
      </c>
      <c r="B937" s="1057">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7">
        <v>11</v>
      </c>
      <c r="B938" s="1057">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7">
        <v>12</v>
      </c>
      <c r="B939" s="1057">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7">
        <v>13</v>
      </c>
      <c r="B940" s="1057">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7">
        <v>14</v>
      </c>
      <c r="B941" s="1057">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7">
        <v>15</v>
      </c>
      <c r="B942" s="1057">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7">
        <v>16</v>
      </c>
      <c r="B943" s="1057">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7">
        <v>17</v>
      </c>
      <c r="B944" s="1057">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7">
        <v>18</v>
      </c>
      <c r="B945" s="1057">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7">
        <v>19</v>
      </c>
      <c r="B946" s="1057">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7">
        <v>20</v>
      </c>
      <c r="B947" s="1057">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7">
        <v>21</v>
      </c>
      <c r="B948" s="1057">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7">
        <v>22</v>
      </c>
      <c r="B949" s="1057">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7">
        <v>23</v>
      </c>
      <c r="B950" s="1057">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7">
        <v>24</v>
      </c>
      <c r="B951" s="1057">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7">
        <v>25</v>
      </c>
      <c r="B952" s="1057">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7">
        <v>26</v>
      </c>
      <c r="B953" s="1057">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7">
        <v>27</v>
      </c>
      <c r="B954" s="1057">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7">
        <v>28</v>
      </c>
      <c r="B955" s="1057">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7">
        <v>29</v>
      </c>
      <c r="B956" s="1057">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7">
        <v>30</v>
      </c>
      <c r="B957" s="1057">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475</v>
      </c>
      <c r="Z960" s="347"/>
      <c r="AA960" s="347"/>
      <c r="AB960" s="347"/>
      <c r="AC960" s="277" t="s">
        <v>460</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c r="A961" s="1057">
        <v>1</v>
      </c>
      <c r="B961" s="1057">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7">
        <v>2</v>
      </c>
      <c r="B962" s="1057">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7">
        <v>3</v>
      </c>
      <c r="B963" s="1057">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7">
        <v>4</v>
      </c>
      <c r="B964" s="1057">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7">
        <v>5</v>
      </c>
      <c r="B965" s="1057">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7">
        <v>6</v>
      </c>
      <c r="B966" s="1057">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7">
        <v>7</v>
      </c>
      <c r="B967" s="1057">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7">
        <v>8</v>
      </c>
      <c r="B968" s="1057">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7">
        <v>9</v>
      </c>
      <c r="B969" s="1057">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7">
        <v>10</v>
      </c>
      <c r="B970" s="1057">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7">
        <v>11</v>
      </c>
      <c r="B971" s="1057">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7">
        <v>12</v>
      </c>
      <c r="B972" s="1057">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7">
        <v>13</v>
      </c>
      <c r="B973" s="1057">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7">
        <v>14</v>
      </c>
      <c r="B974" s="1057">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7">
        <v>15</v>
      </c>
      <c r="B975" s="1057">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7">
        <v>16</v>
      </c>
      <c r="B976" s="1057">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7">
        <v>17</v>
      </c>
      <c r="B977" s="1057">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7">
        <v>18</v>
      </c>
      <c r="B978" s="1057">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7">
        <v>19</v>
      </c>
      <c r="B979" s="1057">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7">
        <v>20</v>
      </c>
      <c r="B980" s="1057">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7">
        <v>21</v>
      </c>
      <c r="B981" s="1057">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7">
        <v>22</v>
      </c>
      <c r="B982" s="1057">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7">
        <v>23</v>
      </c>
      <c r="B983" s="1057">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7">
        <v>24</v>
      </c>
      <c r="B984" s="1057">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7">
        <v>25</v>
      </c>
      <c r="B985" s="1057">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7">
        <v>26</v>
      </c>
      <c r="B986" s="1057">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7">
        <v>27</v>
      </c>
      <c r="B987" s="1057">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7">
        <v>28</v>
      </c>
      <c r="B988" s="1057">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7">
        <v>29</v>
      </c>
      <c r="B989" s="1057">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7">
        <v>30</v>
      </c>
      <c r="B990" s="1057">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475</v>
      </c>
      <c r="Z993" s="347"/>
      <c r="AA993" s="347"/>
      <c r="AB993" s="347"/>
      <c r="AC993" s="277" t="s">
        <v>460</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c r="A994" s="1057">
        <v>1</v>
      </c>
      <c r="B994" s="1057">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7">
        <v>2</v>
      </c>
      <c r="B995" s="1057">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7">
        <v>3</v>
      </c>
      <c r="B996" s="1057">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7">
        <v>4</v>
      </c>
      <c r="B997" s="1057">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7">
        <v>5</v>
      </c>
      <c r="B998" s="1057">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7">
        <v>6</v>
      </c>
      <c r="B999" s="1057">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7">
        <v>7</v>
      </c>
      <c r="B1000" s="1057">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7">
        <v>8</v>
      </c>
      <c r="B1001" s="1057">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7">
        <v>9</v>
      </c>
      <c r="B1002" s="1057">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7">
        <v>10</v>
      </c>
      <c r="B1003" s="1057">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7">
        <v>11</v>
      </c>
      <c r="B1004" s="1057">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7">
        <v>12</v>
      </c>
      <c r="B1005" s="1057">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7">
        <v>13</v>
      </c>
      <c r="B1006" s="1057">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7">
        <v>14</v>
      </c>
      <c r="B1007" s="1057">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7">
        <v>15</v>
      </c>
      <c r="B1008" s="1057">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7">
        <v>16</v>
      </c>
      <c r="B1009" s="1057">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7">
        <v>17</v>
      </c>
      <c r="B1010" s="1057">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7">
        <v>18</v>
      </c>
      <c r="B1011" s="1057">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7">
        <v>19</v>
      </c>
      <c r="B1012" s="1057">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7">
        <v>20</v>
      </c>
      <c r="B1013" s="1057">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7">
        <v>21</v>
      </c>
      <c r="B1014" s="1057">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7">
        <v>22</v>
      </c>
      <c r="B1015" s="1057">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7">
        <v>23</v>
      </c>
      <c r="B1016" s="1057">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7">
        <v>24</v>
      </c>
      <c r="B1017" s="1057">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7">
        <v>25</v>
      </c>
      <c r="B1018" s="1057">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7">
        <v>26</v>
      </c>
      <c r="B1019" s="1057">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7">
        <v>27</v>
      </c>
      <c r="B1020" s="1057">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7">
        <v>28</v>
      </c>
      <c r="B1021" s="1057">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7">
        <v>29</v>
      </c>
      <c r="B1022" s="1057">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7">
        <v>30</v>
      </c>
      <c r="B1023" s="1057">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475</v>
      </c>
      <c r="Z1026" s="347"/>
      <c r="AA1026" s="347"/>
      <c r="AB1026" s="347"/>
      <c r="AC1026" s="277" t="s">
        <v>460</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c r="A1027" s="1057">
        <v>1</v>
      </c>
      <c r="B1027" s="1057">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7">
        <v>2</v>
      </c>
      <c r="B1028" s="1057">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7">
        <v>3</v>
      </c>
      <c r="B1029" s="1057">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7">
        <v>4</v>
      </c>
      <c r="B1030" s="1057">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7">
        <v>5</v>
      </c>
      <c r="B1031" s="1057">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7">
        <v>6</v>
      </c>
      <c r="B1032" s="1057">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7">
        <v>7</v>
      </c>
      <c r="B1033" s="1057">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7">
        <v>8</v>
      </c>
      <c r="B1034" s="1057">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7">
        <v>9</v>
      </c>
      <c r="B1035" s="1057">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7">
        <v>10</v>
      </c>
      <c r="B1036" s="1057">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7">
        <v>11</v>
      </c>
      <c r="B1037" s="1057">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7">
        <v>12</v>
      </c>
      <c r="B1038" s="1057">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7">
        <v>13</v>
      </c>
      <c r="B1039" s="1057">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7">
        <v>14</v>
      </c>
      <c r="B1040" s="1057">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7">
        <v>15</v>
      </c>
      <c r="B1041" s="1057">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7">
        <v>16</v>
      </c>
      <c r="B1042" s="1057">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7">
        <v>17</v>
      </c>
      <c r="B1043" s="1057">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7">
        <v>18</v>
      </c>
      <c r="B1044" s="1057">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7">
        <v>19</v>
      </c>
      <c r="B1045" s="1057">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7">
        <v>20</v>
      </c>
      <c r="B1046" s="1057">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7">
        <v>21</v>
      </c>
      <c r="B1047" s="1057">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7">
        <v>22</v>
      </c>
      <c r="B1048" s="1057">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7">
        <v>23</v>
      </c>
      <c r="B1049" s="1057">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7">
        <v>24</v>
      </c>
      <c r="B1050" s="1057">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7">
        <v>25</v>
      </c>
      <c r="B1051" s="1057">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7">
        <v>26</v>
      </c>
      <c r="B1052" s="1057">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7">
        <v>27</v>
      </c>
      <c r="B1053" s="1057">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7">
        <v>28</v>
      </c>
      <c r="B1054" s="1057">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7">
        <v>29</v>
      </c>
      <c r="B1055" s="1057">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7">
        <v>30</v>
      </c>
      <c r="B1056" s="1057">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475</v>
      </c>
      <c r="Z1059" s="347"/>
      <c r="AA1059" s="347"/>
      <c r="AB1059" s="347"/>
      <c r="AC1059" s="277" t="s">
        <v>460</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c r="A1060" s="1057">
        <v>1</v>
      </c>
      <c r="B1060" s="1057">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7">
        <v>2</v>
      </c>
      <c r="B1061" s="1057">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7">
        <v>3</v>
      </c>
      <c r="B1062" s="1057">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7">
        <v>4</v>
      </c>
      <c r="B1063" s="1057">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7">
        <v>5</v>
      </c>
      <c r="B1064" s="1057">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7">
        <v>6</v>
      </c>
      <c r="B1065" s="1057">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7">
        <v>7</v>
      </c>
      <c r="B1066" s="1057">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7">
        <v>8</v>
      </c>
      <c r="B1067" s="1057">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7">
        <v>9</v>
      </c>
      <c r="B1068" s="1057">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7">
        <v>10</v>
      </c>
      <c r="B1069" s="1057">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7">
        <v>11</v>
      </c>
      <c r="B1070" s="1057">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7">
        <v>12</v>
      </c>
      <c r="B1071" s="1057">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7">
        <v>13</v>
      </c>
      <c r="B1072" s="1057">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7">
        <v>14</v>
      </c>
      <c r="B1073" s="1057">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7">
        <v>15</v>
      </c>
      <c r="B1074" s="1057">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7">
        <v>16</v>
      </c>
      <c r="B1075" s="1057">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7">
        <v>17</v>
      </c>
      <c r="B1076" s="1057">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7">
        <v>18</v>
      </c>
      <c r="B1077" s="1057">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7">
        <v>19</v>
      </c>
      <c r="B1078" s="1057">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7">
        <v>20</v>
      </c>
      <c r="B1079" s="1057">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7">
        <v>21</v>
      </c>
      <c r="B1080" s="1057">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7">
        <v>22</v>
      </c>
      <c r="B1081" s="1057">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7">
        <v>23</v>
      </c>
      <c r="B1082" s="1057">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7">
        <v>24</v>
      </c>
      <c r="B1083" s="1057">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7">
        <v>25</v>
      </c>
      <c r="B1084" s="1057">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7">
        <v>26</v>
      </c>
      <c r="B1085" s="1057">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7">
        <v>27</v>
      </c>
      <c r="B1086" s="1057">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7">
        <v>28</v>
      </c>
      <c r="B1087" s="1057">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7">
        <v>29</v>
      </c>
      <c r="B1088" s="1057">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7">
        <v>30</v>
      </c>
      <c r="B1089" s="1057">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475</v>
      </c>
      <c r="Z1092" s="347"/>
      <c r="AA1092" s="347"/>
      <c r="AB1092" s="347"/>
      <c r="AC1092" s="277" t="s">
        <v>460</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c r="A1093" s="1057">
        <v>1</v>
      </c>
      <c r="B1093" s="1057">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7">
        <v>2</v>
      </c>
      <c r="B1094" s="1057">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7">
        <v>3</v>
      </c>
      <c r="B1095" s="1057">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7">
        <v>4</v>
      </c>
      <c r="B1096" s="1057">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7">
        <v>5</v>
      </c>
      <c r="B1097" s="1057">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7">
        <v>6</v>
      </c>
      <c r="B1098" s="1057">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7">
        <v>7</v>
      </c>
      <c r="B1099" s="1057">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7">
        <v>8</v>
      </c>
      <c r="B1100" s="1057">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7">
        <v>9</v>
      </c>
      <c r="B1101" s="1057">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7">
        <v>10</v>
      </c>
      <c r="B1102" s="1057">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7">
        <v>11</v>
      </c>
      <c r="B1103" s="1057">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7">
        <v>12</v>
      </c>
      <c r="B1104" s="1057">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7">
        <v>13</v>
      </c>
      <c r="B1105" s="1057">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7">
        <v>14</v>
      </c>
      <c r="B1106" s="1057">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7">
        <v>15</v>
      </c>
      <c r="B1107" s="1057">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7">
        <v>16</v>
      </c>
      <c r="B1108" s="1057">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7">
        <v>17</v>
      </c>
      <c r="B1109" s="1057">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7">
        <v>18</v>
      </c>
      <c r="B1110" s="1057">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7">
        <v>19</v>
      </c>
      <c r="B1111" s="1057">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7">
        <v>20</v>
      </c>
      <c r="B1112" s="1057">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7">
        <v>21</v>
      </c>
      <c r="B1113" s="1057">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7">
        <v>22</v>
      </c>
      <c r="B1114" s="1057">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7">
        <v>23</v>
      </c>
      <c r="B1115" s="1057">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7">
        <v>24</v>
      </c>
      <c r="B1116" s="1057">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7">
        <v>25</v>
      </c>
      <c r="B1117" s="1057">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7">
        <v>26</v>
      </c>
      <c r="B1118" s="1057">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7">
        <v>27</v>
      </c>
      <c r="B1119" s="1057">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7">
        <v>28</v>
      </c>
      <c r="B1120" s="1057">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7">
        <v>29</v>
      </c>
      <c r="B1121" s="1057">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7">
        <v>30</v>
      </c>
      <c r="B1122" s="1057">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475</v>
      </c>
      <c r="Z1125" s="347"/>
      <c r="AA1125" s="347"/>
      <c r="AB1125" s="347"/>
      <c r="AC1125" s="277" t="s">
        <v>460</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c r="A1126" s="1057">
        <v>1</v>
      </c>
      <c r="B1126" s="1057">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7">
        <v>2</v>
      </c>
      <c r="B1127" s="1057">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7">
        <v>3</v>
      </c>
      <c r="B1128" s="1057">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7">
        <v>4</v>
      </c>
      <c r="B1129" s="1057">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7">
        <v>5</v>
      </c>
      <c r="B1130" s="1057">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7">
        <v>6</v>
      </c>
      <c r="B1131" s="1057">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7">
        <v>7</v>
      </c>
      <c r="B1132" s="1057">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7">
        <v>8</v>
      </c>
      <c r="B1133" s="1057">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7">
        <v>9</v>
      </c>
      <c r="B1134" s="1057">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7">
        <v>10</v>
      </c>
      <c r="B1135" s="1057">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7">
        <v>11</v>
      </c>
      <c r="B1136" s="1057">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7">
        <v>12</v>
      </c>
      <c r="B1137" s="1057">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7">
        <v>13</v>
      </c>
      <c r="B1138" s="1057">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7">
        <v>14</v>
      </c>
      <c r="B1139" s="1057">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7">
        <v>15</v>
      </c>
      <c r="B1140" s="1057">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7">
        <v>16</v>
      </c>
      <c r="B1141" s="1057">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7">
        <v>17</v>
      </c>
      <c r="B1142" s="1057">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7">
        <v>18</v>
      </c>
      <c r="B1143" s="1057">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7">
        <v>19</v>
      </c>
      <c r="B1144" s="1057">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7">
        <v>20</v>
      </c>
      <c r="B1145" s="1057">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7">
        <v>21</v>
      </c>
      <c r="B1146" s="1057">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7">
        <v>22</v>
      </c>
      <c r="B1147" s="1057">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7">
        <v>23</v>
      </c>
      <c r="B1148" s="1057">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7">
        <v>24</v>
      </c>
      <c r="B1149" s="1057">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7">
        <v>25</v>
      </c>
      <c r="B1150" s="1057">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7">
        <v>26</v>
      </c>
      <c r="B1151" s="1057">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7">
        <v>27</v>
      </c>
      <c r="B1152" s="1057">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7">
        <v>28</v>
      </c>
      <c r="B1153" s="1057">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7">
        <v>29</v>
      </c>
      <c r="B1154" s="1057">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7">
        <v>30</v>
      </c>
      <c r="B1155" s="1057">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475</v>
      </c>
      <c r="Z1158" s="347"/>
      <c r="AA1158" s="347"/>
      <c r="AB1158" s="347"/>
      <c r="AC1158" s="277" t="s">
        <v>460</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c r="A1159" s="1057">
        <v>1</v>
      </c>
      <c r="B1159" s="1057">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7">
        <v>2</v>
      </c>
      <c r="B1160" s="1057">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7">
        <v>3</v>
      </c>
      <c r="B1161" s="1057">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7">
        <v>4</v>
      </c>
      <c r="B1162" s="1057">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7">
        <v>5</v>
      </c>
      <c r="B1163" s="1057">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7">
        <v>6</v>
      </c>
      <c r="B1164" s="1057">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7">
        <v>7</v>
      </c>
      <c r="B1165" s="1057">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7">
        <v>8</v>
      </c>
      <c r="B1166" s="1057">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7">
        <v>9</v>
      </c>
      <c r="B1167" s="1057">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7">
        <v>10</v>
      </c>
      <c r="B1168" s="1057">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7">
        <v>11</v>
      </c>
      <c r="B1169" s="1057">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7">
        <v>12</v>
      </c>
      <c r="B1170" s="1057">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7">
        <v>13</v>
      </c>
      <c r="B1171" s="1057">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7">
        <v>14</v>
      </c>
      <c r="B1172" s="1057">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7">
        <v>15</v>
      </c>
      <c r="B1173" s="1057">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7">
        <v>16</v>
      </c>
      <c r="B1174" s="1057">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7">
        <v>17</v>
      </c>
      <c r="B1175" s="1057">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7">
        <v>18</v>
      </c>
      <c r="B1176" s="1057">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7">
        <v>19</v>
      </c>
      <c r="B1177" s="1057">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7">
        <v>20</v>
      </c>
      <c r="B1178" s="1057">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7">
        <v>21</v>
      </c>
      <c r="B1179" s="1057">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7">
        <v>22</v>
      </c>
      <c r="B1180" s="1057">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7">
        <v>23</v>
      </c>
      <c r="B1181" s="1057">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7">
        <v>24</v>
      </c>
      <c r="B1182" s="1057">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7">
        <v>25</v>
      </c>
      <c r="B1183" s="1057">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7">
        <v>26</v>
      </c>
      <c r="B1184" s="1057">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7">
        <v>27</v>
      </c>
      <c r="B1185" s="1057">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7">
        <v>28</v>
      </c>
      <c r="B1186" s="1057">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7">
        <v>29</v>
      </c>
      <c r="B1187" s="1057">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7">
        <v>30</v>
      </c>
      <c r="B1188" s="1057">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475</v>
      </c>
      <c r="Z1191" s="347"/>
      <c r="AA1191" s="347"/>
      <c r="AB1191" s="347"/>
      <c r="AC1191" s="277" t="s">
        <v>460</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c r="A1192" s="1057">
        <v>1</v>
      </c>
      <c r="B1192" s="1057">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7">
        <v>2</v>
      </c>
      <c r="B1193" s="1057">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7">
        <v>3</v>
      </c>
      <c r="B1194" s="1057">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7">
        <v>4</v>
      </c>
      <c r="B1195" s="1057">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7">
        <v>5</v>
      </c>
      <c r="B1196" s="1057">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7">
        <v>6</v>
      </c>
      <c r="B1197" s="1057">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7">
        <v>7</v>
      </c>
      <c r="B1198" s="1057">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7">
        <v>8</v>
      </c>
      <c r="B1199" s="1057">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7">
        <v>9</v>
      </c>
      <c r="B1200" s="1057">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7">
        <v>10</v>
      </c>
      <c r="B1201" s="1057">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7">
        <v>11</v>
      </c>
      <c r="B1202" s="1057">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7">
        <v>12</v>
      </c>
      <c r="B1203" s="1057">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7">
        <v>13</v>
      </c>
      <c r="B1204" s="1057">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7">
        <v>14</v>
      </c>
      <c r="B1205" s="1057">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7">
        <v>15</v>
      </c>
      <c r="B1206" s="1057">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7">
        <v>16</v>
      </c>
      <c r="B1207" s="1057">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7">
        <v>17</v>
      </c>
      <c r="B1208" s="1057">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7">
        <v>18</v>
      </c>
      <c r="B1209" s="1057">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7">
        <v>19</v>
      </c>
      <c r="B1210" s="1057">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7">
        <v>20</v>
      </c>
      <c r="B1211" s="1057">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7">
        <v>21</v>
      </c>
      <c r="B1212" s="1057">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7">
        <v>22</v>
      </c>
      <c r="B1213" s="1057">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7">
        <v>23</v>
      </c>
      <c r="B1214" s="1057">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7">
        <v>24</v>
      </c>
      <c r="B1215" s="1057">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7">
        <v>25</v>
      </c>
      <c r="B1216" s="1057">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7">
        <v>26</v>
      </c>
      <c r="B1217" s="1057">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7">
        <v>27</v>
      </c>
      <c r="B1218" s="1057">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7">
        <v>28</v>
      </c>
      <c r="B1219" s="1057">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7">
        <v>29</v>
      </c>
      <c r="B1220" s="1057">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7">
        <v>30</v>
      </c>
      <c r="B1221" s="1057">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475</v>
      </c>
      <c r="Z1224" s="347"/>
      <c r="AA1224" s="347"/>
      <c r="AB1224" s="347"/>
      <c r="AC1224" s="277" t="s">
        <v>460</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c r="A1225" s="1057">
        <v>1</v>
      </c>
      <c r="B1225" s="1057">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7">
        <v>2</v>
      </c>
      <c r="B1226" s="1057">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7">
        <v>3</v>
      </c>
      <c r="B1227" s="1057">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7">
        <v>4</v>
      </c>
      <c r="B1228" s="1057">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7">
        <v>5</v>
      </c>
      <c r="B1229" s="1057">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7">
        <v>6</v>
      </c>
      <c r="B1230" s="1057">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7">
        <v>7</v>
      </c>
      <c r="B1231" s="1057">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7">
        <v>8</v>
      </c>
      <c r="B1232" s="1057">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7">
        <v>9</v>
      </c>
      <c r="B1233" s="1057">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7">
        <v>10</v>
      </c>
      <c r="B1234" s="1057">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7">
        <v>11</v>
      </c>
      <c r="B1235" s="1057">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7">
        <v>12</v>
      </c>
      <c r="B1236" s="1057">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7">
        <v>13</v>
      </c>
      <c r="B1237" s="1057">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7">
        <v>14</v>
      </c>
      <c r="B1238" s="1057">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7">
        <v>15</v>
      </c>
      <c r="B1239" s="1057">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7">
        <v>16</v>
      </c>
      <c r="B1240" s="1057">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7">
        <v>17</v>
      </c>
      <c r="B1241" s="1057">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7">
        <v>18</v>
      </c>
      <c r="B1242" s="1057">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7">
        <v>19</v>
      </c>
      <c r="B1243" s="1057">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7">
        <v>20</v>
      </c>
      <c r="B1244" s="1057">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7">
        <v>21</v>
      </c>
      <c r="B1245" s="1057">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7">
        <v>22</v>
      </c>
      <c r="B1246" s="1057">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7">
        <v>23</v>
      </c>
      <c r="B1247" s="1057">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7">
        <v>24</v>
      </c>
      <c r="B1248" s="1057">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7">
        <v>25</v>
      </c>
      <c r="B1249" s="1057">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7">
        <v>26</v>
      </c>
      <c r="B1250" s="1057">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7">
        <v>27</v>
      </c>
      <c r="B1251" s="1057">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7">
        <v>28</v>
      </c>
      <c r="B1252" s="1057">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7">
        <v>29</v>
      </c>
      <c r="B1253" s="1057">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7">
        <v>30</v>
      </c>
      <c r="B1254" s="1057">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475</v>
      </c>
      <c r="Z1257" s="347"/>
      <c r="AA1257" s="347"/>
      <c r="AB1257" s="347"/>
      <c r="AC1257" s="277" t="s">
        <v>460</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c r="A1258" s="1057">
        <v>1</v>
      </c>
      <c r="B1258" s="1057">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7">
        <v>2</v>
      </c>
      <c r="B1259" s="1057">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7">
        <v>3</v>
      </c>
      <c r="B1260" s="1057">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7">
        <v>4</v>
      </c>
      <c r="B1261" s="1057">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7">
        <v>5</v>
      </c>
      <c r="B1262" s="1057">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7">
        <v>6</v>
      </c>
      <c r="B1263" s="1057">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7">
        <v>7</v>
      </c>
      <c r="B1264" s="1057">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7">
        <v>8</v>
      </c>
      <c r="B1265" s="1057">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7">
        <v>9</v>
      </c>
      <c r="B1266" s="1057">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7">
        <v>10</v>
      </c>
      <c r="B1267" s="1057">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7">
        <v>11</v>
      </c>
      <c r="B1268" s="1057">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7">
        <v>12</v>
      </c>
      <c r="B1269" s="1057">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7">
        <v>13</v>
      </c>
      <c r="B1270" s="1057">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7">
        <v>14</v>
      </c>
      <c r="B1271" s="1057">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7">
        <v>15</v>
      </c>
      <c r="B1272" s="1057">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7">
        <v>16</v>
      </c>
      <c r="B1273" s="1057">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7">
        <v>17</v>
      </c>
      <c r="B1274" s="1057">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7">
        <v>18</v>
      </c>
      <c r="B1275" s="1057">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7">
        <v>19</v>
      </c>
      <c r="B1276" s="1057">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7">
        <v>20</v>
      </c>
      <c r="B1277" s="1057">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7">
        <v>21</v>
      </c>
      <c r="B1278" s="1057">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7">
        <v>22</v>
      </c>
      <c r="B1279" s="1057">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7">
        <v>23</v>
      </c>
      <c r="B1280" s="1057">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7">
        <v>24</v>
      </c>
      <c r="B1281" s="1057">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7">
        <v>25</v>
      </c>
      <c r="B1282" s="1057">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7">
        <v>26</v>
      </c>
      <c r="B1283" s="1057">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7">
        <v>27</v>
      </c>
      <c r="B1284" s="1057">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7">
        <v>28</v>
      </c>
      <c r="B1285" s="1057">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7">
        <v>29</v>
      </c>
      <c r="B1286" s="1057">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7">
        <v>30</v>
      </c>
      <c r="B1287" s="1057">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475</v>
      </c>
      <c r="Z1290" s="347"/>
      <c r="AA1290" s="347"/>
      <c r="AB1290" s="347"/>
      <c r="AC1290" s="277" t="s">
        <v>460</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c r="A1291" s="1057">
        <v>1</v>
      </c>
      <c r="B1291" s="1057">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7">
        <v>2</v>
      </c>
      <c r="B1292" s="1057">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7">
        <v>3</v>
      </c>
      <c r="B1293" s="1057">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7">
        <v>4</v>
      </c>
      <c r="B1294" s="1057">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7">
        <v>5</v>
      </c>
      <c r="B1295" s="1057">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7">
        <v>6</v>
      </c>
      <c r="B1296" s="1057">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7">
        <v>7</v>
      </c>
      <c r="B1297" s="1057">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7">
        <v>8</v>
      </c>
      <c r="B1298" s="1057">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7">
        <v>9</v>
      </c>
      <c r="B1299" s="1057">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7">
        <v>10</v>
      </c>
      <c r="B1300" s="1057">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7">
        <v>11</v>
      </c>
      <c r="B1301" s="1057">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7">
        <v>12</v>
      </c>
      <c r="B1302" s="1057">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7">
        <v>13</v>
      </c>
      <c r="B1303" s="1057">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7">
        <v>14</v>
      </c>
      <c r="B1304" s="1057">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7">
        <v>15</v>
      </c>
      <c r="B1305" s="1057">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7">
        <v>16</v>
      </c>
      <c r="B1306" s="1057">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7">
        <v>17</v>
      </c>
      <c r="B1307" s="1057">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7">
        <v>18</v>
      </c>
      <c r="B1308" s="1057">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7">
        <v>19</v>
      </c>
      <c r="B1309" s="1057">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7">
        <v>20</v>
      </c>
      <c r="B1310" s="1057">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7">
        <v>21</v>
      </c>
      <c r="B1311" s="1057">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7">
        <v>22</v>
      </c>
      <c r="B1312" s="1057">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7">
        <v>23</v>
      </c>
      <c r="B1313" s="1057">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7">
        <v>24</v>
      </c>
      <c r="B1314" s="1057">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7">
        <v>25</v>
      </c>
      <c r="B1315" s="1057">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7">
        <v>26</v>
      </c>
      <c r="B1316" s="1057">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7">
        <v>27</v>
      </c>
      <c r="B1317" s="1057">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7">
        <v>28</v>
      </c>
      <c r="B1318" s="1057">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7">
        <v>29</v>
      </c>
      <c r="B1319" s="1057">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7">
        <v>30</v>
      </c>
      <c r="B1320" s="1057">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2019-05-28T03:22:17Z</cp:lastPrinted>
  <dcterms:created xsi:type="dcterms:W3CDTF">2012-03-13T00:50:25Z</dcterms:created>
  <dcterms:modified xsi:type="dcterms:W3CDTF">2020-11-27T06:28:50Z</dcterms:modified>
</cp:coreProperties>
</file>