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<sst xmlns="http://schemas.openxmlformats.org/spreadsheetml/2006/main" count="2939" uniqueCount="679">
  <si>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</si>
  <si>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</si>
  <si>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</si>
  <si>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</si>
  <si>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</si>
  <si>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</si>
  <si>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</si>
  <si>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</si>
  <si>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</si>
  <si>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</si>
  <si>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</si>
  <si>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</si>
  <si>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</si>
  <si>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</si>
  <si>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</si>
  <si>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</si>
  <si>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</si>
  <si>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</si>
  <si>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</si>
  <si>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</si>
  <si>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</si>
  <si>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</si>
  <si>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</si>
  <si>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</si>
  <si>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</si>
  <si>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</si>
  <si>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</si>
  <si>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</si>
  <si>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</si>
  <si>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</si>
  <si>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</si>
  <si>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</si>
  <si>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</si>
  <si>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</si>
  <si>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</si>
  <si>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</si>
  <si>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</si>
  <si>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</si>
  <si>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</si>
  <si>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</si>
  <si>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</si>
  <si>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</si>
  <si>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</si>
  <si>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</si>
  <si>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</si>
  <si>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</si>
  <si>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</si>
  <si>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</si>
  <si>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</si>
  <si>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</si>
  <si>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</si>
  <si>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</si>
  <si>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</si>
  <si>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</si>
  <si>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</si>
  <si>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</si>
  <si>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</si>
  <si>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</si>
  <si>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</si>
  <si>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</si>
  <si>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</si>
  <si>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</si>
  <si>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</si>
  <si>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</si>
  <si>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</si>
  <si>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</si>
  <si>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</si>
  <si>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</si>
  <si>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</si>
  <si>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</si>
  <si>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</si>
  <si>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</si>
  <si>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</si>
  <si>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</si>
  <si>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</si>
  <si>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</si>
  <si>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</si>
  <si>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</si>
  <si>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</si>
  <si>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</si>
  <si>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</si>
  <si>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</si>
  <si>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</si>
  <si>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</si>
  <si>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</si>
  <si>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</si>
  <si>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</si>
  <si>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</si>
  <si>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</si>
  <si>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</si>
  <si>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</si>
  <si>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</si>
  <si>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</si>
  <si>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</si>
  <si>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</si>
  <si>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</si>
  <si>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</si>
  <si>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</si>
  <si>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</si>
  <si>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</si>
  <si>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</si>
  <si>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</si>
  <si>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</si>
  <si>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</si>
  <si>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</si>
  <si>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</si>
  <si>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</si>
  <si>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</si>
  <si>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</si>
  <si>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</si>
  <si>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</si>
  <si>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</si>
  <si>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</si>
  <si>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</si>
  <si>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</si>
  <si>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</si>
  <si>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</si>
  <si>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</si>
  <si>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</si>
  <si>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</si>
  <si>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</si>
  <si>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</si>
  <si>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</si>
  <si>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</si>
  <si>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</si>
  <si>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</si>
  <si>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</si>
  <si>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</si>
  <si>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</si>
  <si>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</si>
  <si>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</si>
  <si>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</si>
  <si>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</si>
  <si>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</si>
  <si>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</si>
  <si>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</si>
  <si>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</si>
  <si>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</si>
  <si>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</si>
  <si>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</si>
  <si>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</si>
  <si>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</si>
  <si>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</si>
  <si>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</si>
  <si>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</si>
  <si>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</si>
  <si>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</si>
  <si>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</si>
  <si>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</si>
  <si>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</si>
  <si>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</si>
  <si>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</si>
  <si>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</si>
  <si>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</si>
  <si>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</si>
  <si>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</si>
  <si>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</si>
  <si>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</si>
  <si>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</si>
  <si>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</si>
  <si>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</si>
  <si>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</si>
  <si>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</si>
  <si>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</si>
  <si>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</si>
  <si>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</si>
  <si>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</si>
  <si>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</si>
  <si>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</si>
  <si>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</si>
  <si>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</si>
  <si>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</si>
  <si>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</si>
  <si>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</si>
  <si>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</si>
  <si>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</si>
  <si>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</si>
  <si>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</si>
  <si>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</si>
  <si>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</si>
  <si>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</si>
  <si>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</si>
  <si>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</si>
  <si>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</si>
  <si>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</si>
  <si>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</si>
  <si>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</si>
  <si>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</si>
  <si>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</si>
  <si>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</si>
  <si>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</si>
  <si>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</si>
  <si>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</si>
  <si>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</si>
  <si>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</si>
  <si>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</si>
  <si>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</si>
  <si>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</si>
  <si>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</si>
  <si>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</si>
  <si>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</si>
  <si>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</si>
  <si>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</si>
  <si>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</si>
  <si>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</si>
  <si>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</si>
  <si>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</si>
  <si>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</si>
  <si>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</si>
  <si>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</si>
  <si>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</si>
  <si>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</si>
  <si>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</si>
  <si>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</si>
  <si>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</si>
  <si>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</si>
  <si>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</si>
  <si>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</si>
  <si>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</si>
  <si>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</si>
  <si>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</si>
  <si>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</si>
  <si>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</si>
  <si>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</si>
  <si>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</si>
  <si>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</si>
  <si>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</si>
  <si>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</si>
  <si>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</si>
  <si>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</si>
  <si>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</si>
  <si>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</si>
  <si>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</si>
  <si>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</si>
  <si>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</si>
  <si>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</si>
  <si>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</si>
  <si>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</si>
  <si>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</si>
  <si>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</si>
  <si>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</si>
  <si>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</si>
  <si>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</si>
  <si>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</si>
  <si>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</si>
  <si>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</si>
  <si>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</si>
  <si>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</si>
  <si>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</si>
  <si>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</si>
  <si>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</si>
  <si>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</si>
  <si>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</si>
  <si>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</si>
  <si>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</si>
  <si>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</si>
  <si>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</si>
  <si>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</si>
  <si>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</si>
  <si>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</si>
  <si>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</si>
  <si>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</si>
  <si>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</si>
  <si>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</si>
  <si>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</si>
  <si>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</si>
  <si>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</si>
  <si>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</si>
  <si>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</si>
  <si>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</si>
  <si>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</si>
  <si>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</si>
  <si>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</si>
  <si>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</si>
  <si>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</si>
  <si>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</si>
  <si>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</si>
  <si>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</si>
  <si>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</si>
  <si>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</si>
  <si>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</si>
  <si>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</si>
  <si>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</si>
  <si>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</si>
  <si>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</si>
  <si>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</si>
  <si>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</si>
  <si>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</si>
  <si>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</si>
  <si>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</si>
  <si>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</si>
  <si>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</si>
  <si>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</si>
  <si>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</si>
  <si>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</si>
  <si>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</si>
  <si>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</si>
  <si>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</si>
  <si>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</si>
  <si>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</si>
  <si>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</si>
  <si>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</si>
  <si>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</si>
  <si>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</si>
  <si>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</si>
  <si>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</si>
  <si>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</si>
  <si>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</si>
  <si>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</si>
  <si>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</si>
  <si>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</si>
  <si>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</si>
  <si>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</si>
  <si>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</si>
  <si>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</si>
  <si>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</si>
  <si>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</si>
  <si>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</si>
  <si>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</si>
  <si>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</si>
  <si>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</si>
  <si>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</si>
  <si>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</si>
  <si>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</si>
  <si>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</si>
  <si>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</si>
  <si>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</si>
  <si>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</si>
  <si>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</si>
  <si>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</si>
  <si>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</si>
  <si>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</si>
  <si>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</si>
  <si>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</si>
  <si>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</si>
  <si>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</si>
  <si>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</si>
  <si>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</si>
  <si>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</si>
  <si>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</si>
  <si>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</si>
  <si>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</si>
  <si>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</si>
  <si>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</si>
  <si>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</si>
  <si>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</si>
  <si>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</si>
  <si>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</si>
  <si>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</si>
  <si>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</si>
  <si>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</si>
  <si>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</si>
  <si>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</si>
  <si>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</si>
  <si>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</si>
  <si>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</si>
  <si>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</si>
  <si>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</si>
  <si>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</si>
  <si>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</si>
  <si>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</si>
  <si>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</si>
  <si>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</si>
  <si>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</si>
  <si>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</si>
  <si>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</si>
  <si>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</si>
  <si>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</si>
  <si>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</si>
  <si>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</si>
  <si>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</si>
  <si>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</si>
  <si>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</si>
  <si>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</si>
  <si>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</si>
  <si>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</si>
  <si>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</si>
  <si>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</si>
  <si>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</si>
  <si>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</si>
  <si>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</si>
  <si>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</si>
  <si>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</si>
  <si>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</si>
  <si>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</si>
  <si>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</si>
  <si>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</si>
  <si>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</si>
  <si>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</si>
  <si>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</si>
  <si>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</si>
  <si>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</si>
  <si>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</si>
  <si>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</si>
  <si>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</si>
  <si>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</si>
  <si>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</si>
  <si>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</si>
  <si>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</si>
  <si>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</si>
  <si>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</si>
  <si>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</si>
  <si>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</si>
  <si>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</si>
  <si>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</si>
  <si>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</si>
  <si>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</si>
  <si>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</si>
  <si>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</si>
  <si>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</si>
  <si>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</si>
  <si>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</si>
  <si>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</si>
  <si>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</si>
  <si>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</si>
  <si>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</si>
  <si>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</si>
  <si>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</si>
  <si>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</si>
  <si>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</si>
  <si>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</si>
  <si>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</si>
  <si>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</si>
  <si>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</si>
  <si>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</si>
  <si>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</si>
  <si>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</si>
  <si>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</si>
  <si>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</si>
  <si>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</si>
  <si>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</si>
  <si>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</si>
  <si>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</si>
  <si>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</si>
  <si>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</si>
  <si>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</si>
  <si>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</si>
  <si>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</si>
  <si>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</si>
  <si>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</si>
  <si>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</si>
  <si>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</si>
  <si>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</si>
  <si>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</si>
  <si>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</si>
  <si>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</si>
  <si>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</si>
  <si>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</si>
  <si>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</si>
  <si>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</si>
  <si>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</si>
  <si>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</si>
  <si>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</si>
  <si>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</si>
  <si>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</si>
  <si>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</si>
  <si>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</si>
  <si>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</si>
  <si>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</si>
  <si>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</si>
  <si>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</si>
  <si>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</si>
  <si>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</si>
  <si>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</si>
  <si>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</si>
  <si>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</si>
  <si>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</si>
  <si>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</si>
  <si>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</si>
  <si>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</si>
  <si>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</si>
  <si>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</si>
  <si>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</si>
  <si>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</si>
  <si>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</si>
  <si>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</si>
  <si>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</si>
  <si>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</si>
  <si>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</si>
  <si>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</si>
  <si>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</si>
  <si>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</si>
  <si>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</si>
  <si>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</si>
  <si>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</si>
  <si>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</si>
  <si>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</si>
  <si>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</si>
  <si>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</si>
  <si>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</si>
  <si>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</si>
  <si>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</si>
  <si>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</si>
  <si>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</si>
  <si>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</si>
  <si>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</si>
  <si>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</si>
  <si>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</si>
  <si>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</si>
  <si>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</si>
  <si>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</si>
  <si>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</si>
  <si>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</si>
  <si>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</si>
  <si>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</si>
  <si>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</si>
  <si>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</si>
  <si>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</si>
  <si>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</si>
  <si>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</si>
  <si>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</si>
  <si>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</si>
  <si>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</si>
  <si>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</si>
  <si>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</si>
  <si>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</si>
  <si>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</si>
  <si>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</si>
  <si>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</si>
  <si>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</si>
  <si>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</si>
  <si>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</si>
  <si>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</si>
  <si>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</si>
  <si>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</si>
  <si>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</si>
  <si>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</si>
  <si>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</si>
  <si>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</si>
  <si>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</si>
  <si>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</si>
  <si>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</si>
  <si>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</si>
  <si>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</si>
  <si>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</si>
  <si>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</si>
  <si>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</si>
  <si>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</si>
  <si>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</si>
  <si>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</si>
  <si>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</si>
  <si>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</si>
  <si>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</si>
  <si>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</si>
  <si>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</si>
  <si>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</si>
  <si>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</si>
  <si>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</si>
  <si>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</si>
  <si>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</si>
  <si>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</si>
  <si>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</si>
  <si>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</si>
  <si>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</si>
  <si>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</si>
  <si>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</si>
  <si>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</si>
  <si>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</si>
  <si>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</si>
  <si>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</si>
  <si>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</si>
  <si>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</si>
  <si>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</si>
  <si>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</si>
  <si>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</si>
  <si>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</si>
  <si>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</si>
  <si>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</si>
  <si>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女性関連国際シンポジウム開催経費</t>
    <rPh sb="0" eb="2">
      <t>ジョセイ</t>
    </rPh>
    <rPh sb="2" eb="4">
      <t>カンレン</t>
    </rPh>
    <rPh sb="4" eb="6">
      <t>コクサイ</t>
    </rPh>
    <rPh sb="12" eb="14">
      <t>カイサイ</t>
    </rPh>
    <rPh sb="14" eb="16">
      <t>ケイヒ</t>
    </rPh>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</si>
  <si>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</si>
  <si>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</si>
  <si>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</si>
  <si>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</si>
  <si>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外務省設置法第4条第3項　外務省組織令第34条</t>
  </si>
  <si>
    <t>「日本再興戦略」改定2014</t>
    <rPh sb="1" eb="3">
      <t>ニホン</t>
    </rPh>
    <rPh sb="3" eb="5">
      <t>サイコウ</t>
    </rPh>
    <rPh sb="5" eb="7">
      <t>センリャク</t>
    </rPh>
    <rPh sb="8" eb="10">
      <t>カイテイ</t>
    </rPh>
    <phoneticPr fontId="5"/>
  </si>
  <si>
    <t>　女性活躍推進に貢献している国内外の著名人（政府関係者，有識者，財界人，メディア関係者他）の参加を得て，基調講演及びパネルディスカッションによる公開フォーラムを実施すると共に，テーマ別のラウンドテーブル(複数の小グループ会合により構成)を行う。また，同会議に際して全国で開催される女性関連イベントとの協力事業を実施。</t>
  </si>
  <si>
    <t>-</t>
    <phoneticPr fontId="5"/>
  </si>
  <si>
    <t>-</t>
    <phoneticPr fontId="5"/>
  </si>
  <si>
    <t>　　　　諸謝金（通訳等）</t>
    <rPh sb="4" eb="5">
      <t>ショ</t>
    </rPh>
    <rPh sb="5" eb="7">
      <t>シャキン</t>
    </rPh>
    <rPh sb="8" eb="10">
      <t>ツウヤク</t>
    </rPh>
    <rPh sb="10" eb="11">
      <t>トウ</t>
    </rPh>
    <phoneticPr fontId="5"/>
  </si>
  <si>
    <t>会議費・会議運営費</t>
    <rPh sb="0" eb="3">
      <t>カイギヒ</t>
    </rPh>
    <rPh sb="4" eb="6">
      <t>カイギ</t>
    </rPh>
    <rPh sb="6" eb="9">
      <t>ウンエイヒ</t>
    </rPh>
    <phoneticPr fontId="5"/>
  </si>
  <si>
    <t>招へい費</t>
    <rPh sb="0" eb="1">
      <t>ショウ</t>
    </rPh>
    <rPh sb="3" eb="4">
      <t>ヒ</t>
    </rPh>
    <phoneticPr fontId="5"/>
  </si>
  <si>
    <t>委員等旅費</t>
    <rPh sb="0" eb="2">
      <t>イイン</t>
    </rPh>
    <rPh sb="2" eb="3">
      <t>トウ</t>
    </rPh>
    <rPh sb="3" eb="5">
      <t>リョヒ</t>
    </rPh>
    <phoneticPr fontId="5"/>
  </si>
  <si>
    <t>賃金</t>
    <rPh sb="0" eb="2">
      <t>チンギン</t>
    </rPh>
    <phoneticPr fontId="5"/>
  </si>
  <si>
    <t>同会議に際して全国で開催される女性関連イベント数を前年度に比べ増加させる。</t>
    <rPh sb="0" eb="1">
      <t>ドウ</t>
    </rPh>
    <rPh sb="1" eb="3">
      <t>カイギ</t>
    </rPh>
    <rPh sb="4" eb="5">
      <t>サイ</t>
    </rPh>
    <rPh sb="7" eb="9">
      <t>ゼンコク</t>
    </rPh>
    <rPh sb="10" eb="12">
      <t>カイサイ</t>
    </rPh>
    <rPh sb="15" eb="17">
      <t>ジョセイ</t>
    </rPh>
    <rPh sb="17" eb="19">
      <t>カンレン</t>
    </rPh>
    <rPh sb="23" eb="24">
      <t>スウ</t>
    </rPh>
    <rPh sb="25" eb="28">
      <t>ゼンネンド</t>
    </rPh>
    <rPh sb="29" eb="30">
      <t>クラ</t>
    </rPh>
    <rPh sb="31" eb="33">
      <t>ゾウカ</t>
    </rPh>
    <phoneticPr fontId="5"/>
  </si>
  <si>
    <t>同会議に際して全国で開催される女性関連イベント数（平成27年度シンポジウムを基準）</t>
    <rPh sb="0" eb="1">
      <t>ドウ</t>
    </rPh>
    <rPh sb="1" eb="3">
      <t>カイギ</t>
    </rPh>
    <rPh sb="4" eb="5">
      <t>サイ</t>
    </rPh>
    <rPh sb="7" eb="9">
      <t>ゼンコク</t>
    </rPh>
    <rPh sb="10" eb="12">
      <t>カイサイ</t>
    </rPh>
    <rPh sb="15" eb="17">
      <t>ジョセイ</t>
    </rPh>
    <rPh sb="17" eb="19">
      <t>カンレン</t>
    </rPh>
    <rPh sb="23" eb="24">
      <t>スウ</t>
    </rPh>
    <rPh sb="25" eb="27">
      <t>ヘイセイ</t>
    </rPh>
    <rPh sb="29" eb="31">
      <t>ネンド</t>
    </rPh>
    <rPh sb="38" eb="40">
      <t>キジュン</t>
    </rPh>
    <phoneticPr fontId="5"/>
  </si>
  <si>
    <t>件数</t>
  </si>
  <si>
    <t>当省に対するＷＡＷ！公式イベントとしての登録数</t>
    <rPh sb="0" eb="2">
      <t>トウショウ</t>
    </rPh>
    <rPh sb="3" eb="4">
      <t>タイ</t>
    </rPh>
    <rPh sb="10" eb="12">
      <t>コウシキ</t>
    </rPh>
    <rPh sb="20" eb="23">
      <t>トウロクスウ</t>
    </rPh>
    <phoneticPr fontId="5"/>
  </si>
  <si>
    <t>同会議の一般からの傍聴希望者数</t>
    <rPh sb="1" eb="3">
      <t>カイギ</t>
    </rPh>
    <rPh sb="4" eb="6">
      <t>イッパン</t>
    </rPh>
    <rPh sb="9" eb="11">
      <t>ボウチョウ</t>
    </rPh>
    <rPh sb="11" eb="15">
      <t>キボウシャスウ</t>
    </rPh>
    <phoneticPr fontId="5"/>
  </si>
  <si>
    <t>人数</t>
    <rPh sb="0" eb="2">
      <t>ニンズウ</t>
    </rPh>
    <phoneticPr fontId="5"/>
  </si>
  <si>
    <t>事業経費／全プログラム参加人数</t>
    <rPh sb="0" eb="2">
      <t>ジギョウ</t>
    </rPh>
    <rPh sb="2" eb="4">
      <t>ケイヒ</t>
    </rPh>
    <rPh sb="5" eb="6">
      <t>ゼン</t>
    </rPh>
    <rPh sb="11" eb="13">
      <t>サンカ</t>
    </rPh>
    <rPh sb="13" eb="15">
      <t>ニンズウ</t>
    </rPh>
    <phoneticPr fontId="5"/>
  </si>
  <si>
    <t>円／人</t>
    <rPh sb="0" eb="1">
      <t>エン</t>
    </rPh>
    <rPh sb="2" eb="3">
      <t>ニン</t>
    </rPh>
    <phoneticPr fontId="5"/>
  </si>
  <si>
    <t>円/人</t>
    <rPh sb="0" eb="1">
      <t>エン</t>
    </rPh>
    <rPh sb="2" eb="3">
      <t>ニン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</si>
  <si>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</si>
  <si>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</si>
  <si>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</si>
  <si>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女性の権利の保護・促進にかかる国際的な連携・協力を推進する。</t>
  </si>
  <si>
    <t>－</t>
    <phoneticPr fontId="5"/>
  </si>
  <si>
    <t>国際女性会議WAW！の開催を中心に日本政府が女性分野において国際社会をリードする積極的な姿勢を発信し，取組を推進する。</t>
    <rPh sb="0" eb="2">
      <t>コクサイ</t>
    </rPh>
    <rPh sb="2" eb="4">
      <t>ジョセイ</t>
    </rPh>
    <rPh sb="4" eb="6">
      <t>カイギ</t>
    </rPh>
    <rPh sb="11" eb="13">
      <t>カイサイ</t>
    </rPh>
    <rPh sb="14" eb="16">
      <t>チュウシン</t>
    </rPh>
    <rPh sb="17" eb="19">
      <t>ニッポン</t>
    </rPh>
    <rPh sb="19" eb="21">
      <t>セイフ</t>
    </rPh>
    <rPh sb="22" eb="24">
      <t>ジョセイ</t>
    </rPh>
    <rPh sb="24" eb="26">
      <t>ブンヤ</t>
    </rPh>
    <rPh sb="30" eb="32">
      <t>コクサイ</t>
    </rPh>
    <rPh sb="32" eb="34">
      <t>シャカイ</t>
    </rPh>
    <rPh sb="40" eb="43">
      <t>セッキョクテキ</t>
    </rPh>
    <rPh sb="44" eb="46">
      <t>シセイ</t>
    </rPh>
    <rPh sb="47" eb="49">
      <t>ハッシン</t>
    </rPh>
    <rPh sb="51" eb="53">
      <t>トリクミ</t>
    </rPh>
    <rPh sb="54" eb="56">
      <t>スイシン</t>
    </rPh>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</si>
  <si>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</si>
  <si>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女性・ジェンダー関連施策に日本が積極的であることをアピールするためには，政府が率先して動く必要がある。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</si>
  <si>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総理主導で女性が輝く社会の実現に向けた全国的な関心の高まりを生み出しており，優先度の高い事業である。</t>
    <rPh sb="23" eb="25">
      <t>カンシン</t>
    </rPh>
    <rPh sb="26" eb="27">
      <t>タカ</t>
    </rPh>
    <rPh sb="30" eb="31">
      <t>ウ</t>
    </rPh>
    <rPh sb="32" eb="33">
      <t>ダ</t>
    </rPh>
    <rPh sb="38" eb="41">
      <t>ユウセンド</t>
    </rPh>
    <rPh sb="42" eb="43">
      <t>タカ</t>
    </rPh>
    <rPh sb="44" eb="46">
      <t>ジギョウ</t>
    </rPh>
    <phoneticPr fontId="5"/>
  </si>
  <si>
    <t>一般競争入札及び少額案件の見積もり合わせによる随意契約，並びに調査員の選定は公募とした。</t>
    <rPh sb="0" eb="2">
      <t>イッパン</t>
    </rPh>
    <rPh sb="2" eb="4">
      <t>キョウソウ</t>
    </rPh>
    <rPh sb="4" eb="6">
      <t>ニュウサツ</t>
    </rPh>
    <rPh sb="6" eb="7">
      <t>オヨ</t>
    </rPh>
    <rPh sb="8" eb="10">
      <t>ショウガク</t>
    </rPh>
    <rPh sb="10" eb="12">
      <t>アンケン</t>
    </rPh>
    <rPh sb="13" eb="15">
      <t>ミツ</t>
    </rPh>
    <rPh sb="17" eb="18">
      <t>ア</t>
    </rPh>
    <rPh sb="23" eb="25">
      <t>ズイイ</t>
    </rPh>
    <rPh sb="25" eb="27">
      <t>ケイヤク</t>
    </rPh>
    <rPh sb="28" eb="29">
      <t>ナラ</t>
    </rPh>
    <rPh sb="31" eb="34">
      <t>チョウサイン</t>
    </rPh>
    <rPh sb="35" eb="37">
      <t>センテイ</t>
    </rPh>
    <rPh sb="38" eb="40">
      <t>コウボ</t>
    </rPh>
    <phoneticPr fontId="5"/>
  </si>
  <si>
    <t>殆どの事業を一般競争入札にて選定している。</t>
    <rPh sb="0" eb="1">
      <t>ホトン</t>
    </rPh>
    <rPh sb="3" eb="5">
      <t>ジギョウ</t>
    </rPh>
    <rPh sb="6" eb="8">
      <t>イッパン</t>
    </rPh>
    <rPh sb="8" eb="10">
      <t>キョウソウ</t>
    </rPh>
    <rPh sb="10" eb="12">
      <t>ニュウサツ</t>
    </rPh>
    <rPh sb="14" eb="16">
      <t>センテイ</t>
    </rPh>
    <phoneticPr fontId="5"/>
  </si>
  <si>
    <t>殆どの事業を一般競争入札にて選定していることから，節減につながった。多くの会議参加者についても，本邦までの渡航を自費参加にて行ったことから，予算の節減につながった。</t>
    <rPh sb="0" eb="1">
      <t>ホトン</t>
    </rPh>
    <rPh sb="3" eb="5">
      <t>ジギョウ</t>
    </rPh>
    <rPh sb="6" eb="8">
      <t>イッパン</t>
    </rPh>
    <rPh sb="8" eb="10">
      <t>キョウソウ</t>
    </rPh>
    <rPh sb="10" eb="12">
      <t>ニュウサツ</t>
    </rPh>
    <rPh sb="14" eb="16">
      <t>センテイ</t>
    </rPh>
    <rPh sb="25" eb="27">
      <t>セツゲン</t>
    </rPh>
    <rPh sb="34" eb="35">
      <t>オオ</t>
    </rPh>
    <rPh sb="37" eb="39">
      <t>カイギ</t>
    </rPh>
    <rPh sb="39" eb="42">
      <t>サンカシャ</t>
    </rPh>
    <rPh sb="48" eb="50">
      <t>ホンポウ</t>
    </rPh>
    <rPh sb="53" eb="55">
      <t>トコウ</t>
    </rPh>
    <rPh sb="56" eb="58">
      <t>ジヒ</t>
    </rPh>
    <rPh sb="58" eb="60">
      <t>サンカ</t>
    </rPh>
    <rPh sb="62" eb="63">
      <t>オコナ</t>
    </rPh>
    <rPh sb="70" eb="72">
      <t>ヨサン</t>
    </rPh>
    <rPh sb="73" eb="75">
      <t>セツゲン</t>
    </rPh>
    <phoneticPr fontId="5"/>
  </si>
  <si>
    <t>当初見込み以上の実績を上げており，国際社会における本件会議の認知が定着しつつあるといえる。</t>
  </si>
  <si>
    <t>国際社会での関心が高い，女性のエンパワーメント及びジェンダー平等について，政府主催の大規模会議を前年度に引き続き開催することにより日本政府が女性分野に重点的に取り組む姿勢を効果的に国際社会にアピールすることができた。</t>
    <rPh sb="0" eb="2">
      <t>コクサイ</t>
    </rPh>
    <rPh sb="2" eb="4">
      <t>シャカイ</t>
    </rPh>
    <rPh sb="12" eb="14">
      <t>ジョセイ</t>
    </rPh>
    <rPh sb="23" eb="24">
      <t>オヨ</t>
    </rPh>
    <rPh sb="30" eb="32">
      <t>ビョウドウ</t>
    </rPh>
    <rPh sb="37" eb="39">
      <t>セイフ</t>
    </rPh>
    <rPh sb="39" eb="41">
      <t>シュサイ</t>
    </rPh>
    <rPh sb="42" eb="45">
      <t>ダイキボ</t>
    </rPh>
    <rPh sb="45" eb="47">
      <t>カイギ</t>
    </rPh>
    <rPh sb="48" eb="51">
      <t>ゼンネンド</t>
    </rPh>
    <rPh sb="52" eb="53">
      <t>ヒ</t>
    </rPh>
    <rPh sb="54" eb="55">
      <t>ツヅ</t>
    </rPh>
    <rPh sb="56" eb="58">
      <t>カイサイ</t>
    </rPh>
    <rPh sb="65" eb="67">
      <t>ニッポン</t>
    </rPh>
    <rPh sb="67" eb="69">
      <t>セイフ</t>
    </rPh>
    <rPh sb="70" eb="72">
      <t>ジョセイ</t>
    </rPh>
    <rPh sb="72" eb="74">
      <t>ブンヤ</t>
    </rPh>
    <rPh sb="75" eb="77">
      <t>ジュウテン</t>
    </rPh>
    <rPh sb="77" eb="78">
      <t>テキ</t>
    </rPh>
    <rPh sb="79" eb="80">
      <t>ト</t>
    </rPh>
    <rPh sb="81" eb="82">
      <t>ク</t>
    </rPh>
    <rPh sb="83" eb="85">
      <t>シセイ</t>
    </rPh>
    <rPh sb="86" eb="89">
      <t>コウカテキ</t>
    </rPh>
    <rPh sb="90" eb="92">
      <t>コクサイ</t>
    </rPh>
    <rPh sb="92" eb="94">
      <t>シャカイ</t>
    </rPh>
    <phoneticPr fontId="5"/>
  </si>
  <si>
    <t>時流に沿ったテーマを決め，それにふさわしい参加者を確保するため，調整時期等につき，更に検討を進めていく。また，一般国民への関心を更に喚起できるよう留意していく。</t>
    <rPh sb="0" eb="2">
      <t>ジリュウ</t>
    </rPh>
    <rPh sb="3" eb="4">
      <t>ソ</t>
    </rPh>
    <rPh sb="10" eb="11">
      <t>キ</t>
    </rPh>
    <rPh sb="21" eb="24">
      <t>サンカシャ</t>
    </rPh>
    <rPh sb="25" eb="27">
      <t>カクホ</t>
    </rPh>
    <rPh sb="32" eb="34">
      <t>チョウセイ</t>
    </rPh>
    <rPh sb="34" eb="36">
      <t>ジキ</t>
    </rPh>
    <rPh sb="36" eb="37">
      <t>トウ</t>
    </rPh>
    <rPh sb="41" eb="42">
      <t>サラ</t>
    </rPh>
    <rPh sb="43" eb="45">
      <t>ケントウ</t>
    </rPh>
    <rPh sb="46" eb="47">
      <t>スス</t>
    </rPh>
    <rPh sb="55" eb="57">
      <t>イッパン</t>
    </rPh>
    <rPh sb="57" eb="59">
      <t>コクミン</t>
    </rPh>
    <rPh sb="61" eb="63">
      <t>カンシン</t>
    </rPh>
    <rPh sb="64" eb="65">
      <t>サラ</t>
    </rPh>
    <rPh sb="66" eb="68">
      <t>カンキ</t>
    </rPh>
    <rPh sb="73" eb="75">
      <t>リュウイ</t>
    </rPh>
    <phoneticPr fontId="5"/>
  </si>
  <si>
    <t>新27-17</t>
    <rPh sb="0" eb="1">
      <t>シン</t>
    </rPh>
    <phoneticPr fontId="5"/>
  </si>
  <si>
    <t>0064</t>
    <phoneticPr fontId="5"/>
  </si>
  <si>
    <t>0061</t>
    <phoneticPr fontId="5"/>
  </si>
  <si>
    <t>会議準備費</t>
    <rPh sb="0" eb="2">
      <t>カイギ</t>
    </rPh>
    <rPh sb="2" eb="5">
      <t>ジュンビヒ</t>
    </rPh>
    <phoneticPr fontId="5"/>
  </si>
  <si>
    <t>参加者登録業務等</t>
    <rPh sb="0" eb="3">
      <t>サンカシャ</t>
    </rPh>
    <rPh sb="3" eb="5">
      <t>トウロク</t>
    </rPh>
    <rPh sb="5" eb="7">
      <t>ギョウム</t>
    </rPh>
    <rPh sb="7" eb="8">
      <t>トウ</t>
    </rPh>
    <phoneticPr fontId="5"/>
  </si>
  <si>
    <t>会議運営費</t>
    <rPh sb="0" eb="2">
      <t>カイギ</t>
    </rPh>
    <rPh sb="2" eb="5">
      <t>ウンエイヒ</t>
    </rPh>
    <phoneticPr fontId="5"/>
  </si>
  <si>
    <t>映像，音響機材手配，ケータリング手配等</t>
    <rPh sb="0" eb="2">
      <t>エイゾウ</t>
    </rPh>
    <rPh sb="3" eb="5">
      <t>オンキョウ</t>
    </rPh>
    <rPh sb="5" eb="7">
      <t>キザイ</t>
    </rPh>
    <rPh sb="7" eb="9">
      <t>テハイ</t>
    </rPh>
    <rPh sb="16" eb="18">
      <t>テハイ</t>
    </rPh>
    <rPh sb="18" eb="19">
      <t>トウ</t>
    </rPh>
    <phoneticPr fontId="5"/>
  </si>
  <si>
    <t>通訳費</t>
    <rPh sb="0" eb="2">
      <t>ツウヤク</t>
    </rPh>
    <rPh sb="2" eb="3">
      <t>ヒ</t>
    </rPh>
    <phoneticPr fontId="5"/>
  </si>
  <si>
    <t>同時通訳費等</t>
    <rPh sb="0" eb="2">
      <t>ドウジ</t>
    </rPh>
    <rPh sb="2" eb="4">
      <t>ツウヤク</t>
    </rPh>
    <rPh sb="4" eb="5">
      <t>ヒ</t>
    </rPh>
    <rPh sb="5" eb="6">
      <t>トウ</t>
    </rPh>
    <phoneticPr fontId="5"/>
  </si>
  <si>
    <t>運営管理費，事後処理費，消費税</t>
    <rPh sb="0" eb="2">
      <t>ウンエイ</t>
    </rPh>
    <rPh sb="2" eb="5">
      <t>カンリヒ</t>
    </rPh>
    <rPh sb="6" eb="8">
      <t>ジゴ</t>
    </rPh>
    <rPh sb="8" eb="11">
      <t>ショリヒ</t>
    </rPh>
    <rPh sb="12" eb="15">
      <t>ショウヒゼイ</t>
    </rPh>
    <phoneticPr fontId="5"/>
  </si>
  <si>
    <t>各種会場手配等</t>
    <rPh sb="0" eb="2">
      <t>カクシュ</t>
    </rPh>
    <rPh sb="2" eb="4">
      <t>カイジョウ</t>
    </rPh>
    <rPh sb="4" eb="6">
      <t>テハイ</t>
    </rPh>
    <rPh sb="6" eb="7">
      <t>トウ</t>
    </rPh>
    <phoneticPr fontId="5"/>
  </si>
  <si>
    <t>飲食，機材手配等</t>
    <rPh sb="0" eb="2">
      <t>インショク</t>
    </rPh>
    <rPh sb="3" eb="5">
      <t>キザイ</t>
    </rPh>
    <rPh sb="5" eb="7">
      <t>テハイ</t>
    </rPh>
    <rPh sb="7" eb="8">
      <t>トウ</t>
    </rPh>
    <phoneticPr fontId="5"/>
  </si>
  <si>
    <t>シンポジウム開催支援業務</t>
    <rPh sb="6" eb="8">
      <t>カイサイ</t>
    </rPh>
    <rPh sb="8" eb="10">
      <t>シエン</t>
    </rPh>
    <rPh sb="10" eb="12">
      <t>ギョウム</t>
    </rPh>
    <phoneticPr fontId="5"/>
  </si>
  <si>
    <t>シンポジウム会議会場，宿舎及びレセプション等手配業務</t>
    <rPh sb="6" eb="8">
      <t>カイギ</t>
    </rPh>
    <rPh sb="8" eb="10">
      <t>カイジョウ</t>
    </rPh>
    <rPh sb="11" eb="13">
      <t>シュクシャ</t>
    </rPh>
    <rPh sb="13" eb="14">
      <t>オヨ</t>
    </rPh>
    <rPh sb="21" eb="22">
      <t>トウ</t>
    </rPh>
    <rPh sb="22" eb="24">
      <t>テハイ</t>
    </rPh>
    <rPh sb="24" eb="26">
      <t>ギョウム</t>
    </rPh>
    <phoneticPr fontId="5"/>
  </si>
  <si>
    <t>　我が国は，安倍政権の最重要課題の一つである「女性が輝く社会」を実現するための取組の一環として，女性・ジェンダー問題について日本の取組を発信し，併せて国際的な意識向上・啓発を推進することを目的に，2014年から国際女性会議WAW! (World Assembly for Women)を開催している。同会議は毎年の開催を予定しており，将来的に同会議                                                                                                                                                                         を女性分野における中核的な国際フォーラムに発展させ，国際社会における女性の活躍推進の議論を主導していくことを目指している。</t>
    <rPh sb="68" eb="70">
      <t>ハッシン</t>
    </rPh>
    <rPh sb="171" eb="172">
      <t>ドウ</t>
    </rPh>
    <rPh sb="172" eb="174">
      <t>カイギ</t>
    </rPh>
    <phoneticPr fontId="5"/>
  </si>
  <si>
    <t>73,025（千円）
／3000人</t>
    <rPh sb="16" eb="17">
      <t>ニン</t>
    </rPh>
    <phoneticPr fontId="5"/>
  </si>
  <si>
    <t>85,944（千円）
／2400人</t>
    <phoneticPr fontId="5"/>
  </si>
  <si>
    <t>73,786（千円）
／８００人</t>
    <phoneticPr fontId="5"/>
  </si>
  <si>
    <t>86，253(千円）／1500 人</t>
    <rPh sb="7" eb="9">
      <t>センエン</t>
    </rPh>
    <rPh sb="16" eb="17">
      <t>ニン</t>
    </rPh>
    <phoneticPr fontId="5"/>
  </si>
  <si>
    <t>平成31年3月に第5回目となる国際女性会議WAW！を東京で開催。2019 年は日本がG20議長国を務めることから，W20と共同開催した。7カ国の女性外相を含む27ヵ国，3国際機関からトップリーダー82名が参加し，2日間で延べ3000名が傍聴。「WAW! For Diversity」をテーマに，男性，若者を含む様々なバックグラウンドを持つパネリストが、地方活性化，メディアの役割，家族の未来，女性・平和・安全保障等について幅広く議論。参加者の提案を提言としてとりまとめ，国連文書として登録。</t>
    <rPh sb="39" eb="41">
      <t>ニホン</t>
    </rPh>
    <rPh sb="45" eb="48">
      <t>ギチョウコク</t>
    </rPh>
    <rPh sb="49" eb="50">
      <t>ツト</t>
    </rPh>
    <rPh sb="61" eb="63">
      <t>キョウドウ</t>
    </rPh>
    <rPh sb="63" eb="65">
      <t>カイサイ</t>
    </rPh>
    <rPh sb="70" eb="71">
      <t>コク</t>
    </rPh>
    <rPh sb="72" eb="74">
      <t>ジョセイ</t>
    </rPh>
    <rPh sb="74" eb="76">
      <t>ガイショウ</t>
    </rPh>
    <rPh sb="77" eb="78">
      <t>フク</t>
    </rPh>
    <rPh sb="107" eb="109">
      <t>ニチカン</t>
    </rPh>
    <rPh sb="110" eb="111">
      <t>ノ</t>
    </rPh>
    <rPh sb="147" eb="149">
      <t>ダンセイ</t>
    </rPh>
    <rPh sb="150" eb="152">
      <t>ワカモノ</t>
    </rPh>
    <rPh sb="153" eb="154">
      <t>フク</t>
    </rPh>
    <rPh sb="155" eb="157">
      <t>サマザマ</t>
    </rPh>
    <rPh sb="167" eb="168">
      <t>モ</t>
    </rPh>
    <rPh sb="176" eb="178">
      <t>チホウ</t>
    </rPh>
    <rPh sb="178" eb="181">
      <t>カッセイカ</t>
    </rPh>
    <rPh sb="187" eb="189">
      <t>ヤクワリ</t>
    </rPh>
    <rPh sb="190" eb="192">
      <t>カゾク</t>
    </rPh>
    <rPh sb="193" eb="195">
      <t>ミライ</t>
    </rPh>
    <rPh sb="196" eb="198">
      <t>ジョセイ</t>
    </rPh>
    <rPh sb="206" eb="207">
      <t>トウ</t>
    </rPh>
    <rPh sb="224" eb="226">
      <t>テイゲン</t>
    </rPh>
    <rPh sb="242" eb="244">
      <t>トウロク</t>
    </rPh>
    <phoneticPr fontId="5"/>
  </si>
  <si>
    <t>無</t>
  </si>
  <si>
    <t>△</t>
  </si>
  <si>
    <t>前年度よりも大きな成果を挙げており，国内外における本件会議の認知が定着しつつあるといえる。</t>
    <rPh sb="6" eb="7">
      <t>オオ</t>
    </rPh>
    <rPh sb="9" eb="11">
      <t>セイカ</t>
    </rPh>
    <rPh sb="18" eb="21">
      <t>コクナイガイ</t>
    </rPh>
    <phoneticPr fontId="5"/>
  </si>
  <si>
    <t>参加者のアイデアや提案を提言として取りまとめ，国連文書として登録した。</t>
    <rPh sb="12" eb="14">
      <t>テイゲン</t>
    </rPh>
    <rPh sb="30" eb="32">
      <t>トウロク</t>
    </rPh>
    <phoneticPr fontId="5"/>
  </si>
  <si>
    <t>迎賓館における総理主催夕食会</t>
    <rPh sb="0" eb="3">
      <t>ゲイヒンカン</t>
    </rPh>
    <rPh sb="7" eb="9">
      <t>ソウリ</t>
    </rPh>
    <rPh sb="9" eb="11">
      <t>シュサイ</t>
    </rPh>
    <rPh sb="11" eb="14">
      <t>ユウショクカイ</t>
    </rPh>
    <phoneticPr fontId="5"/>
  </si>
  <si>
    <t>諸謝金</t>
    <rPh sb="0" eb="1">
      <t>ショ</t>
    </rPh>
    <rPh sb="1" eb="3">
      <t>シャキン</t>
    </rPh>
    <phoneticPr fontId="5"/>
  </si>
  <si>
    <t>株式会社アイ・エス・エス</t>
    <rPh sb="0" eb="4">
      <t>カブシキガイシャ</t>
    </rPh>
    <phoneticPr fontId="5"/>
  </si>
  <si>
    <t>株式会社ニュー・オータニ</t>
    <rPh sb="0" eb="4">
      <t>カブシキガイシャ</t>
    </rPh>
    <phoneticPr fontId="5"/>
  </si>
  <si>
    <t>ケータリング経費</t>
    <rPh sb="6" eb="8">
      <t>ケイヒ</t>
    </rPh>
    <phoneticPr fontId="5"/>
  </si>
  <si>
    <t>賃金</t>
    <rPh sb="0" eb="2">
      <t>チンギン</t>
    </rPh>
    <phoneticPr fontId="5"/>
  </si>
  <si>
    <t>個人A</t>
    <rPh sb="0" eb="2">
      <t>コジン</t>
    </rPh>
    <phoneticPr fontId="5"/>
  </si>
  <si>
    <t>株式会社サイマル・インターナショナル</t>
    <rPh sb="0" eb="4">
      <t>カブシキガイシャ</t>
    </rPh>
    <phoneticPr fontId="5"/>
  </si>
  <si>
    <t>株式会社ロイヤルパークホテル</t>
    <rPh sb="0" eb="4">
      <t>カブシキガイシャ</t>
    </rPh>
    <phoneticPr fontId="5"/>
  </si>
  <si>
    <t>外務大臣主催夕食会にかかるケータリング経費</t>
    <rPh sb="0" eb="2">
      <t>ガイム</t>
    </rPh>
    <rPh sb="2" eb="4">
      <t>ダイジン</t>
    </rPh>
    <rPh sb="4" eb="6">
      <t>シュサイ</t>
    </rPh>
    <rPh sb="6" eb="9">
      <t>ユウショクカイ</t>
    </rPh>
    <rPh sb="19" eb="21">
      <t>ケイヒ</t>
    </rPh>
    <phoneticPr fontId="5"/>
  </si>
  <si>
    <t>日本交通株式会社</t>
    <rPh sb="0" eb="2">
      <t>ニホン</t>
    </rPh>
    <rPh sb="2" eb="4">
      <t>コウツウ</t>
    </rPh>
    <rPh sb="4" eb="8">
      <t>カブシキガイシャ</t>
    </rPh>
    <phoneticPr fontId="5"/>
  </si>
  <si>
    <t>バス借り上げ</t>
    <rPh sb="2" eb="3">
      <t>カ</t>
    </rPh>
    <rPh sb="4" eb="5">
      <t>ア</t>
    </rPh>
    <phoneticPr fontId="5"/>
  </si>
  <si>
    <t>株式会社アテナ</t>
    <rPh sb="0" eb="4">
      <t>カブシキガイシャ</t>
    </rPh>
    <phoneticPr fontId="5"/>
  </si>
  <si>
    <t>会談，夕食会用各国旗借上</t>
    <rPh sb="0" eb="2">
      <t>カイダン</t>
    </rPh>
    <rPh sb="3" eb="6">
      <t>ユウショクカイ</t>
    </rPh>
    <rPh sb="6" eb="7">
      <t>ヨウ</t>
    </rPh>
    <rPh sb="7" eb="9">
      <t>カッコク</t>
    </rPh>
    <rPh sb="9" eb="10">
      <t>ハタ</t>
    </rPh>
    <rPh sb="10" eb="11">
      <t>カ</t>
    </rPh>
    <rPh sb="11" eb="12">
      <t>ア</t>
    </rPh>
    <phoneticPr fontId="5"/>
  </si>
  <si>
    <t>音響設備等</t>
    <rPh sb="0" eb="2">
      <t>オンキョウ</t>
    </rPh>
    <rPh sb="2" eb="4">
      <t>セツビ</t>
    </rPh>
    <rPh sb="4" eb="5">
      <t>トウ</t>
    </rPh>
    <phoneticPr fontId="5"/>
  </si>
  <si>
    <t>株式会社ステージ</t>
    <rPh sb="0" eb="4">
      <t>カブシキガイシャ</t>
    </rPh>
    <phoneticPr fontId="5"/>
  </si>
  <si>
    <t>RONSDALE GARDEN</t>
    <phoneticPr fontId="5"/>
  </si>
  <si>
    <t>装花</t>
    <rPh sb="0" eb="2">
      <t>ソウカ</t>
    </rPh>
    <phoneticPr fontId="5"/>
  </si>
  <si>
    <t>個人B</t>
    <rPh sb="0" eb="2">
      <t>コジン</t>
    </rPh>
    <phoneticPr fontId="5"/>
  </si>
  <si>
    <t>個人C</t>
    <rPh sb="0" eb="2">
      <t>コジン</t>
    </rPh>
    <phoneticPr fontId="5"/>
  </si>
  <si>
    <t>個人E</t>
    <rPh sb="0" eb="2">
      <t>コジン</t>
    </rPh>
    <phoneticPr fontId="5"/>
  </si>
  <si>
    <t>個人A</t>
    <rPh sb="0" eb="2">
      <t>コジン</t>
    </rPh>
    <phoneticPr fontId="5"/>
  </si>
  <si>
    <t>総合司会者への謝礼</t>
    <rPh sb="0" eb="2">
      <t>ソウゴウ</t>
    </rPh>
    <rPh sb="2" eb="5">
      <t>シカイシャ</t>
    </rPh>
    <rPh sb="7" eb="9">
      <t>シャレイ</t>
    </rPh>
    <phoneticPr fontId="5"/>
  </si>
  <si>
    <t>演武謝礼</t>
    <rPh sb="0" eb="2">
      <t>エンブ</t>
    </rPh>
    <rPh sb="2" eb="4">
      <t>シャレイ</t>
    </rPh>
    <phoneticPr fontId="5"/>
  </si>
  <si>
    <t>琴運送業務委嘱</t>
    <rPh sb="0" eb="1">
      <t>コト</t>
    </rPh>
    <rPh sb="1" eb="3">
      <t>ウンソウ</t>
    </rPh>
    <rPh sb="3" eb="5">
      <t>ギョウム</t>
    </rPh>
    <rPh sb="5" eb="7">
      <t>イショク</t>
    </rPh>
    <phoneticPr fontId="5"/>
  </si>
  <si>
    <t>委嘱謝金</t>
    <rPh sb="0" eb="2">
      <t>イショク</t>
    </rPh>
    <rPh sb="2" eb="4">
      <t>シャキン</t>
    </rPh>
    <phoneticPr fontId="5"/>
  </si>
  <si>
    <t>逐次通訳</t>
    <rPh sb="0" eb="2">
      <t>チクジ</t>
    </rPh>
    <rPh sb="2" eb="4">
      <t>ツウヤク</t>
    </rPh>
    <phoneticPr fontId="5"/>
  </si>
  <si>
    <t>有限会社高橋琴三味線店</t>
    <rPh sb="0" eb="4">
      <t>ユウゲンガイシャ</t>
    </rPh>
    <rPh sb="4" eb="6">
      <t>タカハシ</t>
    </rPh>
    <rPh sb="6" eb="7">
      <t>コト</t>
    </rPh>
    <rPh sb="7" eb="10">
      <t>シャミセン</t>
    </rPh>
    <rPh sb="10" eb="11">
      <t>テン</t>
    </rPh>
    <phoneticPr fontId="5"/>
  </si>
  <si>
    <t>-</t>
    <phoneticPr fontId="5"/>
  </si>
  <si>
    <t>-</t>
    <phoneticPr fontId="5"/>
  </si>
  <si>
    <t>調査員委嘱謝金</t>
    <rPh sb="0" eb="3">
      <t>チョウサイン</t>
    </rPh>
    <rPh sb="3" eb="5">
      <t>イショク</t>
    </rPh>
    <rPh sb="5" eb="7">
      <t>シャキン</t>
    </rPh>
    <phoneticPr fontId="5"/>
  </si>
  <si>
    <t>登壇者旅費</t>
    <rPh sb="0" eb="3">
      <t>トウダンシャ</t>
    </rPh>
    <rPh sb="3" eb="5">
      <t>リョヒ</t>
    </rPh>
    <phoneticPr fontId="5"/>
  </si>
  <si>
    <t>個人D</t>
    <rPh sb="0" eb="2">
      <t>コジン</t>
    </rPh>
    <phoneticPr fontId="5"/>
  </si>
  <si>
    <t>‐</t>
  </si>
  <si>
    <t>-</t>
    <phoneticPr fontId="5"/>
  </si>
  <si>
    <t>-</t>
    <phoneticPr fontId="5"/>
  </si>
  <si>
    <t>-</t>
    <phoneticPr fontId="5"/>
  </si>
  <si>
    <t>-</t>
    <phoneticPr fontId="5"/>
  </si>
  <si>
    <t>-</t>
    <phoneticPr fontId="5"/>
  </si>
  <si>
    <t>A.　株式会社アイ・エス・エス</t>
    <rPh sb="3" eb="7">
      <t>カブシキガイシャ</t>
    </rPh>
    <phoneticPr fontId="5"/>
  </si>
  <si>
    <t>B.　株式会社ニュー・オータニ</t>
    <rPh sb="3" eb="7">
      <t>カブシキガイシャ</t>
    </rPh>
    <phoneticPr fontId="5"/>
  </si>
  <si>
    <t>C.　株式会社ニュー・オータニ</t>
    <rPh sb="3" eb="7">
      <t>カブシキガイシャ</t>
    </rPh>
    <phoneticPr fontId="5"/>
  </si>
  <si>
    <t>D.　非常勤職員</t>
    <rPh sb="3" eb="6">
      <t>ヒジョウキン</t>
    </rPh>
    <rPh sb="6" eb="8">
      <t>ショクイン</t>
    </rPh>
    <phoneticPr fontId="5"/>
  </si>
  <si>
    <t>外部有識者の点検対象外である。</t>
    <phoneticPr fontId="5"/>
  </si>
  <si>
    <t>引き続き適切かつ効率的な事業実施に努める。</t>
    <phoneticPr fontId="5"/>
  </si>
  <si>
    <t>執行等改善</t>
  </si>
  <si>
    <t>本件が広報案件であることの重要性に配慮しつつ，事業の効果拡大を目指し集客増の工夫をしつつ，引き続き事業の効率化に努める。</t>
    <phoneticPr fontId="5"/>
  </si>
  <si>
    <t xml:space="preserve">
WAW!開催支援業務委嘱における支援要員増要求に伴う増額
</t>
    <rPh sb="5" eb="7">
      <t>カイサイ</t>
    </rPh>
    <rPh sb="7" eb="9">
      <t>シエン</t>
    </rPh>
    <rPh sb="9" eb="11">
      <t>ギョウム</t>
    </rPh>
    <rPh sb="11" eb="13">
      <t>イショク</t>
    </rPh>
    <rPh sb="17" eb="19">
      <t>シエン</t>
    </rPh>
    <rPh sb="19" eb="21">
      <t>ヨウイン</t>
    </rPh>
    <rPh sb="21" eb="22">
      <t>ゾウ</t>
    </rPh>
    <rPh sb="22" eb="24">
      <t>ヨウキュウ</t>
    </rPh>
    <rPh sb="25" eb="26">
      <t>トモナ</t>
    </rPh>
    <rPh sb="27" eb="2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</si>
</sst>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123265</xdr:colOff>
      <xdr:row>746</xdr:row>
      <xdr:rowOff>179294</xdr:rowOff>
    </xdr:from>
    <xdr:to>
      <xdr:col>48</xdr:col>
      <xdr:colOff>19050</xdr:colOff>
      <xdr:row>746</xdr:row>
      <xdr:rowOff>190500</xdr:rowOff>
    </xdr:to>
    <xdr:cxnSp macro="">
      <xdr:nvCxnSpPr>
        <xdr:cNvPr id="83" name="直線コネクタ 82"/>
        <xdr:cNvCxnSpPr/>
      </xdr:nvCxnSpPr>
      <xdr:spPr bwMode="auto">
        <a:xfrm>
          <a:off x="2123515" y="38698394"/>
          <a:ext cx="7496735"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16070</xdr:colOff>
      <xdr:row>746</xdr:row>
      <xdr:rowOff>168060</xdr:rowOff>
    </xdr:from>
    <xdr:to>
      <xdr:col>19</xdr:col>
      <xdr:colOff>16070</xdr:colOff>
      <xdr:row>747</xdr:row>
      <xdr:rowOff>165142</xdr:rowOff>
    </xdr:to>
    <xdr:cxnSp macro="">
      <xdr:nvCxnSpPr>
        <xdr:cNvPr id="84" name="直線矢印コネクタ 83"/>
        <xdr:cNvCxnSpPr/>
      </xdr:nvCxnSpPr>
      <xdr:spPr bwMode="auto">
        <a:xfrm rot="5400000">
          <a:off x="3641791" y="38861914"/>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198344</xdr:colOff>
      <xdr:row>746</xdr:row>
      <xdr:rowOff>176258</xdr:rowOff>
    </xdr:from>
    <xdr:to>
      <xdr:col>35</xdr:col>
      <xdr:colOff>198344</xdr:colOff>
      <xdr:row>747</xdr:row>
      <xdr:rowOff>181541</xdr:rowOff>
    </xdr:to>
    <xdr:cxnSp macro="">
      <xdr:nvCxnSpPr>
        <xdr:cNvPr id="85" name="直線矢印コネクタ 84"/>
        <xdr:cNvCxnSpPr/>
      </xdr:nvCxnSpPr>
      <xdr:spPr bwMode="auto">
        <a:xfrm rot="5400000">
          <a:off x="7020365" y="38874212"/>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192856</xdr:colOff>
      <xdr:row>746</xdr:row>
      <xdr:rowOff>195308</xdr:rowOff>
    </xdr:from>
    <xdr:to>
      <xdr:col>43</xdr:col>
      <xdr:colOff>193861</xdr:colOff>
      <xdr:row>747</xdr:row>
      <xdr:rowOff>200025</xdr:rowOff>
    </xdr:to>
    <xdr:cxnSp macro="">
      <xdr:nvCxnSpPr>
        <xdr:cNvPr id="86" name="直線矢印コネクタ 85"/>
        <xdr:cNvCxnSpPr/>
      </xdr:nvCxnSpPr>
      <xdr:spPr bwMode="auto">
        <a:xfrm>
          <a:off x="8793931" y="38714408"/>
          <a:ext cx="1005" cy="3571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746</xdr:row>
      <xdr:rowOff>204834</xdr:rowOff>
    </xdr:from>
    <xdr:to>
      <xdr:col>48</xdr:col>
      <xdr:colOff>1877</xdr:colOff>
      <xdr:row>754</xdr:row>
      <xdr:rowOff>9528</xdr:rowOff>
    </xdr:to>
    <xdr:cxnSp macro="">
      <xdr:nvCxnSpPr>
        <xdr:cNvPr id="87" name="直線矢印コネクタ 86"/>
        <xdr:cNvCxnSpPr/>
      </xdr:nvCxnSpPr>
      <xdr:spPr bwMode="auto">
        <a:xfrm flipH="1">
          <a:off x="9601200" y="38723934"/>
          <a:ext cx="1877" cy="262409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46423</xdr:colOff>
      <xdr:row>746</xdr:row>
      <xdr:rowOff>176262</xdr:rowOff>
    </xdr:from>
    <xdr:to>
      <xdr:col>27</xdr:col>
      <xdr:colOff>46423</xdr:colOff>
      <xdr:row>747</xdr:row>
      <xdr:rowOff>165142</xdr:rowOff>
    </xdr:to>
    <xdr:cxnSp macro="">
      <xdr:nvCxnSpPr>
        <xdr:cNvPr id="88" name="直線矢印コネクタ 87"/>
        <xdr:cNvCxnSpPr/>
      </xdr:nvCxnSpPr>
      <xdr:spPr bwMode="auto">
        <a:xfrm rot="5400000">
          <a:off x="5276445" y="38866015"/>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124041</xdr:colOff>
      <xdr:row>746</xdr:row>
      <xdr:rowOff>182422</xdr:rowOff>
    </xdr:from>
    <xdr:to>
      <xdr:col>10</xdr:col>
      <xdr:colOff>124041</xdr:colOff>
      <xdr:row>747</xdr:row>
      <xdr:rowOff>179504</xdr:rowOff>
    </xdr:to>
    <xdr:cxnSp macro="">
      <xdr:nvCxnSpPr>
        <xdr:cNvPr id="102" name="直線矢印コネクタ 101"/>
        <xdr:cNvCxnSpPr/>
      </xdr:nvCxnSpPr>
      <xdr:spPr bwMode="auto">
        <a:xfrm rot="5400000">
          <a:off x="1949537" y="3864767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147787</xdr:colOff>
      <xdr:row>741</xdr:row>
      <xdr:rowOff>280149</xdr:rowOff>
    </xdr:from>
    <xdr:to>
      <xdr:col>31</xdr:col>
      <xdr:colOff>118352</xdr:colOff>
      <xdr:row>744</xdr:row>
      <xdr:rowOff>329606</xdr:rowOff>
    </xdr:to>
    <xdr:grpSp>
      <xdr:nvGrpSpPr>
        <xdr:cNvPr id="103" name="グループ化 30"/>
        <xdr:cNvGrpSpPr>
          <a:grpSpLocks/>
        </xdr:cNvGrpSpPr>
      </xdr:nvGrpSpPr>
      <xdr:grpSpPr bwMode="auto">
        <a:xfrm>
          <a:off x="4600725" y="37010930"/>
          <a:ext cx="1792221" cy="1121020"/>
          <a:chOff x="2043990" y="60049"/>
          <a:chExt cx="3085583" cy="1237353"/>
        </a:xfrm>
      </xdr:grpSpPr>
      <xdr:sp macro="" textlink="">
        <xdr:nvSpPr>
          <xdr:cNvPr id="104" name="正方形/長方形 103"/>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８６百万</a:t>
            </a:r>
            <a:endParaRPr kumimoji="1" lang="en-US" altLang="ja-JP" sz="1000"/>
          </a:p>
          <a:p>
            <a:pPr algn="ctr"/>
            <a:endParaRPr kumimoji="1" lang="ja-JP" altLang="en-US" sz="1000"/>
          </a:p>
        </xdr:txBody>
      </xdr:sp>
      <xdr:sp macro="" textlink="">
        <xdr:nvSpPr>
          <xdr:cNvPr id="105" name="大かっこ 104"/>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27</xdr:col>
      <xdr:colOff>44824</xdr:colOff>
      <xdr:row>745</xdr:row>
      <xdr:rowOff>171450</xdr:rowOff>
    </xdr:from>
    <xdr:to>
      <xdr:col>27</xdr:col>
      <xdr:colOff>47625</xdr:colOff>
      <xdr:row>746</xdr:row>
      <xdr:rowOff>190499</xdr:rowOff>
    </xdr:to>
    <xdr:cxnSp macro="">
      <xdr:nvCxnSpPr>
        <xdr:cNvPr id="106" name="直線コネクタ 105"/>
        <xdr:cNvCxnSpPr/>
      </xdr:nvCxnSpPr>
      <xdr:spPr>
        <a:xfrm flipH="1">
          <a:off x="5445499" y="38338125"/>
          <a:ext cx="2801" cy="3714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35894</xdr:colOff>
      <xdr:row>747</xdr:row>
      <xdr:rowOff>185672</xdr:rowOff>
    </xdr:from>
    <xdr:to>
      <xdr:col>30</xdr:col>
      <xdr:colOff>126462</xdr:colOff>
      <xdr:row>753</xdr:row>
      <xdr:rowOff>10290</xdr:rowOff>
    </xdr:to>
    <xdr:grpSp>
      <xdr:nvGrpSpPr>
        <xdr:cNvPr id="115" name="グループ化 114"/>
        <xdr:cNvGrpSpPr/>
      </xdr:nvGrpSpPr>
      <xdr:grpSpPr>
        <a:xfrm>
          <a:off x="4893644" y="39059578"/>
          <a:ext cx="1305006" cy="1967743"/>
          <a:chOff x="5093422" y="41672963"/>
          <a:chExt cx="1319924" cy="1948015"/>
        </a:xfrm>
      </xdr:grpSpPr>
      <xdr:sp macro="" textlink="">
        <xdr:nvSpPr>
          <xdr:cNvPr id="116" name="正方形/長方形 115"/>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a:t>
            </a:r>
            <a:endParaRPr kumimoji="1" lang="en-US" altLang="ja-JP" sz="1000"/>
          </a:p>
          <a:p>
            <a:pPr algn="ctr">
              <a:lnSpc>
                <a:spcPts val="1200"/>
              </a:lnSpc>
            </a:pPr>
            <a:r>
              <a:rPr kumimoji="1" lang="ja-JP" altLang="en-US" sz="1000"/>
              <a:t>ニュー・オータニ</a:t>
            </a:r>
            <a:endParaRPr kumimoji="1" lang="en-US" altLang="ja-JP" sz="1000"/>
          </a:p>
          <a:p>
            <a:pPr algn="ctr">
              <a:lnSpc>
                <a:spcPts val="1100"/>
              </a:lnSpc>
            </a:pPr>
            <a:r>
              <a:rPr kumimoji="1" lang="ja-JP" altLang="en-US" sz="1000"/>
              <a:t>１．８百万円</a:t>
            </a:r>
          </a:p>
        </xdr:txBody>
      </xdr:sp>
      <xdr:sp macro="" textlink="">
        <xdr:nvSpPr>
          <xdr:cNvPr id="117" name="正方形/長方形 116"/>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118" name="大かっこ 117"/>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総理主催夕食会</a:t>
            </a:r>
          </a:p>
        </xdr:txBody>
      </xdr:sp>
    </xdr:grpSp>
    <xdr:clientData/>
  </xdr:twoCellAnchor>
  <xdr:twoCellAnchor>
    <xdr:from>
      <xdr:col>10</xdr:col>
      <xdr:colOff>133350</xdr:colOff>
      <xdr:row>753</xdr:row>
      <xdr:rowOff>342900</xdr:rowOff>
    </xdr:from>
    <xdr:to>
      <xdr:col>48</xdr:col>
      <xdr:colOff>9525</xdr:colOff>
      <xdr:row>753</xdr:row>
      <xdr:rowOff>342900</xdr:rowOff>
    </xdr:to>
    <xdr:cxnSp macro="">
      <xdr:nvCxnSpPr>
        <xdr:cNvPr id="67" name="直線コネクタ 66"/>
        <xdr:cNvCxnSpPr/>
      </xdr:nvCxnSpPr>
      <xdr:spPr bwMode="auto">
        <a:xfrm>
          <a:off x="2133600" y="41328975"/>
          <a:ext cx="7477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753</xdr:row>
      <xdr:rowOff>342901</xdr:rowOff>
    </xdr:from>
    <xdr:to>
      <xdr:col>10</xdr:col>
      <xdr:colOff>133350</xdr:colOff>
      <xdr:row>754</xdr:row>
      <xdr:rowOff>339983</xdr:rowOff>
    </xdr:to>
    <xdr:cxnSp macro="">
      <xdr:nvCxnSpPr>
        <xdr:cNvPr id="68" name="直線矢印コネクタ 67"/>
        <xdr:cNvCxnSpPr/>
      </xdr:nvCxnSpPr>
      <xdr:spPr bwMode="auto">
        <a:xfrm rot="5400000">
          <a:off x="1958846" y="41503730"/>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753</xdr:row>
      <xdr:rowOff>342903</xdr:rowOff>
    </xdr:from>
    <xdr:to>
      <xdr:col>19</xdr:col>
      <xdr:colOff>0</xdr:colOff>
      <xdr:row>754</xdr:row>
      <xdr:rowOff>339985</xdr:rowOff>
    </xdr:to>
    <xdr:cxnSp macro="">
      <xdr:nvCxnSpPr>
        <xdr:cNvPr id="69" name="直線矢印コネクタ 68"/>
        <xdr:cNvCxnSpPr/>
      </xdr:nvCxnSpPr>
      <xdr:spPr bwMode="auto">
        <a:xfrm rot="5400000">
          <a:off x="3625721" y="41503732"/>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754</xdr:row>
      <xdr:rowOff>3</xdr:rowOff>
    </xdr:from>
    <xdr:to>
      <xdr:col>28</xdr:col>
      <xdr:colOff>0</xdr:colOff>
      <xdr:row>754</xdr:row>
      <xdr:rowOff>349510</xdr:rowOff>
    </xdr:to>
    <xdr:cxnSp macro="">
      <xdr:nvCxnSpPr>
        <xdr:cNvPr id="70" name="直線矢印コネクタ 69"/>
        <xdr:cNvCxnSpPr/>
      </xdr:nvCxnSpPr>
      <xdr:spPr bwMode="auto">
        <a:xfrm rot="5400000">
          <a:off x="5425946" y="41513257"/>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747</xdr:row>
      <xdr:rowOff>180975</xdr:rowOff>
    </xdr:from>
    <xdr:to>
      <xdr:col>14</xdr:col>
      <xdr:colOff>4843</xdr:colOff>
      <xdr:row>753</xdr:row>
      <xdr:rowOff>5593</xdr:rowOff>
    </xdr:to>
    <xdr:grpSp>
      <xdr:nvGrpSpPr>
        <xdr:cNvPr id="74" name="グループ化 73"/>
        <xdr:cNvGrpSpPr/>
      </xdr:nvGrpSpPr>
      <xdr:grpSpPr>
        <a:xfrm>
          <a:off x="1531144" y="39054881"/>
          <a:ext cx="1307387" cy="1967743"/>
          <a:chOff x="5093422" y="41672963"/>
          <a:chExt cx="1319924" cy="1948015"/>
        </a:xfrm>
      </xdr:grpSpPr>
      <xdr:sp macro="" textlink="">
        <xdr:nvSpPr>
          <xdr:cNvPr id="75" name="正方形/長方形 74"/>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Ａ．株式会社</a:t>
            </a:r>
            <a:endParaRPr kumimoji="1" lang="en-US" altLang="ja-JP" sz="1000"/>
          </a:p>
          <a:p>
            <a:pPr algn="ctr">
              <a:lnSpc>
                <a:spcPts val="1200"/>
              </a:lnSpc>
            </a:pPr>
            <a:r>
              <a:rPr kumimoji="1" lang="ja-JP" altLang="en-US" sz="1000"/>
              <a:t>アイ・エス・エス</a:t>
            </a:r>
            <a:endParaRPr kumimoji="1" lang="en-US" altLang="ja-JP" sz="1000"/>
          </a:p>
          <a:p>
            <a:pPr algn="ctr">
              <a:lnSpc>
                <a:spcPts val="1100"/>
              </a:lnSpc>
            </a:pPr>
            <a:r>
              <a:rPr kumimoji="1" lang="ja-JP" altLang="en-US" sz="1000"/>
              <a:t>３５百万円</a:t>
            </a:r>
          </a:p>
        </xdr:txBody>
      </xdr:sp>
      <xdr:sp macro="" textlink="">
        <xdr:nvSpPr>
          <xdr:cNvPr id="76" name="正方形/長方形 75"/>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p>
        </xdr:txBody>
      </xdr:sp>
      <xdr:sp macro="" textlink="">
        <xdr:nvSpPr>
          <xdr:cNvPr id="77" name="大かっこ 76"/>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シンポジウム開催支援業務委嘱</a:t>
            </a:r>
          </a:p>
        </xdr:txBody>
      </xdr:sp>
    </xdr:grpSp>
    <xdr:clientData/>
  </xdr:twoCellAnchor>
  <xdr:twoCellAnchor>
    <xdr:from>
      <xdr:col>16</xdr:col>
      <xdr:colOff>0</xdr:colOff>
      <xdr:row>747</xdr:row>
      <xdr:rowOff>200025</xdr:rowOff>
    </xdr:from>
    <xdr:to>
      <xdr:col>22</xdr:col>
      <xdr:colOff>90568</xdr:colOff>
      <xdr:row>753</xdr:row>
      <xdr:rowOff>24643</xdr:rowOff>
    </xdr:to>
    <xdr:grpSp>
      <xdr:nvGrpSpPr>
        <xdr:cNvPr id="78" name="グループ化 77"/>
        <xdr:cNvGrpSpPr/>
      </xdr:nvGrpSpPr>
      <xdr:grpSpPr>
        <a:xfrm>
          <a:off x="3238500" y="39073931"/>
          <a:ext cx="1305006" cy="1967743"/>
          <a:chOff x="5093422" y="41672963"/>
          <a:chExt cx="1319924" cy="1948015"/>
        </a:xfrm>
      </xdr:grpSpPr>
      <xdr:sp macro="" textlink="">
        <xdr:nvSpPr>
          <xdr:cNvPr id="79" name="正方形/長方形 78"/>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Ｂ．株式会社</a:t>
            </a:r>
            <a:endParaRPr kumimoji="1" lang="en-US" altLang="ja-JP" sz="1000"/>
          </a:p>
          <a:p>
            <a:pPr algn="ctr">
              <a:lnSpc>
                <a:spcPts val="1200"/>
              </a:lnSpc>
            </a:pPr>
            <a:r>
              <a:rPr kumimoji="1" lang="ja-JP" altLang="en-US" sz="1000"/>
              <a:t>ニュー・オータニ</a:t>
            </a:r>
            <a:endParaRPr kumimoji="1" lang="en-US" altLang="ja-JP" sz="1000"/>
          </a:p>
          <a:p>
            <a:pPr algn="ctr">
              <a:lnSpc>
                <a:spcPts val="1100"/>
              </a:lnSpc>
            </a:pPr>
            <a:r>
              <a:rPr kumimoji="1" lang="ja-JP" altLang="en-US" sz="1000"/>
              <a:t>３０百万円</a:t>
            </a:r>
          </a:p>
        </xdr:txBody>
      </xdr:sp>
      <xdr:sp macro="" textlink="">
        <xdr:nvSpPr>
          <xdr:cNvPr id="80" name="正方形/長方形 79"/>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p>
        </xdr:txBody>
      </xdr:sp>
      <xdr:sp macro="" textlink="">
        <xdr:nvSpPr>
          <xdr:cNvPr id="81" name="大かっこ 80"/>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会議会場，宿舎及びレセプション等</a:t>
            </a:r>
            <a:endParaRPr lang="en-US" altLang="ja-JP" sz="1000"/>
          </a:p>
          <a:p>
            <a:pPr algn="ctr">
              <a:lnSpc>
                <a:spcPts val="1000"/>
              </a:lnSpc>
            </a:pPr>
            <a:r>
              <a:rPr lang="ja-JP" altLang="en-US" sz="1000"/>
              <a:t>手配業務委嘱</a:t>
            </a:r>
          </a:p>
        </xdr:txBody>
      </xdr:sp>
    </xdr:grpSp>
    <xdr:clientData/>
  </xdr:twoCellAnchor>
  <xdr:twoCellAnchor>
    <xdr:from>
      <xdr:col>32</xdr:col>
      <xdr:colOff>133352</xdr:colOff>
      <xdr:row>747</xdr:row>
      <xdr:rowOff>180979</xdr:rowOff>
    </xdr:from>
    <xdr:to>
      <xdr:col>39</xdr:col>
      <xdr:colOff>14370</xdr:colOff>
      <xdr:row>752</xdr:row>
      <xdr:rowOff>319922</xdr:rowOff>
    </xdr:to>
    <xdr:grpSp>
      <xdr:nvGrpSpPr>
        <xdr:cNvPr id="82" name="グループ化 81"/>
        <xdr:cNvGrpSpPr/>
      </xdr:nvGrpSpPr>
      <xdr:grpSpPr>
        <a:xfrm>
          <a:off x="6610352" y="39054885"/>
          <a:ext cx="1297862" cy="1924881"/>
          <a:chOff x="5103163" y="41672963"/>
          <a:chExt cx="1310183" cy="1909741"/>
        </a:xfrm>
      </xdr:grpSpPr>
      <xdr:sp macro="" textlink="">
        <xdr:nvSpPr>
          <xdr:cNvPr id="120" name="正方形/長方形 119"/>
          <xdr:cNvSpPr/>
        </xdr:nvSpPr>
        <xdr:spPr bwMode="auto">
          <a:xfrm>
            <a:off x="5107483" y="42080068"/>
            <a:ext cx="1291016" cy="7602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Ｄ．ジェンダー分野調査員１名及び</a:t>
            </a:r>
            <a:endParaRPr kumimoji="1" lang="en-US" altLang="ja-JP" sz="1000"/>
          </a:p>
          <a:p>
            <a:pPr algn="ctr">
              <a:lnSpc>
                <a:spcPts val="1200"/>
              </a:lnSpc>
            </a:pPr>
            <a:r>
              <a:rPr kumimoji="1" lang="ja-JP" altLang="en-US" sz="1000"/>
              <a:t>非常勤職員１名</a:t>
            </a:r>
            <a:endParaRPr kumimoji="1" lang="en-US" altLang="ja-JP" sz="1000"/>
          </a:p>
          <a:p>
            <a:pPr algn="ctr">
              <a:lnSpc>
                <a:spcPts val="1100"/>
              </a:lnSpc>
            </a:pPr>
            <a:r>
              <a:rPr kumimoji="1" lang="ja-JP" altLang="en-US" sz="1000"/>
              <a:t>３．２百万円</a:t>
            </a:r>
          </a:p>
        </xdr:txBody>
      </xdr:sp>
      <xdr:sp macro="" textlink="">
        <xdr:nvSpPr>
          <xdr:cNvPr id="121" name="正方形/長方形 120"/>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p>
        </xdr:txBody>
      </xdr:sp>
      <xdr:sp macro="" textlink="">
        <xdr:nvSpPr>
          <xdr:cNvPr id="122" name="大かっこ 121"/>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調査員等</a:t>
            </a:r>
            <a:endParaRPr lang="en-US" altLang="ja-JP" sz="1000"/>
          </a:p>
          <a:p>
            <a:pPr algn="ctr">
              <a:lnSpc>
                <a:spcPts val="1000"/>
              </a:lnSpc>
            </a:pPr>
            <a:r>
              <a:rPr lang="ja-JP" altLang="en-US" sz="1000"/>
              <a:t>委嘱謝金</a:t>
            </a:r>
          </a:p>
        </xdr:txBody>
      </xdr:sp>
    </xdr:grpSp>
    <xdr:clientData/>
  </xdr:twoCellAnchor>
  <xdr:twoCellAnchor>
    <xdr:from>
      <xdr:col>40</xdr:col>
      <xdr:colOff>123825</xdr:colOff>
      <xdr:row>747</xdr:row>
      <xdr:rowOff>200019</xdr:rowOff>
    </xdr:from>
    <xdr:to>
      <xdr:col>47</xdr:col>
      <xdr:colOff>14368</xdr:colOff>
      <xdr:row>752</xdr:row>
      <xdr:rowOff>329437</xdr:rowOff>
    </xdr:to>
    <xdr:grpSp>
      <xdr:nvGrpSpPr>
        <xdr:cNvPr id="123" name="グループ化 122"/>
        <xdr:cNvGrpSpPr/>
      </xdr:nvGrpSpPr>
      <xdr:grpSpPr>
        <a:xfrm>
          <a:off x="8220075" y="39073925"/>
          <a:ext cx="1307387" cy="1915356"/>
          <a:chOff x="5093422" y="41720805"/>
          <a:chExt cx="1319924" cy="1900173"/>
        </a:xfrm>
      </xdr:grpSpPr>
      <xdr:sp macro="" textlink="">
        <xdr:nvSpPr>
          <xdr:cNvPr id="124" name="正方形/長方形 123"/>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Ｅ．外務省参与</a:t>
            </a:r>
            <a:endParaRPr kumimoji="1" lang="en-US" altLang="ja-JP" sz="1000"/>
          </a:p>
          <a:p>
            <a:pPr algn="ctr">
              <a:lnSpc>
                <a:spcPts val="1100"/>
              </a:lnSpc>
            </a:pPr>
            <a:r>
              <a:rPr kumimoji="1" lang="ja-JP" altLang="en-US" sz="1000"/>
              <a:t>０．５百万円</a:t>
            </a:r>
          </a:p>
        </xdr:txBody>
      </xdr:sp>
      <xdr:sp macro="" textlink="">
        <xdr:nvSpPr>
          <xdr:cNvPr id="125" name="正方形/長方形 124"/>
          <xdr:cNvSpPr/>
        </xdr:nvSpPr>
        <xdr:spPr bwMode="auto">
          <a:xfrm>
            <a:off x="5118208" y="41720805"/>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126" name="大かっこ 125"/>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女性担当大使</a:t>
            </a:r>
            <a:endParaRPr lang="en-US" altLang="ja-JP" sz="1000"/>
          </a:p>
          <a:p>
            <a:pPr algn="ctr">
              <a:lnSpc>
                <a:spcPts val="1000"/>
              </a:lnSpc>
            </a:pPr>
            <a:r>
              <a:rPr lang="ja-JP" altLang="en-US" sz="1000"/>
              <a:t>委嘱謝金</a:t>
            </a:r>
          </a:p>
        </xdr:txBody>
      </xdr:sp>
    </xdr:grpSp>
    <xdr:clientData/>
  </xdr:twoCellAnchor>
  <xdr:twoCellAnchor>
    <xdr:from>
      <xdr:col>7</xdr:col>
      <xdr:colOff>114300</xdr:colOff>
      <xdr:row>755</xdr:row>
      <xdr:rowOff>219075</xdr:rowOff>
    </xdr:from>
    <xdr:to>
      <xdr:col>13</xdr:col>
      <xdr:colOff>195343</xdr:colOff>
      <xdr:row>758</xdr:row>
      <xdr:rowOff>434218</xdr:rowOff>
    </xdr:to>
    <xdr:grpSp>
      <xdr:nvGrpSpPr>
        <xdr:cNvPr id="64" name="グループ化 63"/>
        <xdr:cNvGrpSpPr/>
      </xdr:nvGrpSpPr>
      <xdr:grpSpPr>
        <a:xfrm>
          <a:off x="1531144" y="41950481"/>
          <a:ext cx="1295480" cy="1905831"/>
          <a:chOff x="5103163" y="41672963"/>
          <a:chExt cx="1310183" cy="1909741"/>
        </a:xfrm>
      </xdr:grpSpPr>
      <xdr:sp macro="" textlink="">
        <xdr:nvSpPr>
          <xdr:cNvPr id="65" name="正方形/長方形 64"/>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Ｆ．株式会社ロイヤルパークホテル他</a:t>
            </a:r>
            <a:endParaRPr kumimoji="1" lang="en-US" altLang="ja-JP" sz="1000"/>
          </a:p>
          <a:p>
            <a:pPr algn="ctr">
              <a:lnSpc>
                <a:spcPts val="1100"/>
              </a:lnSpc>
            </a:pPr>
            <a:r>
              <a:rPr kumimoji="1" lang="ja-JP" altLang="en-US" sz="1000"/>
              <a:t>０．８３百万円</a:t>
            </a:r>
          </a:p>
        </xdr:txBody>
      </xdr:sp>
      <xdr:sp macro="" textlink="">
        <xdr:nvSpPr>
          <xdr:cNvPr id="66" name="正方形/長方形 65"/>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71" name="大かっこ 70"/>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外務大臣主催</a:t>
            </a:r>
            <a:endParaRPr lang="en-US" altLang="ja-JP" sz="1000"/>
          </a:p>
          <a:p>
            <a:pPr algn="ctr">
              <a:lnSpc>
                <a:spcPts val="1000"/>
              </a:lnSpc>
            </a:pPr>
            <a:r>
              <a:rPr lang="ja-JP" altLang="en-US" sz="1000"/>
              <a:t>夕食会</a:t>
            </a:r>
            <a:endParaRPr lang="en-US" altLang="ja-JP" sz="1000"/>
          </a:p>
        </xdr:txBody>
      </xdr:sp>
    </xdr:grpSp>
    <xdr:clientData/>
  </xdr:twoCellAnchor>
  <xdr:twoCellAnchor>
    <xdr:from>
      <xdr:col>23</xdr:col>
      <xdr:colOff>195686</xdr:colOff>
      <xdr:row>755</xdr:row>
      <xdr:rowOff>209558</xdr:rowOff>
    </xdr:from>
    <xdr:to>
      <xdr:col>31</xdr:col>
      <xdr:colOff>152399</xdr:colOff>
      <xdr:row>758</xdr:row>
      <xdr:rowOff>453276</xdr:rowOff>
    </xdr:to>
    <xdr:grpSp>
      <xdr:nvGrpSpPr>
        <xdr:cNvPr id="72" name="グループ化 71"/>
        <xdr:cNvGrpSpPr/>
      </xdr:nvGrpSpPr>
      <xdr:grpSpPr>
        <a:xfrm>
          <a:off x="4851030" y="41940964"/>
          <a:ext cx="1575963" cy="1934406"/>
          <a:chOff x="4942878" y="41644258"/>
          <a:chExt cx="1592142" cy="1938446"/>
        </a:xfrm>
      </xdr:grpSpPr>
      <xdr:sp macro="" textlink="">
        <xdr:nvSpPr>
          <xdr:cNvPr id="73" name="正方形/長方形 72"/>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Ｈ．その他</a:t>
            </a:r>
            <a:endParaRPr kumimoji="1" lang="en-US" altLang="ja-JP" sz="1000"/>
          </a:p>
          <a:p>
            <a:pPr algn="ctr">
              <a:lnSpc>
                <a:spcPts val="1100"/>
              </a:lnSpc>
            </a:pPr>
            <a:r>
              <a:rPr kumimoji="1" lang="ja-JP" altLang="en-US" sz="1000"/>
              <a:t>０．３８百万円</a:t>
            </a:r>
          </a:p>
        </xdr:txBody>
      </xdr:sp>
      <xdr:sp macro="" textlink="">
        <xdr:nvSpPr>
          <xdr:cNvPr id="89" name="正方形/長方形 88"/>
          <xdr:cNvSpPr/>
        </xdr:nvSpPr>
        <xdr:spPr bwMode="auto">
          <a:xfrm>
            <a:off x="4942878" y="41644258"/>
            <a:ext cx="1592142"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随意契約等</a:t>
            </a:r>
            <a:r>
              <a:rPr kumimoji="1" lang="en-US" altLang="ja-JP" sz="1000"/>
              <a:t>】</a:t>
            </a:r>
          </a:p>
        </xdr:txBody>
      </xdr:sp>
      <xdr:sp macro="" textlink="">
        <xdr:nvSpPr>
          <xdr:cNvPr id="90" name="大かっこ 89"/>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車両・各国旗</a:t>
            </a:r>
            <a:endParaRPr lang="en-US" altLang="ja-JP" sz="1000"/>
          </a:p>
          <a:p>
            <a:pPr algn="ctr">
              <a:lnSpc>
                <a:spcPts val="1000"/>
              </a:lnSpc>
            </a:pPr>
            <a:r>
              <a:rPr lang="ja-JP" altLang="en-US" sz="1000"/>
              <a:t>借り上げ</a:t>
            </a:r>
            <a:endParaRPr lang="en-US" altLang="ja-JP" sz="1000"/>
          </a:p>
          <a:p>
            <a:pPr algn="ctr">
              <a:lnSpc>
                <a:spcPts val="1000"/>
              </a:lnSpc>
            </a:pPr>
            <a:r>
              <a:rPr lang="ja-JP" altLang="en-US" sz="1000"/>
              <a:t>行事謝礼等</a:t>
            </a:r>
          </a:p>
        </xdr:txBody>
      </xdr:sp>
    </xdr:grpSp>
    <xdr:clientData/>
  </xdr:twoCellAnchor>
  <xdr:twoCellAnchor>
    <xdr:from>
      <xdr:col>15</xdr:col>
      <xdr:colOff>95249</xdr:colOff>
      <xdr:row>755</xdr:row>
      <xdr:rowOff>219075</xdr:rowOff>
    </xdr:from>
    <xdr:to>
      <xdr:col>22</xdr:col>
      <xdr:colOff>85724</xdr:colOff>
      <xdr:row>758</xdr:row>
      <xdr:rowOff>434218</xdr:rowOff>
    </xdr:to>
    <xdr:grpSp>
      <xdr:nvGrpSpPr>
        <xdr:cNvPr id="91" name="グループ化 90"/>
        <xdr:cNvGrpSpPr/>
      </xdr:nvGrpSpPr>
      <xdr:grpSpPr>
        <a:xfrm>
          <a:off x="3131343" y="41950481"/>
          <a:ext cx="1407319" cy="1905831"/>
          <a:chOff x="5103163" y="41672963"/>
          <a:chExt cx="1422117" cy="1909741"/>
        </a:xfrm>
      </xdr:grpSpPr>
      <xdr:sp macro="" textlink="">
        <xdr:nvSpPr>
          <xdr:cNvPr id="92" name="正方形/長方形 91"/>
          <xdr:cNvSpPr/>
        </xdr:nvSpPr>
        <xdr:spPr bwMode="auto">
          <a:xfrm>
            <a:off x="5107483" y="42080068"/>
            <a:ext cx="1417797" cy="7506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Ｇ．株式会社サイマル・インターナショナル</a:t>
            </a:r>
            <a:endParaRPr kumimoji="1" lang="en-US" altLang="ja-JP" sz="1000"/>
          </a:p>
          <a:p>
            <a:pPr algn="ctr">
              <a:lnSpc>
                <a:spcPts val="1100"/>
              </a:lnSpc>
            </a:pPr>
            <a:r>
              <a:rPr kumimoji="1" lang="ja-JP" altLang="en-US" sz="1000"/>
              <a:t>０．１４百万円</a:t>
            </a:r>
          </a:p>
        </xdr:txBody>
      </xdr:sp>
      <xdr:sp macro="" textlink="">
        <xdr:nvSpPr>
          <xdr:cNvPr id="93" name="正方形/長方形 92"/>
          <xdr:cNvSpPr/>
        </xdr:nvSpPr>
        <xdr:spPr bwMode="auto">
          <a:xfrm>
            <a:off x="5176651"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94" name="大かっこ 93"/>
          <xdr:cNvSpPr/>
        </xdr:nvSpPr>
        <xdr:spPr bwMode="auto">
          <a:xfrm>
            <a:off x="5103163" y="42856808"/>
            <a:ext cx="1392896"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共同記者発表</a:t>
            </a:r>
            <a:endParaRPr lang="en-US" altLang="ja-JP" sz="1000"/>
          </a:p>
          <a:p>
            <a:pPr algn="ctr">
              <a:lnSpc>
                <a:spcPts val="1000"/>
              </a:lnSpc>
            </a:pPr>
            <a:r>
              <a:rPr lang="ja-JP" altLang="en-US" sz="1000"/>
              <a:t>逐次通訳</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69</v>
      </c>
      <c r="AT2" s="220"/>
      <c r="AU2" s="220"/>
      <c r="AV2" s="52" t="str">
        <f>IF(AW2="", "", "-")</f>
        <v/>
      </c>
      <c r="AW2" s="397"/>
      <c r="AX2" s="397"/>
    </row>
    <row r="3" spans="1:50" ht="21" customHeight="1" thickBot="1" x14ac:dyDescent="0.2">
      <c r="A3" s="527" t="s">
        <v>541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567</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568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73</v>
      </c>
      <c r="H5" s="563"/>
      <c r="I5" s="563"/>
      <c r="J5" s="563"/>
      <c r="K5" s="563"/>
      <c r="L5" s="563"/>
      <c r="M5" s="564" t="s">
        <v>66</v>
      </c>
      <c r="N5" s="565"/>
      <c r="O5" s="565"/>
      <c r="P5" s="565"/>
      <c r="Q5" s="565"/>
      <c r="R5" s="566"/>
      <c r="S5" s="567" t="s">
        <v>131</v>
      </c>
      <c r="T5" s="563"/>
      <c r="U5" s="563"/>
      <c r="V5" s="563"/>
      <c r="W5" s="563"/>
      <c r="X5" s="568"/>
      <c r="Y5" s="722" t="s">
        <v>3</v>
      </c>
      <c r="Z5" s="723"/>
      <c r="AA5" s="723"/>
      <c r="AB5" s="723"/>
      <c r="AC5" s="723"/>
      <c r="AD5" s="724"/>
      <c r="AE5" s="725" t="s">
        <v>570</v>
      </c>
      <c r="AF5" s="725"/>
      <c r="AG5" s="725"/>
      <c r="AH5" s="725"/>
      <c r="AI5" s="725"/>
      <c r="AJ5" s="725"/>
      <c r="AK5" s="725"/>
      <c r="AL5" s="725"/>
      <c r="AM5" s="725"/>
      <c r="AN5" s="725"/>
      <c r="AO5" s="725"/>
      <c r="AP5" s="726"/>
      <c r="AQ5" s="727" t="s">
        <v>571</v>
      </c>
      <c r="AR5" s="728"/>
      <c r="AS5" s="728"/>
      <c r="AT5" s="728"/>
      <c r="AU5" s="728"/>
      <c r="AV5" s="728"/>
      <c r="AW5" s="728"/>
      <c r="AX5" s="729"/>
    </row>
    <row r="6" spans="1:50" ht="39" customHeight="1" x14ac:dyDescent="0.15">
      <c r="A6" s="732" t="s">
        <v>4</v>
      </c>
      <c r="B6" s="733"/>
      <c r="C6" s="733"/>
      <c r="D6" s="733"/>
      <c r="E6" s="733"/>
      <c r="F6" s="73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5" t="s">
        <v>22</v>
      </c>
      <c r="B7" s="846"/>
      <c r="C7" s="846"/>
      <c r="D7" s="846"/>
      <c r="E7" s="846"/>
      <c r="F7" s="847"/>
      <c r="G7" s="848" t="s">
        <v>573</v>
      </c>
      <c r="H7" s="849"/>
      <c r="I7" s="849"/>
      <c r="J7" s="849"/>
      <c r="K7" s="849"/>
      <c r="L7" s="849"/>
      <c r="M7" s="849"/>
      <c r="N7" s="849"/>
      <c r="O7" s="849"/>
      <c r="P7" s="849"/>
      <c r="Q7" s="849"/>
      <c r="R7" s="849"/>
      <c r="S7" s="849"/>
      <c r="T7" s="849"/>
      <c r="U7" s="849"/>
      <c r="V7" s="545"/>
      <c r="W7" s="545"/>
      <c r="X7" s="545"/>
      <c r="Y7" s="395" t="s">
        <v>513</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5" t="s">
        <v>378</v>
      </c>
      <c r="B8" s="846"/>
      <c r="C8" s="846"/>
      <c r="D8" s="846"/>
      <c r="E8" s="846"/>
      <c r="F8" s="847"/>
      <c r="G8" s="223" t="str">
        <f>入力規則等!A28</f>
        <v>男女共同参画</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76" t="s">
        <v>621</v>
      </c>
      <c r="H9" s="577"/>
      <c r="I9" s="577"/>
      <c r="J9" s="577"/>
      <c r="K9" s="577"/>
      <c r="L9" s="577"/>
      <c r="M9" s="577"/>
      <c r="N9" s="577"/>
      <c r="O9" s="577"/>
      <c r="P9" s="577"/>
      <c r="Q9" s="577"/>
      <c r="R9" s="577"/>
      <c r="S9" s="577"/>
      <c r="T9" s="577"/>
      <c r="U9" s="577"/>
      <c r="V9" s="577"/>
      <c r="W9" s="577"/>
      <c r="X9" s="577"/>
      <c r="Y9" s="578"/>
      <c r="Z9" s="578"/>
      <c r="AA9" s="578"/>
      <c r="AB9" s="578"/>
      <c r="AC9" s="578"/>
      <c r="AD9" s="578"/>
      <c r="AE9" s="577"/>
      <c r="AF9" s="577"/>
      <c r="AG9" s="577"/>
      <c r="AH9" s="577"/>
      <c r="AI9" s="577"/>
      <c r="AJ9" s="577"/>
      <c r="AK9" s="577"/>
      <c r="AL9" s="577"/>
      <c r="AM9" s="577"/>
      <c r="AN9" s="577"/>
      <c r="AO9" s="577"/>
      <c r="AP9" s="577"/>
      <c r="AQ9" s="577"/>
      <c r="AR9" s="577"/>
      <c r="AS9" s="577"/>
      <c r="AT9" s="577"/>
      <c r="AU9" s="577"/>
      <c r="AV9" s="577"/>
      <c r="AW9" s="577"/>
      <c r="AX9" s="579"/>
    </row>
    <row r="10" spans="1:50" ht="80.25" customHeight="1" x14ac:dyDescent="0.15">
      <c r="A10" s="748" t="s">
        <v>30</v>
      </c>
      <c r="B10" s="749"/>
      <c r="C10" s="749"/>
      <c r="D10" s="749"/>
      <c r="E10" s="749"/>
      <c r="F10" s="749"/>
      <c r="G10" s="576" t="s">
        <v>575</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9"/>
    </row>
    <row r="11" spans="1:50" ht="42" customHeight="1" x14ac:dyDescent="0.15">
      <c r="A11" s="748" t="s">
        <v>5</v>
      </c>
      <c r="B11" s="749"/>
      <c r="C11" s="749"/>
      <c r="D11" s="749"/>
      <c r="E11" s="749"/>
      <c r="F11" s="765"/>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0"/>
    </row>
    <row r="13" spans="1:50" ht="21" customHeight="1" x14ac:dyDescent="0.15">
      <c r="A13" s="142"/>
      <c r="B13" s="143"/>
      <c r="C13" s="143"/>
      <c r="D13" s="143"/>
      <c r="E13" s="143"/>
      <c r="F13" s="144"/>
      <c r="G13" s="751" t="s">
        <v>6</v>
      </c>
      <c r="H13" s="752"/>
      <c r="I13" s="640" t="s">
        <v>7</v>
      </c>
      <c r="J13" s="641"/>
      <c r="K13" s="641"/>
      <c r="L13" s="641"/>
      <c r="M13" s="641"/>
      <c r="N13" s="641"/>
      <c r="O13" s="642"/>
      <c r="P13" s="108">
        <v>95</v>
      </c>
      <c r="Q13" s="109"/>
      <c r="R13" s="109"/>
      <c r="S13" s="109"/>
      <c r="T13" s="109"/>
      <c r="U13" s="109"/>
      <c r="V13" s="110"/>
      <c r="W13" s="108">
        <v>92</v>
      </c>
      <c r="X13" s="109"/>
      <c r="Y13" s="109"/>
      <c r="Z13" s="109"/>
      <c r="AA13" s="109"/>
      <c r="AB13" s="109"/>
      <c r="AC13" s="110"/>
      <c r="AD13" s="108">
        <v>86</v>
      </c>
      <c r="AE13" s="109"/>
      <c r="AF13" s="109"/>
      <c r="AG13" s="109"/>
      <c r="AH13" s="109"/>
      <c r="AI13" s="109"/>
      <c r="AJ13" s="110"/>
      <c r="AK13" s="108">
        <v>86</v>
      </c>
      <c r="AL13" s="109"/>
      <c r="AM13" s="109"/>
      <c r="AN13" s="109"/>
      <c r="AO13" s="109"/>
      <c r="AP13" s="109"/>
      <c r="AQ13" s="110"/>
      <c r="AR13" s="105">
        <v>102</v>
      </c>
      <c r="AS13" s="106"/>
      <c r="AT13" s="106"/>
      <c r="AU13" s="106"/>
      <c r="AV13" s="106"/>
      <c r="AW13" s="106"/>
      <c r="AX13" s="394"/>
    </row>
    <row r="14" spans="1:50" ht="21" customHeight="1" x14ac:dyDescent="0.15">
      <c r="A14" s="142"/>
      <c r="B14" s="143"/>
      <c r="C14" s="143"/>
      <c r="D14" s="143"/>
      <c r="E14" s="143"/>
      <c r="F14" s="144"/>
      <c r="G14" s="753"/>
      <c r="H14" s="754"/>
      <c r="I14" s="580" t="s">
        <v>8</v>
      </c>
      <c r="J14" s="634"/>
      <c r="K14" s="634"/>
      <c r="L14" s="634"/>
      <c r="M14" s="634"/>
      <c r="N14" s="634"/>
      <c r="O14" s="635"/>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564</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53"/>
      <c r="H15" s="754"/>
      <c r="I15" s="580" t="s">
        <v>51</v>
      </c>
      <c r="J15" s="581"/>
      <c r="K15" s="581"/>
      <c r="L15" s="581"/>
      <c r="M15" s="581"/>
      <c r="N15" s="581"/>
      <c r="O15" s="582"/>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564</v>
      </c>
      <c r="AL15" s="109"/>
      <c r="AM15" s="109"/>
      <c r="AN15" s="109"/>
      <c r="AO15" s="109"/>
      <c r="AP15" s="109"/>
      <c r="AQ15" s="110"/>
      <c r="AR15" s="108" t="s">
        <v>665</v>
      </c>
      <c r="AS15" s="109"/>
      <c r="AT15" s="109"/>
      <c r="AU15" s="109"/>
      <c r="AV15" s="109"/>
      <c r="AW15" s="109"/>
      <c r="AX15" s="633"/>
    </row>
    <row r="16" spans="1:50" ht="21" customHeight="1" x14ac:dyDescent="0.15">
      <c r="A16" s="142"/>
      <c r="B16" s="143"/>
      <c r="C16" s="143"/>
      <c r="D16" s="143"/>
      <c r="E16" s="143"/>
      <c r="F16" s="144"/>
      <c r="G16" s="753"/>
      <c r="H16" s="754"/>
      <c r="I16" s="580" t="s">
        <v>52</v>
      </c>
      <c r="J16" s="581"/>
      <c r="K16" s="581"/>
      <c r="L16" s="581"/>
      <c r="M16" s="581"/>
      <c r="N16" s="581"/>
      <c r="O16" s="582"/>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564</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53"/>
      <c r="H17" s="754"/>
      <c r="I17" s="580" t="s">
        <v>50</v>
      </c>
      <c r="J17" s="634"/>
      <c r="K17" s="634"/>
      <c r="L17" s="634"/>
      <c r="M17" s="634"/>
      <c r="N17" s="634"/>
      <c r="O17" s="635"/>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564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95</v>
      </c>
      <c r="Q18" s="115"/>
      <c r="R18" s="115"/>
      <c r="S18" s="115"/>
      <c r="T18" s="115"/>
      <c r="U18" s="115"/>
      <c r="V18" s="116"/>
      <c r="W18" s="114">
        <f>SUM(W13:AC17)</f>
        <v>92</v>
      </c>
      <c r="X18" s="115"/>
      <c r="Y18" s="115"/>
      <c r="Z18" s="115"/>
      <c r="AA18" s="115"/>
      <c r="AB18" s="115"/>
      <c r="AC18" s="116"/>
      <c r="AD18" s="114">
        <f>SUM(AD13:AJ17)</f>
        <v>86</v>
      </c>
      <c r="AE18" s="115"/>
      <c r="AF18" s="115"/>
      <c r="AG18" s="115"/>
      <c r="AH18" s="115"/>
      <c r="AI18" s="115"/>
      <c r="AJ18" s="116"/>
      <c r="AK18" s="114">
        <f>SUM(AK13:AQ17)</f>
        <v>86</v>
      </c>
      <c r="AL18" s="115"/>
      <c r="AM18" s="115"/>
      <c r="AN18" s="115"/>
      <c r="AO18" s="115"/>
      <c r="AP18" s="115"/>
      <c r="AQ18" s="116"/>
      <c r="AR18" s="114">
        <f>SUM(AR13:AX17)</f>
        <v>102</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74</v>
      </c>
      <c r="Q19" s="109"/>
      <c r="R19" s="109"/>
      <c r="S19" s="109"/>
      <c r="T19" s="109"/>
      <c r="U19" s="109"/>
      <c r="V19" s="110"/>
      <c r="W19" s="108">
        <v>86</v>
      </c>
      <c r="X19" s="109"/>
      <c r="Y19" s="109"/>
      <c r="Z19" s="109"/>
      <c r="AA19" s="109"/>
      <c r="AB19" s="109"/>
      <c r="AC19" s="110"/>
      <c r="AD19" s="108">
        <v>73</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0.77894736842105261</v>
      </c>
      <c r="Q20" s="543"/>
      <c r="R20" s="543"/>
      <c r="S20" s="543"/>
      <c r="T20" s="543"/>
      <c r="U20" s="543"/>
      <c r="V20" s="543"/>
      <c r="W20" s="543">
        <f t="shared" ref="W20" si="0">IF(W18=0, "-", SUM(W19)/W18)</f>
        <v>0.93478260869565222</v>
      </c>
      <c r="X20" s="543"/>
      <c r="Y20" s="543"/>
      <c r="Z20" s="543"/>
      <c r="AA20" s="543"/>
      <c r="AB20" s="543"/>
      <c r="AC20" s="543"/>
      <c r="AD20" s="543">
        <f t="shared" ref="AD20" si="1">IF(AD18=0, "-", SUM(AD19)/AD18)</f>
        <v>0.84883720930232553</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55" t="s">
        <v>476</v>
      </c>
      <c r="H21" s="956"/>
      <c r="I21" s="956"/>
      <c r="J21" s="956"/>
      <c r="K21" s="956"/>
      <c r="L21" s="956"/>
      <c r="M21" s="956"/>
      <c r="N21" s="956"/>
      <c r="O21" s="956"/>
      <c r="P21" s="543">
        <f>IF(P19=0, "-", SUM(P19)/SUM(P13,P14))</f>
        <v>0.77894736842105261</v>
      </c>
      <c r="Q21" s="543"/>
      <c r="R21" s="543"/>
      <c r="S21" s="543"/>
      <c r="T21" s="543"/>
      <c r="U21" s="543"/>
      <c r="V21" s="543"/>
      <c r="W21" s="543">
        <f t="shared" ref="W21" si="2">IF(W19=0, "-", SUM(W19)/SUM(W13,W14))</f>
        <v>0.93478260869565222</v>
      </c>
      <c r="X21" s="543"/>
      <c r="Y21" s="543"/>
      <c r="Z21" s="543"/>
      <c r="AA21" s="543"/>
      <c r="AB21" s="543"/>
      <c r="AC21" s="543"/>
      <c r="AD21" s="543">
        <f t="shared" ref="AD21" si="3">IF(AD19=0, "-", SUM(AD19)/SUM(AD13,AD14))</f>
        <v>0.84883720930232553</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2.4</v>
      </c>
      <c r="Q23" s="106"/>
      <c r="R23" s="106"/>
      <c r="S23" s="106"/>
      <c r="T23" s="106"/>
      <c r="U23" s="106"/>
      <c r="V23" s="107"/>
      <c r="W23" s="105">
        <v>18</v>
      </c>
      <c r="X23" s="106"/>
      <c r="Y23" s="106"/>
      <c r="Z23" s="106"/>
      <c r="AA23" s="106"/>
      <c r="AB23" s="106"/>
      <c r="AC23" s="107"/>
      <c r="AD23" s="209" t="s">
        <v>678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37</v>
      </c>
      <c r="Q24" s="109"/>
      <c r="R24" s="109"/>
      <c r="S24" s="109"/>
      <c r="T24" s="109"/>
      <c r="U24" s="109"/>
      <c r="V24" s="110"/>
      <c r="W24" s="108">
        <v>37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43</v>
      </c>
      <c r="Q25" s="109"/>
      <c r="R25" s="109"/>
      <c r="S25" s="109"/>
      <c r="T25" s="109"/>
      <c r="U25" s="109"/>
      <c r="V25" s="110"/>
      <c r="W25" s="108">
        <v>43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0.1</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3.5</v>
      </c>
      <c r="Q27" s="109"/>
      <c r="R27" s="109"/>
      <c r="S27" s="109"/>
      <c r="T27" s="109"/>
      <c r="U27" s="109"/>
      <c r="V27" s="110"/>
      <c r="W27" s="108">
        <v>3.9</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86</v>
      </c>
      <c r="Q29" s="109"/>
      <c r="R29" s="109"/>
      <c r="S29" s="109"/>
      <c r="T29" s="109"/>
      <c r="U29" s="109"/>
      <c r="V29" s="110"/>
      <c r="W29" s="227">
        <f>AR13</f>
        <v>102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471</v>
      </c>
      <c r="B30" s="514"/>
      <c r="C30" s="514"/>
      <c r="D30" s="514"/>
      <c r="E30" s="514"/>
      <c r="F30" s="515"/>
      <c r="G30" s="652" t="s">
        <v>265</v>
      </c>
      <c r="H30" s="390"/>
      <c r="I30" s="390"/>
      <c r="J30" s="390"/>
      <c r="K30" s="390"/>
      <c r="L30" s="390"/>
      <c r="M30" s="390"/>
      <c r="N30" s="390"/>
      <c r="O30" s="584"/>
      <c r="P30" s="583" t="s">
        <v>59</v>
      </c>
      <c r="Q30" s="390"/>
      <c r="R30" s="390"/>
      <c r="S30" s="390"/>
      <c r="T30" s="390"/>
      <c r="U30" s="390"/>
      <c r="V30" s="390"/>
      <c r="W30" s="390"/>
      <c r="X30" s="584"/>
      <c r="Y30" s="466"/>
      <c r="Z30" s="467"/>
      <c r="AA30" s="468"/>
      <c r="AB30" s="386" t="s">
        <v>11</v>
      </c>
      <c r="AC30" s="387"/>
      <c r="AD30" s="388"/>
      <c r="AE30" s="386" t="s">
        <v>533</v>
      </c>
      <c r="AF30" s="387"/>
      <c r="AG30" s="387"/>
      <c r="AH30" s="388"/>
      <c r="AI30" s="386" t="s">
        <v>530</v>
      </c>
      <c r="AJ30" s="387"/>
      <c r="AK30" s="387"/>
      <c r="AL30" s="388"/>
      <c r="AM30" s="389" t="s">
        <v>525</v>
      </c>
      <c r="AN30" s="389"/>
      <c r="AO30" s="389"/>
      <c r="AP30" s="386"/>
      <c r="AQ30" s="643" t="s">
        <v>354</v>
      </c>
      <c r="AR30" s="644"/>
      <c r="AS30" s="644"/>
      <c r="AT30" s="645"/>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5"/>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9"/>
      <c r="B32" s="517"/>
      <c r="C32" s="517"/>
      <c r="D32" s="517"/>
      <c r="E32" s="517"/>
      <c r="F32" s="518"/>
      <c r="G32" s="544" t="s">
        <v>583</v>
      </c>
      <c r="H32" s="757"/>
      <c r="I32" s="757"/>
      <c r="J32" s="757"/>
      <c r="K32" s="757"/>
      <c r="L32" s="757"/>
      <c r="M32" s="757"/>
      <c r="N32" s="757"/>
      <c r="O32" s="758"/>
      <c r="P32" s="161" t="s">
        <v>584</v>
      </c>
      <c r="Q32" s="680"/>
      <c r="R32" s="680"/>
      <c r="S32" s="680"/>
      <c r="T32" s="680"/>
      <c r="U32" s="680"/>
      <c r="V32" s="680"/>
      <c r="W32" s="680"/>
      <c r="X32" s="681"/>
      <c r="Y32" s="338" t="s">
        <v>12</v>
      </c>
      <c r="Z32" s="553"/>
      <c r="AA32" s="554"/>
      <c r="AB32" s="555" t="s">
        <v>585</v>
      </c>
      <c r="AC32" s="555"/>
      <c r="AD32" s="555"/>
      <c r="AE32" s="364">
        <v>145</v>
      </c>
      <c r="AF32" s="365"/>
      <c r="AG32" s="365"/>
      <c r="AH32" s="365"/>
      <c r="AI32" s="111">
        <v>133</v>
      </c>
      <c r="AJ32" s="112"/>
      <c r="AK32" s="112"/>
      <c r="AL32" s="113"/>
      <c r="AM32" s="364">
        <v>83</v>
      </c>
      <c r="AN32" s="365"/>
      <c r="AO32" s="365"/>
      <c r="AP32" s="365"/>
      <c r="AQ32" s="111"/>
      <c r="AR32" s="112"/>
      <c r="AS32" s="112"/>
      <c r="AT32" s="113"/>
      <c r="AU32" s="365"/>
      <c r="AV32" s="365"/>
      <c r="AW32" s="365"/>
      <c r="AX32" s="367"/>
    </row>
    <row r="33" spans="1:50" ht="23.25" customHeight="1" x14ac:dyDescent="0.15">
      <c r="A33" s="520"/>
      <c r="B33" s="521"/>
      <c r="C33" s="521"/>
      <c r="D33" s="521"/>
      <c r="E33" s="521"/>
      <c r="F33" s="522"/>
      <c r="G33" s="759"/>
      <c r="H33" s="760"/>
      <c r="I33" s="760"/>
      <c r="J33" s="760"/>
      <c r="K33" s="760"/>
      <c r="L33" s="760"/>
      <c r="M33" s="760"/>
      <c r="N33" s="760"/>
      <c r="O33" s="761"/>
      <c r="P33" s="682"/>
      <c r="Q33" s="682"/>
      <c r="R33" s="682"/>
      <c r="S33" s="682"/>
      <c r="T33" s="682"/>
      <c r="U33" s="682"/>
      <c r="V33" s="682"/>
      <c r="W33" s="682"/>
      <c r="X33" s="683"/>
      <c r="Y33" s="303" t="s">
        <v>54</v>
      </c>
      <c r="Z33" s="298"/>
      <c r="AA33" s="299"/>
      <c r="AB33" s="526" t="s">
        <v>585</v>
      </c>
      <c r="AC33" s="526"/>
      <c r="AD33" s="526"/>
      <c r="AE33" s="364">
        <v>100</v>
      </c>
      <c r="AF33" s="365"/>
      <c r="AG33" s="365"/>
      <c r="AH33" s="365"/>
      <c r="AI33" s="111">
        <v>120</v>
      </c>
      <c r="AJ33" s="112"/>
      <c r="AK33" s="112"/>
      <c r="AL33" s="113"/>
      <c r="AM33" s="364">
        <v>120</v>
      </c>
      <c r="AN33" s="365"/>
      <c r="AO33" s="365"/>
      <c r="AP33" s="365"/>
      <c r="AQ33" s="111">
        <v>100</v>
      </c>
      <c r="AR33" s="112"/>
      <c r="AS33" s="112"/>
      <c r="AT33" s="113"/>
      <c r="AU33" s="365"/>
      <c r="AV33" s="365"/>
      <c r="AW33" s="365"/>
      <c r="AX33" s="367"/>
    </row>
    <row r="34" spans="1:50" ht="23.25" customHeight="1" x14ac:dyDescent="0.15">
      <c r="A34" s="519"/>
      <c r="B34" s="517"/>
      <c r="C34" s="517"/>
      <c r="D34" s="517"/>
      <c r="E34" s="517"/>
      <c r="F34" s="518"/>
      <c r="G34" s="762"/>
      <c r="H34" s="763"/>
      <c r="I34" s="763"/>
      <c r="J34" s="763"/>
      <c r="K34" s="763"/>
      <c r="L34" s="763"/>
      <c r="M34" s="763"/>
      <c r="N34" s="763"/>
      <c r="O34" s="764"/>
      <c r="P34" s="684"/>
      <c r="Q34" s="684"/>
      <c r="R34" s="684"/>
      <c r="S34" s="684"/>
      <c r="T34" s="684"/>
      <c r="U34" s="684"/>
      <c r="V34" s="684"/>
      <c r="W34" s="684"/>
      <c r="X34" s="685"/>
      <c r="Y34" s="303" t="s">
        <v>13</v>
      </c>
      <c r="Z34" s="298"/>
      <c r="AA34" s="299"/>
      <c r="AB34" s="498" t="s">
        <v>301</v>
      </c>
      <c r="AC34" s="498"/>
      <c r="AD34" s="498"/>
      <c r="AE34" s="364">
        <v>145</v>
      </c>
      <c r="AF34" s="365"/>
      <c r="AG34" s="365"/>
      <c r="AH34" s="365"/>
      <c r="AI34" s="111">
        <v>110</v>
      </c>
      <c r="AJ34" s="112"/>
      <c r="AK34" s="112"/>
      <c r="AL34" s="113"/>
      <c r="AM34" s="364">
        <v>69</v>
      </c>
      <c r="AN34" s="365"/>
      <c r="AO34" s="365"/>
      <c r="AP34" s="365"/>
      <c r="AQ34" s="111"/>
      <c r="AR34" s="112"/>
      <c r="AS34" s="112"/>
      <c r="AT34" s="113"/>
      <c r="AU34" s="365"/>
      <c r="AV34" s="365"/>
      <c r="AW34" s="365"/>
      <c r="AX34" s="367"/>
    </row>
    <row r="35" spans="1:50" ht="23.25" customHeight="1" x14ac:dyDescent="0.15">
      <c r="A35" s="926" t="s">
        <v>503</v>
      </c>
      <c r="B35" s="927"/>
      <c r="C35" s="927"/>
      <c r="D35" s="927"/>
      <c r="E35" s="927"/>
      <c r="F35" s="928"/>
      <c r="G35" s="932" t="s">
        <v>586</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46" t="s">
        <v>471</v>
      </c>
      <c r="B37" s="647"/>
      <c r="C37" s="647"/>
      <c r="D37" s="647"/>
      <c r="E37" s="647"/>
      <c r="F37" s="648"/>
      <c r="G37" s="569" t="s">
        <v>265</v>
      </c>
      <c r="H37" s="381"/>
      <c r="I37" s="381"/>
      <c r="J37" s="381"/>
      <c r="K37" s="381"/>
      <c r="L37" s="381"/>
      <c r="M37" s="381"/>
      <c r="N37" s="381"/>
      <c r="O37" s="570"/>
      <c r="P37" s="636" t="s">
        <v>59</v>
      </c>
      <c r="Q37" s="381"/>
      <c r="R37" s="381"/>
      <c r="S37" s="381"/>
      <c r="T37" s="381"/>
      <c r="U37" s="381"/>
      <c r="V37" s="381"/>
      <c r="W37" s="381"/>
      <c r="X37" s="570"/>
      <c r="Y37" s="637"/>
      <c r="Z37" s="638"/>
      <c r="AA37" s="639"/>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5"/>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9"/>
      <c r="B41" s="650"/>
      <c r="C41" s="650"/>
      <c r="D41" s="650"/>
      <c r="E41" s="650"/>
      <c r="F41" s="651"/>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6" t="s">
        <v>503</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thickBo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46" t="s">
        <v>471</v>
      </c>
      <c r="B44" s="647"/>
      <c r="C44" s="647"/>
      <c r="D44" s="647"/>
      <c r="E44" s="647"/>
      <c r="F44" s="648"/>
      <c r="G44" s="569" t="s">
        <v>265</v>
      </c>
      <c r="H44" s="381"/>
      <c r="I44" s="381"/>
      <c r="J44" s="381"/>
      <c r="K44" s="381"/>
      <c r="L44" s="381"/>
      <c r="M44" s="381"/>
      <c r="N44" s="381"/>
      <c r="O44" s="570"/>
      <c r="P44" s="636" t="s">
        <v>59</v>
      </c>
      <c r="Q44" s="381"/>
      <c r="R44" s="381"/>
      <c r="S44" s="381"/>
      <c r="T44" s="381"/>
      <c r="U44" s="381"/>
      <c r="V44" s="381"/>
      <c r="W44" s="381"/>
      <c r="X44" s="570"/>
      <c r="Y44" s="637"/>
      <c r="Z44" s="638"/>
      <c r="AA44" s="639"/>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5"/>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6" t="s">
        <v>503</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16" t="s">
        <v>471</v>
      </c>
      <c r="B51" s="517"/>
      <c r="C51" s="517"/>
      <c r="D51" s="517"/>
      <c r="E51" s="517"/>
      <c r="F51" s="518"/>
      <c r="G51" s="569" t="s">
        <v>265</v>
      </c>
      <c r="H51" s="381"/>
      <c r="I51" s="381"/>
      <c r="J51" s="381"/>
      <c r="K51" s="381"/>
      <c r="L51" s="381"/>
      <c r="M51" s="381"/>
      <c r="N51" s="381"/>
      <c r="O51" s="570"/>
      <c r="P51" s="636" t="s">
        <v>59</v>
      </c>
      <c r="Q51" s="381"/>
      <c r="R51" s="381"/>
      <c r="S51" s="381"/>
      <c r="T51" s="381"/>
      <c r="U51" s="381"/>
      <c r="V51" s="381"/>
      <c r="W51" s="381"/>
      <c r="X51" s="570"/>
      <c r="Y51" s="637"/>
      <c r="Z51" s="638"/>
      <c r="AA51" s="639"/>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5"/>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6" t="s">
        <v>503</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16" t="s">
        <v>471</v>
      </c>
      <c r="B58" s="517"/>
      <c r="C58" s="517"/>
      <c r="D58" s="517"/>
      <c r="E58" s="517"/>
      <c r="F58" s="518"/>
      <c r="G58" s="569" t="s">
        <v>265</v>
      </c>
      <c r="H58" s="381"/>
      <c r="I58" s="381"/>
      <c r="J58" s="381"/>
      <c r="K58" s="381"/>
      <c r="L58" s="381"/>
      <c r="M58" s="381"/>
      <c r="N58" s="381"/>
      <c r="O58" s="570"/>
      <c r="P58" s="636" t="s">
        <v>59</v>
      </c>
      <c r="Q58" s="381"/>
      <c r="R58" s="381"/>
      <c r="S58" s="381"/>
      <c r="T58" s="381"/>
      <c r="U58" s="381"/>
      <c r="V58" s="381"/>
      <c r="W58" s="381"/>
      <c r="X58" s="570"/>
      <c r="Y58" s="637"/>
      <c r="Z58" s="638"/>
      <c r="AA58" s="639"/>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5"/>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6" t="s">
        <v>503</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76" t="s">
        <v>472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467</v>
      </c>
      <c r="X65" s="888"/>
      <c r="Y65" s="891"/>
      <c r="Z65" s="891"/>
      <c r="AA65" s="892"/>
      <c r="AB65" s="885" t="s">
        <v>11</v>
      </c>
      <c r="AC65" s="881"/>
      <c r="AD65" s="882"/>
      <c r="AE65" s="368" t="s">
        <v>533</v>
      </c>
      <c r="AF65" s="369"/>
      <c r="AG65" s="369"/>
      <c r="AH65" s="370"/>
      <c r="AI65" s="368" t="s">
        <v>530</v>
      </c>
      <c r="AJ65" s="369"/>
      <c r="AK65" s="369"/>
      <c r="AL65" s="370"/>
      <c r="AM65" s="375" t="s">
        <v>525</v>
      </c>
      <c r="AN65" s="375"/>
      <c r="AO65" s="375"/>
      <c r="AP65" s="368"/>
      <c r="AQ65" s="885" t="s">
        <v>354</v>
      </c>
      <c r="AR65" s="881"/>
      <c r="AS65" s="881"/>
      <c r="AT65" s="882"/>
      <c r="AU65" s="1008" t="s">
        <v>253</v>
      </c>
      <c r="AV65" s="1008"/>
      <c r="AW65" s="1008"/>
      <c r="AX65" s="1009"/>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2"/>
      <c r="AF66" s="333"/>
      <c r="AG66" s="333"/>
      <c r="AH66" s="334"/>
      <c r="AI66" s="332"/>
      <c r="AJ66" s="333"/>
      <c r="AK66" s="333"/>
      <c r="AL66" s="334"/>
      <c r="AM66" s="376"/>
      <c r="AN66" s="376"/>
      <c r="AO66" s="376"/>
      <c r="AP66" s="332"/>
      <c r="AQ66" s="270"/>
      <c r="AR66" s="271"/>
      <c r="AS66" s="883" t="s">
        <v>355</v>
      </c>
      <c r="AT66" s="884"/>
      <c r="AU66" s="271"/>
      <c r="AV66" s="271"/>
      <c r="AW66" s="883" t="s">
        <v>470</v>
      </c>
      <c r="AX66" s="1010"/>
    </row>
    <row r="67" spans="1:50" ht="23.25" hidden="1" customHeight="1" x14ac:dyDescent="0.15">
      <c r="A67" s="869"/>
      <c r="B67" s="870"/>
      <c r="C67" s="870"/>
      <c r="D67" s="870"/>
      <c r="E67" s="870"/>
      <c r="F67" s="871"/>
      <c r="G67" s="1011" t="s">
        <v>356</v>
      </c>
      <c r="H67" s="994"/>
      <c r="I67" s="995"/>
      <c r="J67" s="995"/>
      <c r="K67" s="995"/>
      <c r="L67" s="995"/>
      <c r="M67" s="995"/>
      <c r="N67" s="995"/>
      <c r="O67" s="996"/>
      <c r="P67" s="994"/>
      <c r="Q67" s="995"/>
      <c r="R67" s="995"/>
      <c r="S67" s="995"/>
      <c r="T67" s="995"/>
      <c r="U67" s="995"/>
      <c r="V67" s="996"/>
      <c r="W67" s="1000"/>
      <c r="X67" s="1001"/>
      <c r="Y67" s="981" t="s">
        <v>12</v>
      </c>
      <c r="Z67" s="981"/>
      <c r="AA67" s="982"/>
      <c r="AB67" s="983" t="s">
        <v>493</v>
      </c>
      <c r="AC67" s="983"/>
      <c r="AD67" s="98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9"/>
      <c r="B68" s="870"/>
      <c r="C68" s="870"/>
      <c r="D68" s="870"/>
      <c r="E68" s="870"/>
      <c r="F68" s="871"/>
      <c r="G68" s="971"/>
      <c r="H68" s="997"/>
      <c r="I68" s="998"/>
      <c r="J68" s="998"/>
      <c r="K68" s="998"/>
      <c r="L68" s="998"/>
      <c r="M68" s="998"/>
      <c r="N68" s="998"/>
      <c r="O68" s="999"/>
      <c r="P68" s="997"/>
      <c r="Q68" s="998"/>
      <c r="R68" s="998"/>
      <c r="S68" s="998"/>
      <c r="T68" s="998"/>
      <c r="U68" s="998"/>
      <c r="V68" s="999"/>
      <c r="W68" s="1002"/>
      <c r="X68" s="1003"/>
      <c r="Y68" s="184" t="s">
        <v>54</v>
      </c>
      <c r="Z68" s="184"/>
      <c r="AA68" s="185"/>
      <c r="AB68" s="1006" t="s">
        <v>493</v>
      </c>
      <c r="AC68" s="1006"/>
      <c r="AD68" s="100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9"/>
      <c r="B69" s="870"/>
      <c r="C69" s="870"/>
      <c r="D69" s="870"/>
      <c r="E69" s="870"/>
      <c r="F69" s="871"/>
      <c r="G69" s="1012"/>
      <c r="H69" s="997"/>
      <c r="I69" s="998"/>
      <c r="J69" s="998"/>
      <c r="K69" s="998"/>
      <c r="L69" s="998"/>
      <c r="M69" s="998"/>
      <c r="N69" s="998"/>
      <c r="O69" s="999"/>
      <c r="P69" s="997"/>
      <c r="Q69" s="998"/>
      <c r="R69" s="998"/>
      <c r="S69" s="998"/>
      <c r="T69" s="998"/>
      <c r="U69" s="998"/>
      <c r="V69" s="999"/>
      <c r="W69" s="1004"/>
      <c r="X69" s="1005"/>
      <c r="Y69" s="184" t="s">
        <v>13</v>
      </c>
      <c r="Z69" s="184"/>
      <c r="AA69" s="185"/>
      <c r="AB69" s="1007" t="s">
        <v>494</v>
      </c>
      <c r="AC69" s="1007"/>
      <c r="AD69" s="1007"/>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69" t="s">
        <v>477</v>
      </c>
      <c r="B70" s="870"/>
      <c r="C70" s="870"/>
      <c r="D70" s="870"/>
      <c r="E70" s="870"/>
      <c r="F70" s="871"/>
      <c r="G70" s="971" t="s">
        <v>357</v>
      </c>
      <c r="H70" s="972"/>
      <c r="I70" s="972"/>
      <c r="J70" s="972"/>
      <c r="K70" s="972"/>
      <c r="L70" s="972"/>
      <c r="M70" s="972"/>
      <c r="N70" s="972"/>
      <c r="O70" s="972"/>
      <c r="P70" s="972"/>
      <c r="Q70" s="972"/>
      <c r="R70" s="972"/>
      <c r="S70" s="972"/>
      <c r="T70" s="972"/>
      <c r="U70" s="972"/>
      <c r="V70" s="972"/>
      <c r="W70" s="975" t="s">
        <v>492</v>
      </c>
      <c r="X70" s="976"/>
      <c r="Y70" s="981" t="s">
        <v>12</v>
      </c>
      <c r="Z70" s="981"/>
      <c r="AA70" s="982"/>
      <c r="AB70" s="983" t="s">
        <v>493</v>
      </c>
      <c r="AC70" s="983"/>
      <c r="AD70" s="98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9"/>
      <c r="B71" s="870"/>
      <c r="C71" s="870"/>
      <c r="D71" s="870"/>
      <c r="E71" s="870"/>
      <c r="F71" s="871"/>
      <c r="G71" s="971"/>
      <c r="H71" s="973"/>
      <c r="I71" s="973"/>
      <c r="J71" s="973"/>
      <c r="K71" s="973"/>
      <c r="L71" s="973"/>
      <c r="M71" s="973"/>
      <c r="N71" s="973"/>
      <c r="O71" s="973"/>
      <c r="P71" s="973"/>
      <c r="Q71" s="973"/>
      <c r="R71" s="973"/>
      <c r="S71" s="973"/>
      <c r="T71" s="973"/>
      <c r="U71" s="973"/>
      <c r="V71" s="973"/>
      <c r="W71" s="977"/>
      <c r="X71" s="978"/>
      <c r="Y71" s="184" t="s">
        <v>54</v>
      </c>
      <c r="Z71" s="184"/>
      <c r="AA71" s="185"/>
      <c r="AB71" s="1006" t="s">
        <v>493</v>
      </c>
      <c r="AC71" s="1006"/>
      <c r="AD71" s="100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2"/>
      <c r="B72" s="873"/>
      <c r="C72" s="873"/>
      <c r="D72" s="873"/>
      <c r="E72" s="873"/>
      <c r="F72" s="874"/>
      <c r="G72" s="971"/>
      <c r="H72" s="974"/>
      <c r="I72" s="974"/>
      <c r="J72" s="974"/>
      <c r="K72" s="974"/>
      <c r="L72" s="974"/>
      <c r="M72" s="974"/>
      <c r="N72" s="974"/>
      <c r="O72" s="974"/>
      <c r="P72" s="974"/>
      <c r="Q72" s="974"/>
      <c r="R72" s="974"/>
      <c r="S72" s="974"/>
      <c r="T72" s="974"/>
      <c r="U72" s="974"/>
      <c r="V72" s="974"/>
      <c r="W72" s="979"/>
      <c r="X72" s="980"/>
      <c r="Y72" s="184" t="s">
        <v>13</v>
      </c>
      <c r="Z72" s="184"/>
      <c r="AA72" s="185"/>
      <c r="AB72" s="1007" t="s">
        <v>494</v>
      </c>
      <c r="AC72" s="1007"/>
      <c r="AD72" s="100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5" t="s">
        <v>472</v>
      </c>
      <c r="B73" s="856"/>
      <c r="C73" s="856"/>
      <c r="D73" s="856"/>
      <c r="E73" s="856"/>
      <c r="F73" s="857"/>
      <c r="G73" s="828"/>
      <c r="H73" s="169" t="s">
        <v>265</v>
      </c>
      <c r="I73" s="169"/>
      <c r="J73" s="169"/>
      <c r="K73" s="169"/>
      <c r="L73" s="169"/>
      <c r="M73" s="169"/>
      <c r="N73" s="169"/>
      <c r="O73" s="170"/>
      <c r="P73" s="176" t="s">
        <v>59</v>
      </c>
      <c r="Q73" s="169"/>
      <c r="R73" s="169"/>
      <c r="S73" s="169"/>
      <c r="T73" s="169"/>
      <c r="U73" s="169"/>
      <c r="V73" s="169"/>
      <c r="W73" s="169"/>
      <c r="X73" s="170"/>
      <c r="Y73" s="830"/>
      <c r="Z73" s="831"/>
      <c r="AA73" s="832"/>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58"/>
      <c r="B74" s="859"/>
      <c r="C74" s="859"/>
      <c r="D74" s="859"/>
      <c r="E74" s="859"/>
      <c r="F74" s="860"/>
      <c r="G74" s="82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8"/>
      <c r="B75" s="859"/>
      <c r="C75" s="859"/>
      <c r="D75" s="859"/>
      <c r="E75" s="859"/>
      <c r="F75" s="860"/>
      <c r="G75" s="80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8"/>
      <c r="B76" s="859"/>
      <c r="C76" s="859"/>
      <c r="D76" s="859"/>
      <c r="E76" s="859"/>
      <c r="F76" s="860"/>
      <c r="G76" s="80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8"/>
      <c r="B77" s="859"/>
      <c r="C77" s="859"/>
      <c r="D77" s="859"/>
      <c r="E77" s="859"/>
      <c r="F77" s="860"/>
      <c r="G77" s="80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40" t="s">
        <v>506</v>
      </c>
      <c r="B78" s="941"/>
      <c r="C78" s="941"/>
      <c r="D78" s="941"/>
      <c r="E78" s="938" t="s">
        <v>449</v>
      </c>
      <c r="F78" s="939"/>
      <c r="G78" s="57" t="s">
        <v>357</v>
      </c>
      <c r="H78" s="813"/>
      <c r="I78" s="244"/>
      <c r="J78" s="244"/>
      <c r="K78" s="244"/>
      <c r="L78" s="244"/>
      <c r="M78" s="244"/>
      <c r="N78" s="244"/>
      <c r="O78" s="81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466</v>
      </c>
      <c r="AP79" s="149"/>
      <c r="AQ79" s="149"/>
      <c r="AR79" s="81" t="s">
        <v>464</v>
      </c>
      <c r="AS79" s="148"/>
      <c r="AT79" s="149"/>
      <c r="AU79" s="149"/>
      <c r="AV79" s="149"/>
      <c r="AW79" s="149"/>
      <c r="AX79" s="150"/>
    </row>
    <row r="80" spans="1:50" ht="18.75" hidden="1" customHeight="1" x14ac:dyDescent="0.15">
      <c r="A80" s="523" t="s">
        <v>266</v>
      </c>
      <c r="B80" s="864" t="s">
        <v>463</v>
      </c>
      <c r="C80" s="865"/>
      <c r="D80" s="865"/>
      <c r="E80" s="865"/>
      <c r="F80" s="866"/>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558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0"/>
    </row>
    <row r="81" spans="1:60" ht="22.5" hidden="1" customHeight="1" x14ac:dyDescent="0.15">
      <c r="A81" s="524"/>
      <c r="B81" s="867"/>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6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7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7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15" t="s">
        <v>61</v>
      </c>
      <c r="H85" s="800"/>
      <c r="I85" s="800"/>
      <c r="J85" s="800"/>
      <c r="K85" s="800"/>
      <c r="L85" s="800"/>
      <c r="M85" s="800"/>
      <c r="N85" s="800"/>
      <c r="O85" s="801"/>
      <c r="P85" s="799" t="s">
        <v>63</v>
      </c>
      <c r="Q85" s="800"/>
      <c r="R85" s="800"/>
      <c r="S85" s="800"/>
      <c r="T85" s="800"/>
      <c r="U85" s="800"/>
      <c r="V85" s="800"/>
      <c r="W85" s="800"/>
      <c r="X85" s="801"/>
      <c r="Y85" s="173"/>
      <c r="Z85" s="174"/>
      <c r="AA85" s="175"/>
      <c r="AB85" s="459" t="s">
        <v>11</v>
      </c>
      <c r="AC85" s="460"/>
      <c r="AD85" s="461"/>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5"/>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21"/>
      <c r="R87" s="821"/>
      <c r="S87" s="821"/>
      <c r="T87" s="821"/>
      <c r="U87" s="821"/>
      <c r="V87" s="821"/>
      <c r="W87" s="821"/>
      <c r="X87" s="822"/>
      <c r="Y87" s="772" t="s">
        <v>62</v>
      </c>
      <c r="Z87" s="773"/>
      <c r="AA87" s="774"/>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23"/>
      <c r="Q88" s="823"/>
      <c r="R88" s="823"/>
      <c r="S88" s="823"/>
      <c r="T88" s="823"/>
      <c r="U88" s="823"/>
      <c r="V88" s="823"/>
      <c r="W88" s="823"/>
      <c r="X88" s="824"/>
      <c r="Y88" s="738" t="s">
        <v>54</v>
      </c>
      <c r="Z88" s="739"/>
      <c r="AA88" s="740"/>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25"/>
      <c r="Y89" s="738" t="s">
        <v>13</v>
      </c>
      <c r="Z89" s="739"/>
      <c r="AA89" s="740"/>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15" t="s">
        <v>61</v>
      </c>
      <c r="H90" s="800"/>
      <c r="I90" s="800"/>
      <c r="J90" s="800"/>
      <c r="K90" s="800"/>
      <c r="L90" s="800"/>
      <c r="M90" s="800"/>
      <c r="N90" s="800"/>
      <c r="O90" s="801"/>
      <c r="P90" s="799" t="s">
        <v>63</v>
      </c>
      <c r="Q90" s="800"/>
      <c r="R90" s="800"/>
      <c r="S90" s="800"/>
      <c r="T90" s="800"/>
      <c r="U90" s="800"/>
      <c r="V90" s="800"/>
      <c r="W90" s="800"/>
      <c r="X90" s="801"/>
      <c r="Y90" s="173"/>
      <c r="Z90" s="174"/>
      <c r="AA90" s="175"/>
      <c r="AB90" s="459" t="s">
        <v>11</v>
      </c>
      <c r="AC90" s="460"/>
      <c r="AD90" s="461"/>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5"/>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21"/>
      <c r="R92" s="821"/>
      <c r="S92" s="821"/>
      <c r="T92" s="821"/>
      <c r="U92" s="821"/>
      <c r="V92" s="821"/>
      <c r="W92" s="821"/>
      <c r="X92" s="822"/>
      <c r="Y92" s="772" t="s">
        <v>62</v>
      </c>
      <c r="Z92" s="773"/>
      <c r="AA92" s="774"/>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23"/>
      <c r="Q93" s="823"/>
      <c r="R93" s="823"/>
      <c r="S93" s="823"/>
      <c r="T93" s="823"/>
      <c r="U93" s="823"/>
      <c r="V93" s="823"/>
      <c r="W93" s="823"/>
      <c r="X93" s="824"/>
      <c r="Y93" s="738" t="s">
        <v>54</v>
      </c>
      <c r="Z93" s="739"/>
      <c r="AA93" s="740"/>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25"/>
      <c r="Y94" s="738" t="s">
        <v>13</v>
      </c>
      <c r="Z94" s="739"/>
      <c r="AA94" s="740"/>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815" t="s">
        <v>61</v>
      </c>
      <c r="H95" s="800"/>
      <c r="I95" s="800"/>
      <c r="J95" s="800"/>
      <c r="K95" s="800"/>
      <c r="L95" s="800"/>
      <c r="M95" s="800"/>
      <c r="N95" s="800"/>
      <c r="O95" s="801"/>
      <c r="P95" s="799" t="s">
        <v>63</v>
      </c>
      <c r="Q95" s="800"/>
      <c r="R95" s="800"/>
      <c r="S95" s="800"/>
      <c r="T95" s="800"/>
      <c r="U95" s="800"/>
      <c r="V95" s="800"/>
      <c r="W95" s="800"/>
      <c r="X95" s="801"/>
      <c r="Y95" s="173"/>
      <c r="Z95" s="174"/>
      <c r="AA95" s="175"/>
      <c r="AB95" s="459" t="s">
        <v>11</v>
      </c>
      <c r="AC95" s="460"/>
      <c r="AD95" s="461"/>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5"/>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21"/>
      <c r="R97" s="821"/>
      <c r="S97" s="821"/>
      <c r="T97" s="821"/>
      <c r="U97" s="821"/>
      <c r="V97" s="821"/>
      <c r="W97" s="821"/>
      <c r="X97" s="822"/>
      <c r="Y97" s="772" t="s">
        <v>62</v>
      </c>
      <c r="Z97" s="773"/>
      <c r="AA97" s="77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23"/>
      <c r="Q98" s="823"/>
      <c r="R98" s="823"/>
      <c r="S98" s="823"/>
      <c r="T98" s="823"/>
      <c r="U98" s="823"/>
      <c r="V98" s="823"/>
      <c r="W98" s="823"/>
      <c r="X98" s="824"/>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98"/>
      <c r="C99" s="898"/>
      <c r="D99" s="898"/>
      <c r="E99" s="898"/>
      <c r="F99" s="899"/>
      <c r="G99" s="826"/>
      <c r="H99" s="247"/>
      <c r="I99" s="247"/>
      <c r="J99" s="247"/>
      <c r="K99" s="247"/>
      <c r="L99" s="247"/>
      <c r="M99" s="247"/>
      <c r="N99" s="247"/>
      <c r="O99" s="827"/>
      <c r="P99" s="861"/>
      <c r="Q99" s="861"/>
      <c r="R99" s="861"/>
      <c r="S99" s="861"/>
      <c r="T99" s="861"/>
      <c r="U99" s="861"/>
      <c r="V99" s="861"/>
      <c r="W99" s="861"/>
      <c r="X99" s="862"/>
      <c r="Y99" s="481" t="s">
        <v>13</v>
      </c>
      <c r="Z99" s="482"/>
      <c r="AA99" s="483"/>
      <c r="AB99" s="463" t="s">
        <v>14</v>
      </c>
      <c r="AC99" s="464"/>
      <c r="AD99" s="465"/>
      <c r="AE99" s="836"/>
      <c r="AF99" s="837"/>
      <c r="AG99" s="837"/>
      <c r="AH99" s="863"/>
      <c r="AI99" s="836"/>
      <c r="AJ99" s="837"/>
      <c r="AK99" s="837"/>
      <c r="AL99" s="863"/>
      <c r="AM99" s="836"/>
      <c r="AN99" s="837"/>
      <c r="AO99" s="837"/>
      <c r="AP99" s="837"/>
      <c r="AQ99" s="838"/>
      <c r="AR99" s="839"/>
      <c r="AS99" s="839"/>
      <c r="AT99" s="840"/>
      <c r="AU99" s="837"/>
      <c r="AV99" s="837"/>
      <c r="AW99" s="837"/>
      <c r="AX99" s="841"/>
    </row>
    <row r="100" spans="1:60" ht="31.5" customHeight="1" x14ac:dyDescent="0.15">
      <c r="A100" s="850" t="s">
        <v>473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6"/>
      <c r="Z100" s="467"/>
      <c r="AA100" s="468"/>
      <c r="AB100" s="875" t="s">
        <v>11</v>
      </c>
      <c r="AC100" s="875"/>
      <c r="AD100" s="875"/>
      <c r="AE100" s="842" t="s">
        <v>533</v>
      </c>
      <c r="AF100" s="843"/>
      <c r="AG100" s="843"/>
      <c r="AH100" s="844"/>
      <c r="AI100" s="842" t="s">
        <v>530</v>
      </c>
      <c r="AJ100" s="843"/>
      <c r="AK100" s="843"/>
      <c r="AL100" s="844"/>
      <c r="AM100" s="842" t="s">
        <v>526</v>
      </c>
      <c r="AN100" s="843"/>
      <c r="AO100" s="843"/>
      <c r="AP100" s="844"/>
      <c r="AQ100" s="960" t="s">
        <v>519</v>
      </c>
      <c r="AR100" s="961"/>
      <c r="AS100" s="961"/>
      <c r="AT100" s="962"/>
      <c r="AU100" s="960" t="s">
        <v>516</v>
      </c>
      <c r="AV100" s="961"/>
      <c r="AW100" s="961"/>
      <c r="AX100" s="963"/>
    </row>
    <row r="101" spans="1:60" ht="23.25" customHeight="1" x14ac:dyDescent="0.15">
      <c r="A101" s="492"/>
      <c r="B101" s="493"/>
      <c r="C101" s="493"/>
      <c r="D101" s="493"/>
      <c r="E101" s="493"/>
      <c r="F101" s="494"/>
      <c r="G101" s="161" t="s">
        <v>587</v>
      </c>
      <c r="H101" s="680"/>
      <c r="I101" s="680"/>
      <c r="J101" s="680"/>
      <c r="K101" s="680"/>
      <c r="L101" s="680"/>
      <c r="M101" s="680"/>
      <c r="N101" s="680"/>
      <c r="O101" s="680"/>
      <c r="P101" s="680"/>
      <c r="Q101" s="680"/>
      <c r="R101" s="680"/>
      <c r="S101" s="680"/>
      <c r="T101" s="680"/>
      <c r="U101" s="680"/>
      <c r="V101" s="680"/>
      <c r="W101" s="680"/>
      <c r="X101" s="681"/>
      <c r="Y101" s="835" t="s">
        <v>55</v>
      </c>
      <c r="Z101" s="723"/>
      <c r="AA101" s="724"/>
      <c r="AB101" s="555" t="s">
        <v>588</v>
      </c>
      <c r="AC101" s="555"/>
      <c r="AD101" s="555"/>
      <c r="AE101" s="364">
        <v>800</v>
      </c>
      <c r="AF101" s="365"/>
      <c r="AG101" s="365"/>
      <c r="AH101" s="366"/>
      <c r="AI101" s="364">
        <v>900</v>
      </c>
      <c r="AJ101" s="365"/>
      <c r="AK101" s="365"/>
      <c r="AL101" s="366"/>
      <c r="AM101" s="364">
        <v>3000</v>
      </c>
      <c r="AN101" s="365"/>
      <c r="AO101" s="365"/>
      <c r="AP101" s="366"/>
      <c r="AQ101" s="364"/>
      <c r="AR101" s="365"/>
      <c r="AS101" s="365"/>
      <c r="AT101" s="366"/>
      <c r="AU101" s="364"/>
      <c r="AV101" s="365"/>
      <c r="AW101" s="365"/>
      <c r="AX101" s="366"/>
    </row>
    <row r="102" spans="1:60" ht="23.25" customHeight="1" x14ac:dyDescent="0.15">
      <c r="A102" s="495"/>
      <c r="B102" s="496"/>
      <c r="C102" s="496"/>
      <c r="D102" s="496"/>
      <c r="E102" s="496"/>
      <c r="F102" s="497"/>
      <c r="G102" s="684"/>
      <c r="H102" s="684"/>
      <c r="I102" s="684"/>
      <c r="J102" s="684"/>
      <c r="K102" s="684"/>
      <c r="L102" s="684"/>
      <c r="M102" s="684"/>
      <c r="N102" s="684"/>
      <c r="O102" s="684"/>
      <c r="P102" s="684"/>
      <c r="Q102" s="684"/>
      <c r="R102" s="684"/>
      <c r="S102" s="684"/>
      <c r="T102" s="684"/>
      <c r="U102" s="684"/>
      <c r="V102" s="684"/>
      <c r="W102" s="684"/>
      <c r="X102" s="685"/>
      <c r="Y102" s="475" t="s">
        <v>56</v>
      </c>
      <c r="Z102" s="339"/>
      <c r="AA102" s="340"/>
      <c r="AB102" s="555" t="s">
        <v>588</v>
      </c>
      <c r="AC102" s="555"/>
      <c r="AD102" s="555"/>
      <c r="AE102" s="358">
        <v>800</v>
      </c>
      <c r="AF102" s="358"/>
      <c r="AG102" s="358"/>
      <c r="AH102" s="358"/>
      <c r="AI102" s="501">
        <v>800</v>
      </c>
      <c r="AJ102" s="502"/>
      <c r="AK102" s="502"/>
      <c r="AL102" s="503"/>
      <c r="AM102" s="358">
        <v>800</v>
      </c>
      <c r="AN102" s="358"/>
      <c r="AO102" s="358"/>
      <c r="AP102" s="358"/>
      <c r="AQ102" s="501">
        <v>1000</v>
      </c>
      <c r="AR102" s="502"/>
      <c r="AS102" s="502"/>
      <c r="AT102" s="503"/>
      <c r="AU102" s="501"/>
      <c r="AV102" s="502"/>
      <c r="AW102" s="502"/>
      <c r="AX102" s="503"/>
    </row>
    <row r="103" spans="1:60" ht="31.5" hidden="1" customHeight="1" x14ac:dyDescent="0.15">
      <c r="A103" s="489" t="s">
        <v>473</v>
      </c>
      <c r="B103" s="490"/>
      <c r="C103" s="490"/>
      <c r="D103" s="490"/>
      <c r="E103" s="490"/>
      <c r="F103" s="491"/>
      <c r="G103" s="739" t="s">
        <v>60</v>
      </c>
      <c r="H103" s="739"/>
      <c r="I103" s="739"/>
      <c r="J103" s="739"/>
      <c r="K103" s="739"/>
      <c r="L103" s="739"/>
      <c r="M103" s="739"/>
      <c r="N103" s="739"/>
      <c r="O103" s="739"/>
      <c r="P103" s="739"/>
      <c r="Q103" s="739"/>
      <c r="R103" s="739"/>
      <c r="S103" s="739"/>
      <c r="T103" s="739"/>
      <c r="U103" s="739"/>
      <c r="V103" s="739"/>
      <c r="W103" s="739"/>
      <c r="X103" s="740"/>
      <c r="Y103" s="469"/>
      <c r="Z103" s="470"/>
      <c r="AA103" s="471"/>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501"/>
      <c r="AV105" s="502"/>
      <c r="AW105" s="502"/>
      <c r="AX105" s="503"/>
    </row>
    <row r="106" spans="1:60" ht="31.5" hidden="1" customHeight="1" x14ac:dyDescent="0.15">
      <c r="A106" s="489" t="s">
        <v>473</v>
      </c>
      <c r="B106" s="490"/>
      <c r="C106" s="490"/>
      <c r="D106" s="490"/>
      <c r="E106" s="490"/>
      <c r="F106" s="491"/>
      <c r="G106" s="739" t="s">
        <v>60</v>
      </c>
      <c r="H106" s="739"/>
      <c r="I106" s="739"/>
      <c r="J106" s="739"/>
      <c r="K106" s="739"/>
      <c r="L106" s="739"/>
      <c r="M106" s="739"/>
      <c r="N106" s="739"/>
      <c r="O106" s="739"/>
      <c r="P106" s="739"/>
      <c r="Q106" s="739"/>
      <c r="R106" s="739"/>
      <c r="S106" s="739"/>
      <c r="T106" s="739"/>
      <c r="U106" s="739"/>
      <c r="V106" s="739"/>
      <c r="W106" s="739"/>
      <c r="X106" s="740"/>
      <c r="Y106" s="469"/>
      <c r="Z106" s="470"/>
      <c r="AA106" s="471"/>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473</v>
      </c>
      <c r="B109" s="490"/>
      <c r="C109" s="490"/>
      <c r="D109" s="490"/>
      <c r="E109" s="490"/>
      <c r="F109" s="491"/>
      <c r="G109" s="739" t="s">
        <v>60</v>
      </c>
      <c r="H109" s="739"/>
      <c r="I109" s="739"/>
      <c r="J109" s="739"/>
      <c r="K109" s="739"/>
      <c r="L109" s="739"/>
      <c r="M109" s="739"/>
      <c r="N109" s="739"/>
      <c r="O109" s="739"/>
      <c r="P109" s="739"/>
      <c r="Q109" s="739"/>
      <c r="R109" s="739"/>
      <c r="S109" s="739"/>
      <c r="T109" s="739"/>
      <c r="U109" s="739"/>
      <c r="V109" s="739"/>
      <c r="W109" s="739"/>
      <c r="X109" s="740"/>
      <c r="Y109" s="469"/>
      <c r="Z109" s="470"/>
      <c r="AA109" s="471"/>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473</v>
      </c>
      <c r="B112" s="490"/>
      <c r="C112" s="490"/>
      <c r="D112" s="490"/>
      <c r="E112" s="490"/>
      <c r="F112" s="491"/>
      <c r="G112" s="739" t="s">
        <v>60</v>
      </c>
      <c r="H112" s="739"/>
      <c r="I112" s="739"/>
      <c r="J112" s="739"/>
      <c r="K112" s="739"/>
      <c r="L112" s="739"/>
      <c r="M112" s="739"/>
      <c r="N112" s="739"/>
      <c r="O112" s="739"/>
      <c r="P112" s="739"/>
      <c r="Q112" s="739"/>
      <c r="R112" s="739"/>
      <c r="S112" s="739"/>
      <c r="T112" s="739"/>
      <c r="U112" s="739"/>
      <c r="V112" s="739"/>
      <c r="W112" s="739"/>
      <c r="X112" s="740"/>
      <c r="Y112" s="469"/>
      <c r="Z112" s="470"/>
      <c r="AA112" s="471"/>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92232</v>
      </c>
      <c r="AF116" s="358"/>
      <c r="AG116" s="358"/>
      <c r="AH116" s="358"/>
      <c r="AI116" s="358">
        <v>35810</v>
      </c>
      <c r="AJ116" s="358"/>
      <c r="AK116" s="358"/>
      <c r="AL116" s="358"/>
      <c r="AM116" s="358">
        <v>24341</v>
      </c>
      <c r="AN116" s="358"/>
      <c r="AO116" s="358"/>
      <c r="AP116" s="358"/>
      <c r="AQ116" s="364">
        <v>57502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458" t="s">
        <v>624</v>
      </c>
      <c r="AF117" s="306"/>
      <c r="AG117" s="306"/>
      <c r="AH117" s="306"/>
      <c r="AI117" s="458" t="s">
        <v>623</v>
      </c>
      <c r="AJ117" s="306"/>
      <c r="AK117" s="306"/>
      <c r="AL117" s="306"/>
      <c r="AM117" s="458" t="s">
        <v>622</v>
      </c>
      <c r="AN117" s="306"/>
      <c r="AO117" s="306"/>
      <c r="AP117" s="306"/>
      <c r="AQ117" s="306" t="s">
        <v>625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5" t="s">
        <v>563</v>
      </c>
      <c r="B130" s="1023"/>
      <c r="C130" s="1022" t="s">
        <v>358</v>
      </c>
      <c r="D130" s="1023"/>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6"/>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2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hidden="1" customHeight="1" x14ac:dyDescent="0.15">
      <c r="A133" s="102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2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2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2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2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2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2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2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26"/>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102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26"/>
      <c r="B154" s="252"/>
      <c r="C154" s="251"/>
      <c r="D154" s="252"/>
      <c r="E154" s="251"/>
      <c r="F154" s="314"/>
      <c r="G154" s="230" t="s">
        <v>594</v>
      </c>
      <c r="H154" s="161"/>
      <c r="I154" s="161"/>
      <c r="J154" s="161"/>
      <c r="K154" s="161"/>
      <c r="L154" s="161"/>
      <c r="M154" s="161"/>
      <c r="N154" s="161"/>
      <c r="O154" s="161"/>
      <c r="P154" s="231"/>
      <c r="Q154" s="160" t="s">
        <v>595</v>
      </c>
      <c r="R154" s="161"/>
      <c r="S154" s="161"/>
      <c r="T154" s="161"/>
      <c r="U154" s="161"/>
      <c r="V154" s="161"/>
      <c r="W154" s="161"/>
      <c r="X154" s="161"/>
      <c r="Y154" s="161"/>
      <c r="Z154" s="161"/>
      <c r="AA154" s="952"/>
      <c r="AB154" s="255" t="s">
        <v>596</v>
      </c>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2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5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2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5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6.25" customHeight="1" x14ac:dyDescent="0.15">
      <c r="A157" s="102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53"/>
      <c r="AB157" s="257"/>
      <c r="AC157" s="258"/>
      <c r="AD157" s="258"/>
      <c r="AE157" s="160" t="s">
        <v>626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6.25" customHeight="1" thickBot="1" x14ac:dyDescent="0.2">
      <c r="A158" s="102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6"/>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5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5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5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thickBot="1" x14ac:dyDescent="0.2">
      <c r="A165" s="102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6"/>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5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5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5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6"/>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5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5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5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6"/>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5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5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5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2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2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2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26"/>
      <c r="B190" s="252"/>
      <c r="C190" s="251"/>
      <c r="D190" s="252"/>
      <c r="E190" s="308" t="s">
        <v>387</v>
      </c>
      <c r="F190" s="309"/>
      <c r="G190" s="957"/>
      <c r="H190" s="958"/>
      <c r="I190" s="958"/>
      <c r="J190" s="958"/>
      <c r="K190" s="958"/>
      <c r="L190" s="958"/>
      <c r="M190" s="958"/>
      <c r="N190" s="958"/>
      <c r="O190" s="958"/>
      <c r="P190" s="958"/>
      <c r="Q190" s="958"/>
      <c r="R190" s="958"/>
      <c r="S190" s="958"/>
      <c r="T190" s="958"/>
      <c r="U190" s="958"/>
      <c r="V190" s="958"/>
      <c r="W190" s="958"/>
      <c r="X190" s="958"/>
      <c r="Y190" s="958"/>
      <c r="Z190" s="958"/>
      <c r="AA190" s="958"/>
      <c r="AB190" s="958"/>
      <c r="AC190" s="958"/>
      <c r="AD190" s="958"/>
      <c r="AE190" s="958"/>
      <c r="AF190" s="958"/>
      <c r="AG190" s="958"/>
      <c r="AH190" s="958"/>
      <c r="AI190" s="958"/>
      <c r="AJ190" s="958"/>
      <c r="AK190" s="958"/>
      <c r="AL190" s="958"/>
      <c r="AM190" s="958"/>
      <c r="AN190" s="958"/>
      <c r="AO190" s="958"/>
      <c r="AP190" s="958"/>
      <c r="AQ190" s="958"/>
      <c r="AR190" s="958"/>
      <c r="AS190" s="958"/>
      <c r="AT190" s="958"/>
      <c r="AU190" s="958"/>
      <c r="AV190" s="958"/>
      <c r="AW190" s="958"/>
      <c r="AX190" s="959"/>
    </row>
    <row r="191" spans="1:50" ht="45" hidden="1" customHeight="1" x14ac:dyDescent="0.15">
      <c r="A191" s="102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2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2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2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2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2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6"/>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2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6"/>
      <c r="B214" s="252"/>
      <c r="C214" s="251"/>
      <c r="D214" s="252"/>
      <c r="E214" s="251"/>
      <c r="F214" s="314"/>
      <c r="G214" s="230"/>
      <c r="H214" s="161"/>
      <c r="I214" s="161"/>
      <c r="J214" s="161"/>
      <c r="K214" s="161"/>
      <c r="L214" s="161"/>
      <c r="M214" s="161"/>
      <c r="N214" s="161"/>
      <c r="O214" s="161"/>
      <c r="P214" s="231"/>
      <c r="Q214" s="1013"/>
      <c r="R214" s="1014"/>
      <c r="S214" s="1014"/>
      <c r="T214" s="1014"/>
      <c r="U214" s="1014"/>
      <c r="V214" s="1014"/>
      <c r="W214" s="1014"/>
      <c r="X214" s="1014"/>
      <c r="Y214" s="1014"/>
      <c r="Z214" s="1014"/>
      <c r="AA214" s="101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6"/>
      <c r="B215" s="252"/>
      <c r="C215" s="251"/>
      <c r="D215" s="252"/>
      <c r="E215" s="251"/>
      <c r="F215" s="314"/>
      <c r="G215" s="232"/>
      <c r="H215" s="233"/>
      <c r="I215" s="233"/>
      <c r="J215" s="233"/>
      <c r="K215" s="233"/>
      <c r="L215" s="233"/>
      <c r="M215" s="233"/>
      <c r="N215" s="233"/>
      <c r="O215" s="233"/>
      <c r="P215" s="234"/>
      <c r="Q215" s="1016"/>
      <c r="R215" s="1017"/>
      <c r="S215" s="1017"/>
      <c r="T215" s="1017"/>
      <c r="U215" s="1017"/>
      <c r="V215" s="1017"/>
      <c r="W215" s="1017"/>
      <c r="X215" s="1017"/>
      <c r="Y215" s="1017"/>
      <c r="Z215" s="1017"/>
      <c r="AA215" s="101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6"/>
      <c r="B216" s="252"/>
      <c r="C216" s="251"/>
      <c r="D216" s="252"/>
      <c r="E216" s="251"/>
      <c r="F216" s="314"/>
      <c r="G216" s="232"/>
      <c r="H216" s="233"/>
      <c r="I216" s="233"/>
      <c r="J216" s="233"/>
      <c r="K216" s="233"/>
      <c r="L216" s="233"/>
      <c r="M216" s="233"/>
      <c r="N216" s="233"/>
      <c r="O216" s="233"/>
      <c r="P216" s="234"/>
      <c r="Q216" s="1016"/>
      <c r="R216" s="1017"/>
      <c r="S216" s="1017"/>
      <c r="T216" s="1017"/>
      <c r="U216" s="1017"/>
      <c r="V216" s="1017"/>
      <c r="W216" s="1017"/>
      <c r="X216" s="1017"/>
      <c r="Y216" s="1017"/>
      <c r="Z216" s="1017"/>
      <c r="AA216" s="101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6"/>
      <c r="B217" s="252"/>
      <c r="C217" s="251"/>
      <c r="D217" s="252"/>
      <c r="E217" s="251"/>
      <c r="F217" s="314"/>
      <c r="G217" s="232"/>
      <c r="H217" s="233"/>
      <c r="I217" s="233"/>
      <c r="J217" s="233"/>
      <c r="K217" s="233"/>
      <c r="L217" s="233"/>
      <c r="M217" s="233"/>
      <c r="N217" s="233"/>
      <c r="O217" s="233"/>
      <c r="P217" s="234"/>
      <c r="Q217" s="1016"/>
      <c r="R217" s="1017"/>
      <c r="S217" s="1017"/>
      <c r="T217" s="1017"/>
      <c r="U217" s="1017"/>
      <c r="V217" s="1017"/>
      <c r="W217" s="1017"/>
      <c r="X217" s="1017"/>
      <c r="Y217" s="1017"/>
      <c r="Z217" s="1017"/>
      <c r="AA217" s="101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6"/>
      <c r="B218" s="252"/>
      <c r="C218" s="251"/>
      <c r="D218" s="252"/>
      <c r="E218" s="251"/>
      <c r="F218" s="314"/>
      <c r="G218" s="235"/>
      <c r="H218" s="164"/>
      <c r="I218" s="164"/>
      <c r="J218" s="164"/>
      <c r="K218" s="164"/>
      <c r="L218" s="164"/>
      <c r="M218" s="164"/>
      <c r="N218" s="164"/>
      <c r="O218" s="164"/>
      <c r="P218" s="236"/>
      <c r="Q218" s="1019"/>
      <c r="R218" s="1020"/>
      <c r="S218" s="1020"/>
      <c r="T218" s="1020"/>
      <c r="U218" s="1020"/>
      <c r="V218" s="1020"/>
      <c r="W218" s="1020"/>
      <c r="X218" s="1020"/>
      <c r="Y218" s="1020"/>
      <c r="Z218" s="1020"/>
      <c r="AA218" s="102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6"/>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6"/>
      <c r="B221" s="252"/>
      <c r="C221" s="251"/>
      <c r="D221" s="252"/>
      <c r="E221" s="251"/>
      <c r="F221" s="314"/>
      <c r="G221" s="230"/>
      <c r="H221" s="161"/>
      <c r="I221" s="161"/>
      <c r="J221" s="161"/>
      <c r="K221" s="161"/>
      <c r="L221" s="161"/>
      <c r="M221" s="161"/>
      <c r="N221" s="161"/>
      <c r="O221" s="161"/>
      <c r="P221" s="231"/>
      <c r="Q221" s="1013"/>
      <c r="R221" s="1014"/>
      <c r="S221" s="1014"/>
      <c r="T221" s="1014"/>
      <c r="U221" s="1014"/>
      <c r="V221" s="1014"/>
      <c r="W221" s="1014"/>
      <c r="X221" s="1014"/>
      <c r="Y221" s="1014"/>
      <c r="Z221" s="1014"/>
      <c r="AA221" s="101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6"/>
      <c r="B222" s="252"/>
      <c r="C222" s="251"/>
      <c r="D222" s="252"/>
      <c r="E222" s="251"/>
      <c r="F222" s="314"/>
      <c r="G222" s="232"/>
      <c r="H222" s="233"/>
      <c r="I222" s="233"/>
      <c r="J222" s="233"/>
      <c r="K222" s="233"/>
      <c r="L222" s="233"/>
      <c r="M222" s="233"/>
      <c r="N222" s="233"/>
      <c r="O222" s="233"/>
      <c r="P222" s="234"/>
      <c r="Q222" s="1016"/>
      <c r="R222" s="1017"/>
      <c r="S222" s="1017"/>
      <c r="T222" s="1017"/>
      <c r="U222" s="1017"/>
      <c r="V222" s="1017"/>
      <c r="W222" s="1017"/>
      <c r="X222" s="1017"/>
      <c r="Y222" s="1017"/>
      <c r="Z222" s="1017"/>
      <c r="AA222" s="101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6"/>
      <c r="B223" s="252"/>
      <c r="C223" s="251"/>
      <c r="D223" s="252"/>
      <c r="E223" s="251"/>
      <c r="F223" s="314"/>
      <c r="G223" s="232"/>
      <c r="H223" s="233"/>
      <c r="I223" s="233"/>
      <c r="J223" s="233"/>
      <c r="K223" s="233"/>
      <c r="L223" s="233"/>
      <c r="M223" s="233"/>
      <c r="N223" s="233"/>
      <c r="O223" s="233"/>
      <c r="P223" s="234"/>
      <c r="Q223" s="1016"/>
      <c r="R223" s="1017"/>
      <c r="S223" s="1017"/>
      <c r="T223" s="1017"/>
      <c r="U223" s="1017"/>
      <c r="V223" s="1017"/>
      <c r="W223" s="1017"/>
      <c r="X223" s="1017"/>
      <c r="Y223" s="1017"/>
      <c r="Z223" s="1017"/>
      <c r="AA223" s="101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6"/>
      <c r="B224" s="252"/>
      <c r="C224" s="251"/>
      <c r="D224" s="252"/>
      <c r="E224" s="251"/>
      <c r="F224" s="314"/>
      <c r="G224" s="232"/>
      <c r="H224" s="233"/>
      <c r="I224" s="233"/>
      <c r="J224" s="233"/>
      <c r="K224" s="233"/>
      <c r="L224" s="233"/>
      <c r="M224" s="233"/>
      <c r="N224" s="233"/>
      <c r="O224" s="233"/>
      <c r="P224" s="234"/>
      <c r="Q224" s="1016"/>
      <c r="R224" s="1017"/>
      <c r="S224" s="1017"/>
      <c r="T224" s="1017"/>
      <c r="U224" s="1017"/>
      <c r="V224" s="1017"/>
      <c r="W224" s="1017"/>
      <c r="X224" s="1017"/>
      <c r="Y224" s="1017"/>
      <c r="Z224" s="1017"/>
      <c r="AA224" s="101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6"/>
      <c r="B225" s="252"/>
      <c r="C225" s="251"/>
      <c r="D225" s="252"/>
      <c r="E225" s="251"/>
      <c r="F225" s="314"/>
      <c r="G225" s="235"/>
      <c r="H225" s="164"/>
      <c r="I225" s="164"/>
      <c r="J225" s="164"/>
      <c r="K225" s="164"/>
      <c r="L225" s="164"/>
      <c r="M225" s="164"/>
      <c r="N225" s="164"/>
      <c r="O225" s="164"/>
      <c r="P225" s="236"/>
      <c r="Q225" s="1019"/>
      <c r="R225" s="1020"/>
      <c r="S225" s="1020"/>
      <c r="T225" s="1020"/>
      <c r="U225" s="1020"/>
      <c r="V225" s="1020"/>
      <c r="W225" s="1020"/>
      <c r="X225" s="1020"/>
      <c r="Y225" s="1020"/>
      <c r="Z225" s="1020"/>
      <c r="AA225" s="102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6"/>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6"/>
      <c r="B228" s="252"/>
      <c r="C228" s="251"/>
      <c r="D228" s="252"/>
      <c r="E228" s="251"/>
      <c r="F228" s="314"/>
      <c r="G228" s="230"/>
      <c r="H228" s="161"/>
      <c r="I228" s="161"/>
      <c r="J228" s="161"/>
      <c r="K228" s="161"/>
      <c r="L228" s="161"/>
      <c r="M228" s="161"/>
      <c r="N228" s="161"/>
      <c r="O228" s="161"/>
      <c r="P228" s="231"/>
      <c r="Q228" s="1013"/>
      <c r="R228" s="1014"/>
      <c r="S228" s="1014"/>
      <c r="T228" s="1014"/>
      <c r="U228" s="1014"/>
      <c r="V228" s="1014"/>
      <c r="W228" s="1014"/>
      <c r="X228" s="1014"/>
      <c r="Y228" s="1014"/>
      <c r="Z228" s="1014"/>
      <c r="AA228" s="101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6"/>
      <c r="B229" s="252"/>
      <c r="C229" s="251"/>
      <c r="D229" s="252"/>
      <c r="E229" s="251"/>
      <c r="F229" s="314"/>
      <c r="G229" s="232"/>
      <c r="H229" s="233"/>
      <c r="I229" s="233"/>
      <c r="J229" s="233"/>
      <c r="K229" s="233"/>
      <c r="L229" s="233"/>
      <c r="M229" s="233"/>
      <c r="N229" s="233"/>
      <c r="O229" s="233"/>
      <c r="P229" s="234"/>
      <c r="Q229" s="1016"/>
      <c r="R229" s="1017"/>
      <c r="S229" s="1017"/>
      <c r="T229" s="1017"/>
      <c r="U229" s="1017"/>
      <c r="V229" s="1017"/>
      <c r="W229" s="1017"/>
      <c r="X229" s="1017"/>
      <c r="Y229" s="1017"/>
      <c r="Z229" s="1017"/>
      <c r="AA229" s="101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6"/>
      <c r="B230" s="252"/>
      <c r="C230" s="251"/>
      <c r="D230" s="252"/>
      <c r="E230" s="251"/>
      <c r="F230" s="314"/>
      <c r="G230" s="232"/>
      <c r="H230" s="233"/>
      <c r="I230" s="233"/>
      <c r="J230" s="233"/>
      <c r="K230" s="233"/>
      <c r="L230" s="233"/>
      <c r="M230" s="233"/>
      <c r="N230" s="233"/>
      <c r="O230" s="233"/>
      <c r="P230" s="234"/>
      <c r="Q230" s="1016"/>
      <c r="R230" s="1017"/>
      <c r="S230" s="1017"/>
      <c r="T230" s="1017"/>
      <c r="U230" s="1017"/>
      <c r="V230" s="1017"/>
      <c r="W230" s="1017"/>
      <c r="X230" s="1017"/>
      <c r="Y230" s="1017"/>
      <c r="Z230" s="1017"/>
      <c r="AA230" s="101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6"/>
      <c r="B231" s="252"/>
      <c r="C231" s="251"/>
      <c r="D231" s="252"/>
      <c r="E231" s="251"/>
      <c r="F231" s="314"/>
      <c r="G231" s="232"/>
      <c r="H231" s="233"/>
      <c r="I231" s="233"/>
      <c r="J231" s="233"/>
      <c r="K231" s="233"/>
      <c r="L231" s="233"/>
      <c r="M231" s="233"/>
      <c r="N231" s="233"/>
      <c r="O231" s="233"/>
      <c r="P231" s="234"/>
      <c r="Q231" s="1016"/>
      <c r="R231" s="1017"/>
      <c r="S231" s="1017"/>
      <c r="T231" s="1017"/>
      <c r="U231" s="1017"/>
      <c r="V231" s="1017"/>
      <c r="W231" s="1017"/>
      <c r="X231" s="1017"/>
      <c r="Y231" s="1017"/>
      <c r="Z231" s="1017"/>
      <c r="AA231" s="101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6"/>
      <c r="B232" s="252"/>
      <c r="C232" s="251"/>
      <c r="D232" s="252"/>
      <c r="E232" s="251"/>
      <c r="F232" s="314"/>
      <c r="G232" s="235"/>
      <c r="H232" s="164"/>
      <c r="I232" s="164"/>
      <c r="J232" s="164"/>
      <c r="K232" s="164"/>
      <c r="L232" s="164"/>
      <c r="M232" s="164"/>
      <c r="N232" s="164"/>
      <c r="O232" s="164"/>
      <c r="P232" s="236"/>
      <c r="Q232" s="1019"/>
      <c r="R232" s="1020"/>
      <c r="S232" s="1020"/>
      <c r="T232" s="1020"/>
      <c r="U232" s="1020"/>
      <c r="V232" s="1020"/>
      <c r="W232" s="1020"/>
      <c r="X232" s="1020"/>
      <c r="Y232" s="1020"/>
      <c r="Z232" s="1020"/>
      <c r="AA232" s="102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6"/>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6"/>
      <c r="B235" s="252"/>
      <c r="C235" s="251"/>
      <c r="D235" s="252"/>
      <c r="E235" s="251"/>
      <c r="F235" s="314"/>
      <c r="G235" s="230"/>
      <c r="H235" s="161"/>
      <c r="I235" s="161"/>
      <c r="J235" s="161"/>
      <c r="K235" s="161"/>
      <c r="L235" s="161"/>
      <c r="M235" s="161"/>
      <c r="N235" s="161"/>
      <c r="O235" s="161"/>
      <c r="P235" s="231"/>
      <c r="Q235" s="1013"/>
      <c r="R235" s="1014"/>
      <c r="S235" s="1014"/>
      <c r="T235" s="1014"/>
      <c r="U235" s="1014"/>
      <c r="V235" s="1014"/>
      <c r="W235" s="1014"/>
      <c r="X235" s="1014"/>
      <c r="Y235" s="1014"/>
      <c r="Z235" s="1014"/>
      <c r="AA235" s="101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6"/>
      <c r="B236" s="252"/>
      <c r="C236" s="251"/>
      <c r="D236" s="252"/>
      <c r="E236" s="251"/>
      <c r="F236" s="314"/>
      <c r="G236" s="232"/>
      <c r="H236" s="233"/>
      <c r="I236" s="233"/>
      <c r="J236" s="233"/>
      <c r="K236" s="233"/>
      <c r="L236" s="233"/>
      <c r="M236" s="233"/>
      <c r="N236" s="233"/>
      <c r="O236" s="233"/>
      <c r="P236" s="234"/>
      <c r="Q236" s="1016"/>
      <c r="R236" s="1017"/>
      <c r="S236" s="1017"/>
      <c r="T236" s="1017"/>
      <c r="U236" s="1017"/>
      <c r="V236" s="1017"/>
      <c r="W236" s="1017"/>
      <c r="X236" s="1017"/>
      <c r="Y236" s="1017"/>
      <c r="Z236" s="1017"/>
      <c r="AA236" s="101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6"/>
      <c r="B237" s="252"/>
      <c r="C237" s="251"/>
      <c r="D237" s="252"/>
      <c r="E237" s="251"/>
      <c r="F237" s="314"/>
      <c r="G237" s="232"/>
      <c r="H237" s="233"/>
      <c r="I237" s="233"/>
      <c r="J237" s="233"/>
      <c r="K237" s="233"/>
      <c r="L237" s="233"/>
      <c r="M237" s="233"/>
      <c r="N237" s="233"/>
      <c r="O237" s="233"/>
      <c r="P237" s="234"/>
      <c r="Q237" s="1016"/>
      <c r="R237" s="1017"/>
      <c r="S237" s="1017"/>
      <c r="T237" s="1017"/>
      <c r="U237" s="1017"/>
      <c r="V237" s="1017"/>
      <c r="W237" s="1017"/>
      <c r="X237" s="1017"/>
      <c r="Y237" s="1017"/>
      <c r="Z237" s="1017"/>
      <c r="AA237" s="101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6"/>
      <c r="B238" s="252"/>
      <c r="C238" s="251"/>
      <c r="D238" s="252"/>
      <c r="E238" s="251"/>
      <c r="F238" s="314"/>
      <c r="G238" s="232"/>
      <c r="H238" s="233"/>
      <c r="I238" s="233"/>
      <c r="J238" s="233"/>
      <c r="K238" s="233"/>
      <c r="L238" s="233"/>
      <c r="M238" s="233"/>
      <c r="N238" s="233"/>
      <c r="O238" s="233"/>
      <c r="P238" s="234"/>
      <c r="Q238" s="1016"/>
      <c r="R238" s="1017"/>
      <c r="S238" s="1017"/>
      <c r="T238" s="1017"/>
      <c r="U238" s="1017"/>
      <c r="V238" s="1017"/>
      <c r="W238" s="1017"/>
      <c r="X238" s="1017"/>
      <c r="Y238" s="1017"/>
      <c r="Z238" s="1017"/>
      <c r="AA238" s="101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6"/>
      <c r="B239" s="252"/>
      <c r="C239" s="251"/>
      <c r="D239" s="252"/>
      <c r="E239" s="251"/>
      <c r="F239" s="314"/>
      <c r="G239" s="235"/>
      <c r="H239" s="164"/>
      <c r="I239" s="164"/>
      <c r="J239" s="164"/>
      <c r="K239" s="164"/>
      <c r="L239" s="164"/>
      <c r="M239" s="164"/>
      <c r="N239" s="164"/>
      <c r="O239" s="164"/>
      <c r="P239" s="236"/>
      <c r="Q239" s="1019"/>
      <c r="R239" s="1020"/>
      <c r="S239" s="1020"/>
      <c r="T239" s="1020"/>
      <c r="U239" s="1020"/>
      <c r="V239" s="1020"/>
      <c r="W239" s="1020"/>
      <c r="X239" s="1020"/>
      <c r="Y239" s="1020"/>
      <c r="Z239" s="1020"/>
      <c r="AA239" s="102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6"/>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6"/>
      <c r="B242" s="252"/>
      <c r="C242" s="251"/>
      <c r="D242" s="252"/>
      <c r="E242" s="251"/>
      <c r="F242" s="314"/>
      <c r="G242" s="230"/>
      <c r="H242" s="161"/>
      <c r="I242" s="161"/>
      <c r="J242" s="161"/>
      <c r="K242" s="161"/>
      <c r="L242" s="161"/>
      <c r="M242" s="161"/>
      <c r="N242" s="161"/>
      <c r="O242" s="161"/>
      <c r="P242" s="231"/>
      <c r="Q242" s="1013"/>
      <c r="R242" s="1014"/>
      <c r="S242" s="1014"/>
      <c r="T242" s="1014"/>
      <c r="U242" s="1014"/>
      <c r="V242" s="1014"/>
      <c r="W242" s="1014"/>
      <c r="X242" s="1014"/>
      <c r="Y242" s="1014"/>
      <c r="Z242" s="1014"/>
      <c r="AA242" s="101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6"/>
      <c r="B243" s="252"/>
      <c r="C243" s="251"/>
      <c r="D243" s="252"/>
      <c r="E243" s="251"/>
      <c r="F243" s="314"/>
      <c r="G243" s="232"/>
      <c r="H243" s="233"/>
      <c r="I243" s="233"/>
      <c r="J243" s="233"/>
      <c r="K243" s="233"/>
      <c r="L243" s="233"/>
      <c r="M243" s="233"/>
      <c r="N243" s="233"/>
      <c r="O243" s="233"/>
      <c r="P243" s="234"/>
      <c r="Q243" s="1016"/>
      <c r="R243" s="1017"/>
      <c r="S243" s="1017"/>
      <c r="T243" s="1017"/>
      <c r="U243" s="1017"/>
      <c r="V243" s="1017"/>
      <c r="W243" s="1017"/>
      <c r="X243" s="1017"/>
      <c r="Y243" s="1017"/>
      <c r="Z243" s="1017"/>
      <c r="AA243" s="101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6"/>
      <c r="B244" s="252"/>
      <c r="C244" s="251"/>
      <c r="D244" s="252"/>
      <c r="E244" s="251"/>
      <c r="F244" s="314"/>
      <c r="G244" s="232"/>
      <c r="H244" s="233"/>
      <c r="I244" s="233"/>
      <c r="J244" s="233"/>
      <c r="K244" s="233"/>
      <c r="L244" s="233"/>
      <c r="M244" s="233"/>
      <c r="N244" s="233"/>
      <c r="O244" s="233"/>
      <c r="P244" s="234"/>
      <c r="Q244" s="1016"/>
      <c r="R244" s="1017"/>
      <c r="S244" s="1017"/>
      <c r="T244" s="1017"/>
      <c r="U244" s="1017"/>
      <c r="V244" s="1017"/>
      <c r="W244" s="1017"/>
      <c r="X244" s="1017"/>
      <c r="Y244" s="1017"/>
      <c r="Z244" s="1017"/>
      <c r="AA244" s="101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6"/>
      <c r="B245" s="252"/>
      <c r="C245" s="251"/>
      <c r="D245" s="252"/>
      <c r="E245" s="251"/>
      <c r="F245" s="314"/>
      <c r="G245" s="232"/>
      <c r="H245" s="233"/>
      <c r="I245" s="233"/>
      <c r="J245" s="233"/>
      <c r="K245" s="233"/>
      <c r="L245" s="233"/>
      <c r="M245" s="233"/>
      <c r="N245" s="233"/>
      <c r="O245" s="233"/>
      <c r="P245" s="234"/>
      <c r="Q245" s="1016"/>
      <c r="R245" s="1017"/>
      <c r="S245" s="1017"/>
      <c r="T245" s="1017"/>
      <c r="U245" s="1017"/>
      <c r="V245" s="1017"/>
      <c r="W245" s="1017"/>
      <c r="X245" s="1017"/>
      <c r="Y245" s="1017"/>
      <c r="Z245" s="1017"/>
      <c r="AA245" s="101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6"/>
      <c r="B246" s="252"/>
      <c r="C246" s="251"/>
      <c r="D246" s="252"/>
      <c r="E246" s="315"/>
      <c r="F246" s="316"/>
      <c r="G246" s="235"/>
      <c r="H246" s="164"/>
      <c r="I246" s="164"/>
      <c r="J246" s="164"/>
      <c r="K246" s="164"/>
      <c r="L246" s="164"/>
      <c r="M246" s="164"/>
      <c r="N246" s="164"/>
      <c r="O246" s="164"/>
      <c r="P246" s="236"/>
      <c r="Q246" s="1019"/>
      <c r="R246" s="1020"/>
      <c r="S246" s="1020"/>
      <c r="T246" s="1020"/>
      <c r="U246" s="1020"/>
      <c r="V246" s="1020"/>
      <c r="W246" s="1020"/>
      <c r="X246" s="1020"/>
      <c r="Y246" s="1020"/>
      <c r="Z246" s="1020"/>
      <c r="AA246" s="102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26"/>
      <c r="B250" s="252"/>
      <c r="C250" s="251"/>
      <c r="D250" s="252"/>
      <c r="E250" s="308" t="s">
        <v>387</v>
      </c>
      <c r="F250" s="309"/>
      <c r="G250" s="957"/>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row>
    <row r="251" spans="1:50" ht="45" hidden="1" customHeight="1" x14ac:dyDescent="0.15">
      <c r="A251" s="102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2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2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2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2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2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6"/>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2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6"/>
      <c r="B274" s="252"/>
      <c r="C274" s="251"/>
      <c r="D274" s="252"/>
      <c r="E274" s="251"/>
      <c r="F274" s="314"/>
      <c r="G274" s="230"/>
      <c r="H274" s="161"/>
      <c r="I274" s="161"/>
      <c r="J274" s="161"/>
      <c r="K274" s="161"/>
      <c r="L274" s="161"/>
      <c r="M274" s="161"/>
      <c r="N274" s="161"/>
      <c r="O274" s="161"/>
      <c r="P274" s="231"/>
      <c r="Q274" s="1013"/>
      <c r="R274" s="1014"/>
      <c r="S274" s="1014"/>
      <c r="T274" s="1014"/>
      <c r="U274" s="1014"/>
      <c r="V274" s="1014"/>
      <c r="W274" s="1014"/>
      <c r="X274" s="1014"/>
      <c r="Y274" s="1014"/>
      <c r="Z274" s="1014"/>
      <c r="AA274" s="101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6"/>
      <c r="B275" s="252"/>
      <c r="C275" s="251"/>
      <c r="D275" s="252"/>
      <c r="E275" s="251"/>
      <c r="F275" s="314"/>
      <c r="G275" s="232"/>
      <c r="H275" s="233"/>
      <c r="I275" s="233"/>
      <c r="J275" s="233"/>
      <c r="K275" s="233"/>
      <c r="L275" s="233"/>
      <c r="M275" s="233"/>
      <c r="N275" s="233"/>
      <c r="O275" s="233"/>
      <c r="P275" s="234"/>
      <c r="Q275" s="1016"/>
      <c r="R275" s="1017"/>
      <c r="S275" s="1017"/>
      <c r="T275" s="1017"/>
      <c r="U275" s="1017"/>
      <c r="V275" s="1017"/>
      <c r="W275" s="1017"/>
      <c r="X275" s="1017"/>
      <c r="Y275" s="1017"/>
      <c r="Z275" s="1017"/>
      <c r="AA275" s="101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6"/>
      <c r="B276" s="252"/>
      <c r="C276" s="251"/>
      <c r="D276" s="252"/>
      <c r="E276" s="251"/>
      <c r="F276" s="314"/>
      <c r="G276" s="232"/>
      <c r="H276" s="233"/>
      <c r="I276" s="233"/>
      <c r="J276" s="233"/>
      <c r="K276" s="233"/>
      <c r="L276" s="233"/>
      <c r="M276" s="233"/>
      <c r="N276" s="233"/>
      <c r="O276" s="233"/>
      <c r="P276" s="234"/>
      <c r="Q276" s="1016"/>
      <c r="R276" s="1017"/>
      <c r="S276" s="1017"/>
      <c r="T276" s="1017"/>
      <c r="U276" s="1017"/>
      <c r="V276" s="1017"/>
      <c r="W276" s="1017"/>
      <c r="X276" s="1017"/>
      <c r="Y276" s="1017"/>
      <c r="Z276" s="1017"/>
      <c r="AA276" s="101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6"/>
      <c r="B277" s="252"/>
      <c r="C277" s="251"/>
      <c r="D277" s="252"/>
      <c r="E277" s="251"/>
      <c r="F277" s="314"/>
      <c r="G277" s="232"/>
      <c r="H277" s="233"/>
      <c r="I277" s="233"/>
      <c r="J277" s="233"/>
      <c r="K277" s="233"/>
      <c r="L277" s="233"/>
      <c r="M277" s="233"/>
      <c r="N277" s="233"/>
      <c r="O277" s="233"/>
      <c r="P277" s="234"/>
      <c r="Q277" s="1016"/>
      <c r="R277" s="1017"/>
      <c r="S277" s="1017"/>
      <c r="T277" s="1017"/>
      <c r="U277" s="1017"/>
      <c r="V277" s="1017"/>
      <c r="W277" s="1017"/>
      <c r="X277" s="1017"/>
      <c r="Y277" s="1017"/>
      <c r="Z277" s="1017"/>
      <c r="AA277" s="101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6"/>
      <c r="B278" s="252"/>
      <c r="C278" s="251"/>
      <c r="D278" s="252"/>
      <c r="E278" s="251"/>
      <c r="F278" s="314"/>
      <c r="G278" s="235"/>
      <c r="H278" s="164"/>
      <c r="I278" s="164"/>
      <c r="J278" s="164"/>
      <c r="K278" s="164"/>
      <c r="L278" s="164"/>
      <c r="M278" s="164"/>
      <c r="N278" s="164"/>
      <c r="O278" s="164"/>
      <c r="P278" s="236"/>
      <c r="Q278" s="1019"/>
      <c r="R278" s="1020"/>
      <c r="S278" s="1020"/>
      <c r="T278" s="1020"/>
      <c r="U278" s="1020"/>
      <c r="V278" s="1020"/>
      <c r="W278" s="1020"/>
      <c r="X278" s="1020"/>
      <c r="Y278" s="1020"/>
      <c r="Z278" s="1020"/>
      <c r="AA278" s="102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6"/>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6"/>
      <c r="B281" s="252"/>
      <c r="C281" s="251"/>
      <c r="D281" s="252"/>
      <c r="E281" s="251"/>
      <c r="F281" s="314"/>
      <c r="G281" s="230"/>
      <c r="H281" s="161"/>
      <c r="I281" s="161"/>
      <c r="J281" s="161"/>
      <c r="K281" s="161"/>
      <c r="L281" s="161"/>
      <c r="M281" s="161"/>
      <c r="N281" s="161"/>
      <c r="O281" s="161"/>
      <c r="P281" s="231"/>
      <c r="Q281" s="1013"/>
      <c r="R281" s="1014"/>
      <c r="S281" s="1014"/>
      <c r="T281" s="1014"/>
      <c r="U281" s="1014"/>
      <c r="V281" s="1014"/>
      <c r="W281" s="1014"/>
      <c r="X281" s="1014"/>
      <c r="Y281" s="1014"/>
      <c r="Z281" s="1014"/>
      <c r="AA281" s="101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6"/>
      <c r="B282" s="252"/>
      <c r="C282" s="251"/>
      <c r="D282" s="252"/>
      <c r="E282" s="251"/>
      <c r="F282" s="314"/>
      <c r="G282" s="232"/>
      <c r="H282" s="233"/>
      <c r="I282" s="233"/>
      <c r="J282" s="233"/>
      <c r="K282" s="233"/>
      <c r="L282" s="233"/>
      <c r="M282" s="233"/>
      <c r="N282" s="233"/>
      <c r="O282" s="233"/>
      <c r="P282" s="234"/>
      <c r="Q282" s="1016"/>
      <c r="R282" s="1017"/>
      <c r="S282" s="1017"/>
      <c r="T282" s="1017"/>
      <c r="U282" s="1017"/>
      <c r="V282" s="1017"/>
      <c r="W282" s="1017"/>
      <c r="X282" s="1017"/>
      <c r="Y282" s="1017"/>
      <c r="Z282" s="1017"/>
      <c r="AA282" s="101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6"/>
      <c r="B283" s="252"/>
      <c r="C283" s="251"/>
      <c r="D283" s="252"/>
      <c r="E283" s="251"/>
      <c r="F283" s="314"/>
      <c r="G283" s="232"/>
      <c r="H283" s="233"/>
      <c r="I283" s="233"/>
      <c r="J283" s="233"/>
      <c r="K283" s="233"/>
      <c r="L283" s="233"/>
      <c r="M283" s="233"/>
      <c r="N283" s="233"/>
      <c r="O283" s="233"/>
      <c r="P283" s="234"/>
      <c r="Q283" s="1016"/>
      <c r="R283" s="1017"/>
      <c r="S283" s="1017"/>
      <c r="T283" s="1017"/>
      <c r="U283" s="1017"/>
      <c r="V283" s="1017"/>
      <c r="W283" s="1017"/>
      <c r="X283" s="1017"/>
      <c r="Y283" s="1017"/>
      <c r="Z283" s="1017"/>
      <c r="AA283" s="101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6"/>
      <c r="B284" s="252"/>
      <c r="C284" s="251"/>
      <c r="D284" s="252"/>
      <c r="E284" s="251"/>
      <c r="F284" s="314"/>
      <c r="G284" s="232"/>
      <c r="H284" s="233"/>
      <c r="I284" s="233"/>
      <c r="J284" s="233"/>
      <c r="K284" s="233"/>
      <c r="L284" s="233"/>
      <c r="M284" s="233"/>
      <c r="N284" s="233"/>
      <c r="O284" s="233"/>
      <c r="P284" s="234"/>
      <c r="Q284" s="1016"/>
      <c r="R284" s="1017"/>
      <c r="S284" s="1017"/>
      <c r="T284" s="1017"/>
      <c r="U284" s="1017"/>
      <c r="V284" s="1017"/>
      <c r="W284" s="1017"/>
      <c r="X284" s="1017"/>
      <c r="Y284" s="1017"/>
      <c r="Z284" s="1017"/>
      <c r="AA284" s="101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6"/>
      <c r="B285" s="252"/>
      <c r="C285" s="251"/>
      <c r="D285" s="252"/>
      <c r="E285" s="251"/>
      <c r="F285" s="314"/>
      <c r="G285" s="235"/>
      <c r="H285" s="164"/>
      <c r="I285" s="164"/>
      <c r="J285" s="164"/>
      <c r="K285" s="164"/>
      <c r="L285" s="164"/>
      <c r="M285" s="164"/>
      <c r="N285" s="164"/>
      <c r="O285" s="164"/>
      <c r="P285" s="236"/>
      <c r="Q285" s="1019"/>
      <c r="R285" s="1020"/>
      <c r="S285" s="1020"/>
      <c r="T285" s="1020"/>
      <c r="U285" s="1020"/>
      <c r="V285" s="1020"/>
      <c r="W285" s="1020"/>
      <c r="X285" s="1020"/>
      <c r="Y285" s="1020"/>
      <c r="Z285" s="1020"/>
      <c r="AA285" s="102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6"/>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6"/>
      <c r="B288" s="252"/>
      <c r="C288" s="251"/>
      <c r="D288" s="252"/>
      <c r="E288" s="251"/>
      <c r="F288" s="314"/>
      <c r="G288" s="230"/>
      <c r="H288" s="161"/>
      <c r="I288" s="161"/>
      <c r="J288" s="161"/>
      <c r="K288" s="161"/>
      <c r="L288" s="161"/>
      <c r="M288" s="161"/>
      <c r="N288" s="161"/>
      <c r="O288" s="161"/>
      <c r="P288" s="231"/>
      <c r="Q288" s="1013"/>
      <c r="R288" s="1014"/>
      <c r="S288" s="1014"/>
      <c r="T288" s="1014"/>
      <c r="U288" s="1014"/>
      <c r="V288" s="1014"/>
      <c r="W288" s="1014"/>
      <c r="X288" s="1014"/>
      <c r="Y288" s="1014"/>
      <c r="Z288" s="1014"/>
      <c r="AA288" s="101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6"/>
      <c r="B289" s="252"/>
      <c r="C289" s="251"/>
      <c r="D289" s="252"/>
      <c r="E289" s="251"/>
      <c r="F289" s="314"/>
      <c r="G289" s="232"/>
      <c r="H289" s="233"/>
      <c r="I289" s="233"/>
      <c r="J289" s="233"/>
      <c r="K289" s="233"/>
      <c r="L289" s="233"/>
      <c r="M289" s="233"/>
      <c r="N289" s="233"/>
      <c r="O289" s="233"/>
      <c r="P289" s="234"/>
      <c r="Q289" s="1016"/>
      <c r="R289" s="1017"/>
      <c r="S289" s="1017"/>
      <c r="T289" s="1017"/>
      <c r="U289" s="1017"/>
      <c r="V289" s="1017"/>
      <c r="W289" s="1017"/>
      <c r="X289" s="1017"/>
      <c r="Y289" s="1017"/>
      <c r="Z289" s="1017"/>
      <c r="AA289" s="101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6"/>
      <c r="B290" s="252"/>
      <c r="C290" s="251"/>
      <c r="D290" s="252"/>
      <c r="E290" s="251"/>
      <c r="F290" s="314"/>
      <c r="G290" s="232"/>
      <c r="H290" s="233"/>
      <c r="I290" s="233"/>
      <c r="J290" s="233"/>
      <c r="K290" s="233"/>
      <c r="L290" s="233"/>
      <c r="M290" s="233"/>
      <c r="N290" s="233"/>
      <c r="O290" s="233"/>
      <c r="P290" s="234"/>
      <c r="Q290" s="1016"/>
      <c r="R290" s="1017"/>
      <c r="S290" s="1017"/>
      <c r="T290" s="1017"/>
      <c r="U290" s="1017"/>
      <c r="V290" s="1017"/>
      <c r="W290" s="1017"/>
      <c r="X290" s="1017"/>
      <c r="Y290" s="1017"/>
      <c r="Z290" s="1017"/>
      <c r="AA290" s="101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6"/>
      <c r="B291" s="252"/>
      <c r="C291" s="251"/>
      <c r="D291" s="252"/>
      <c r="E291" s="251"/>
      <c r="F291" s="314"/>
      <c r="G291" s="232"/>
      <c r="H291" s="233"/>
      <c r="I291" s="233"/>
      <c r="J291" s="233"/>
      <c r="K291" s="233"/>
      <c r="L291" s="233"/>
      <c r="M291" s="233"/>
      <c r="N291" s="233"/>
      <c r="O291" s="233"/>
      <c r="P291" s="234"/>
      <c r="Q291" s="1016"/>
      <c r="R291" s="1017"/>
      <c r="S291" s="1017"/>
      <c r="T291" s="1017"/>
      <c r="U291" s="1017"/>
      <c r="V291" s="1017"/>
      <c r="W291" s="1017"/>
      <c r="X291" s="1017"/>
      <c r="Y291" s="1017"/>
      <c r="Z291" s="1017"/>
      <c r="AA291" s="101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6"/>
      <c r="B292" s="252"/>
      <c r="C292" s="251"/>
      <c r="D292" s="252"/>
      <c r="E292" s="251"/>
      <c r="F292" s="314"/>
      <c r="G292" s="235"/>
      <c r="H292" s="164"/>
      <c r="I292" s="164"/>
      <c r="J292" s="164"/>
      <c r="K292" s="164"/>
      <c r="L292" s="164"/>
      <c r="M292" s="164"/>
      <c r="N292" s="164"/>
      <c r="O292" s="164"/>
      <c r="P292" s="236"/>
      <c r="Q292" s="1019"/>
      <c r="R292" s="1020"/>
      <c r="S292" s="1020"/>
      <c r="T292" s="1020"/>
      <c r="U292" s="1020"/>
      <c r="V292" s="1020"/>
      <c r="W292" s="1020"/>
      <c r="X292" s="1020"/>
      <c r="Y292" s="1020"/>
      <c r="Z292" s="1020"/>
      <c r="AA292" s="102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6"/>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6"/>
      <c r="B295" s="252"/>
      <c r="C295" s="251"/>
      <c r="D295" s="252"/>
      <c r="E295" s="251"/>
      <c r="F295" s="314"/>
      <c r="G295" s="230"/>
      <c r="H295" s="161"/>
      <c r="I295" s="161"/>
      <c r="J295" s="161"/>
      <c r="K295" s="161"/>
      <c r="L295" s="161"/>
      <c r="M295" s="161"/>
      <c r="N295" s="161"/>
      <c r="O295" s="161"/>
      <c r="P295" s="231"/>
      <c r="Q295" s="1013"/>
      <c r="R295" s="1014"/>
      <c r="S295" s="1014"/>
      <c r="T295" s="1014"/>
      <c r="U295" s="1014"/>
      <c r="V295" s="1014"/>
      <c r="W295" s="1014"/>
      <c r="X295" s="1014"/>
      <c r="Y295" s="1014"/>
      <c r="Z295" s="1014"/>
      <c r="AA295" s="101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6"/>
      <c r="B296" s="252"/>
      <c r="C296" s="251"/>
      <c r="D296" s="252"/>
      <c r="E296" s="251"/>
      <c r="F296" s="314"/>
      <c r="G296" s="232"/>
      <c r="H296" s="233"/>
      <c r="I296" s="233"/>
      <c r="J296" s="233"/>
      <c r="K296" s="233"/>
      <c r="L296" s="233"/>
      <c r="M296" s="233"/>
      <c r="N296" s="233"/>
      <c r="O296" s="233"/>
      <c r="P296" s="234"/>
      <c r="Q296" s="1016"/>
      <c r="R296" s="1017"/>
      <c r="S296" s="1017"/>
      <c r="T296" s="1017"/>
      <c r="U296" s="1017"/>
      <c r="V296" s="1017"/>
      <c r="W296" s="1017"/>
      <c r="X296" s="1017"/>
      <c r="Y296" s="1017"/>
      <c r="Z296" s="1017"/>
      <c r="AA296" s="101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6"/>
      <c r="B297" s="252"/>
      <c r="C297" s="251"/>
      <c r="D297" s="252"/>
      <c r="E297" s="251"/>
      <c r="F297" s="314"/>
      <c r="G297" s="232"/>
      <c r="H297" s="233"/>
      <c r="I297" s="233"/>
      <c r="J297" s="233"/>
      <c r="K297" s="233"/>
      <c r="L297" s="233"/>
      <c r="M297" s="233"/>
      <c r="N297" s="233"/>
      <c r="O297" s="233"/>
      <c r="P297" s="234"/>
      <c r="Q297" s="1016"/>
      <c r="R297" s="1017"/>
      <c r="S297" s="1017"/>
      <c r="T297" s="1017"/>
      <c r="U297" s="1017"/>
      <c r="V297" s="1017"/>
      <c r="W297" s="1017"/>
      <c r="X297" s="1017"/>
      <c r="Y297" s="1017"/>
      <c r="Z297" s="1017"/>
      <c r="AA297" s="101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6"/>
      <c r="B298" s="252"/>
      <c r="C298" s="251"/>
      <c r="D298" s="252"/>
      <c r="E298" s="251"/>
      <c r="F298" s="314"/>
      <c r="G298" s="232"/>
      <c r="H298" s="233"/>
      <c r="I298" s="233"/>
      <c r="J298" s="233"/>
      <c r="K298" s="233"/>
      <c r="L298" s="233"/>
      <c r="M298" s="233"/>
      <c r="N298" s="233"/>
      <c r="O298" s="233"/>
      <c r="P298" s="234"/>
      <c r="Q298" s="1016"/>
      <c r="R298" s="1017"/>
      <c r="S298" s="1017"/>
      <c r="T298" s="1017"/>
      <c r="U298" s="1017"/>
      <c r="V298" s="1017"/>
      <c r="W298" s="1017"/>
      <c r="X298" s="1017"/>
      <c r="Y298" s="1017"/>
      <c r="Z298" s="1017"/>
      <c r="AA298" s="101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6"/>
      <c r="B299" s="252"/>
      <c r="C299" s="251"/>
      <c r="D299" s="252"/>
      <c r="E299" s="251"/>
      <c r="F299" s="314"/>
      <c r="G299" s="235"/>
      <c r="H299" s="164"/>
      <c r="I299" s="164"/>
      <c r="J299" s="164"/>
      <c r="K299" s="164"/>
      <c r="L299" s="164"/>
      <c r="M299" s="164"/>
      <c r="N299" s="164"/>
      <c r="O299" s="164"/>
      <c r="P299" s="236"/>
      <c r="Q299" s="1019"/>
      <c r="R299" s="1020"/>
      <c r="S299" s="1020"/>
      <c r="T299" s="1020"/>
      <c r="U299" s="1020"/>
      <c r="V299" s="1020"/>
      <c r="W299" s="1020"/>
      <c r="X299" s="1020"/>
      <c r="Y299" s="1020"/>
      <c r="Z299" s="1020"/>
      <c r="AA299" s="102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6"/>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6"/>
      <c r="B302" s="252"/>
      <c r="C302" s="251"/>
      <c r="D302" s="252"/>
      <c r="E302" s="251"/>
      <c r="F302" s="314"/>
      <c r="G302" s="230"/>
      <c r="H302" s="161"/>
      <c r="I302" s="161"/>
      <c r="J302" s="161"/>
      <c r="K302" s="161"/>
      <c r="L302" s="161"/>
      <c r="M302" s="161"/>
      <c r="N302" s="161"/>
      <c r="O302" s="161"/>
      <c r="P302" s="231"/>
      <c r="Q302" s="1013"/>
      <c r="R302" s="1014"/>
      <c r="S302" s="1014"/>
      <c r="T302" s="1014"/>
      <c r="U302" s="1014"/>
      <c r="V302" s="1014"/>
      <c r="W302" s="1014"/>
      <c r="X302" s="1014"/>
      <c r="Y302" s="1014"/>
      <c r="Z302" s="1014"/>
      <c r="AA302" s="101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6"/>
      <c r="B303" s="252"/>
      <c r="C303" s="251"/>
      <c r="D303" s="252"/>
      <c r="E303" s="251"/>
      <c r="F303" s="314"/>
      <c r="G303" s="232"/>
      <c r="H303" s="233"/>
      <c r="I303" s="233"/>
      <c r="J303" s="233"/>
      <c r="K303" s="233"/>
      <c r="L303" s="233"/>
      <c r="M303" s="233"/>
      <c r="N303" s="233"/>
      <c r="O303" s="233"/>
      <c r="P303" s="234"/>
      <c r="Q303" s="1016"/>
      <c r="R303" s="1017"/>
      <c r="S303" s="1017"/>
      <c r="T303" s="1017"/>
      <c r="U303" s="1017"/>
      <c r="V303" s="1017"/>
      <c r="W303" s="1017"/>
      <c r="X303" s="1017"/>
      <c r="Y303" s="1017"/>
      <c r="Z303" s="1017"/>
      <c r="AA303" s="101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6"/>
      <c r="B304" s="252"/>
      <c r="C304" s="251"/>
      <c r="D304" s="252"/>
      <c r="E304" s="251"/>
      <c r="F304" s="314"/>
      <c r="G304" s="232"/>
      <c r="H304" s="233"/>
      <c r="I304" s="233"/>
      <c r="J304" s="233"/>
      <c r="K304" s="233"/>
      <c r="L304" s="233"/>
      <c r="M304" s="233"/>
      <c r="N304" s="233"/>
      <c r="O304" s="233"/>
      <c r="P304" s="234"/>
      <c r="Q304" s="1016"/>
      <c r="R304" s="1017"/>
      <c r="S304" s="1017"/>
      <c r="T304" s="1017"/>
      <c r="U304" s="1017"/>
      <c r="V304" s="1017"/>
      <c r="W304" s="1017"/>
      <c r="X304" s="1017"/>
      <c r="Y304" s="1017"/>
      <c r="Z304" s="1017"/>
      <c r="AA304" s="101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6"/>
      <c r="B305" s="252"/>
      <c r="C305" s="251"/>
      <c r="D305" s="252"/>
      <c r="E305" s="251"/>
      <c r="F305" s="314"/>
      <c r="G305" s="232"/>
      <c r="H305" s="233"/>
      <c r="I305" s="233"/>
      <c r="J305" s="233"/>
      <c r="K305" s="233"/>
      <c r="L305" s="233"/>
      <c r="M305" s="233"/>
      <c r="N305" s="233"/>
      <c r="O305" s="233"/>
      <c r="P305" s="234"/>
      <c r="Q305" s="1016"/>
      <c r="R305" s="1017"/>
      <c r="S305" s="1017"/>
      <c r="T305" s="1017"/>
      <c r="U305" s="1017"/>
      <c r="V305" s="1017"/>
      <c r="W305" s="1017"/>
      <c r="X305" s="1017"/>
      <c r="Y305" s="1017"/>
      <c r="Z305" s="1017"/>
      <c r="AA305" s="101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6"/>
      <c r="B306" s="252"/>
      <c r="C306" s="251"/>
      <c r="D306" s="252"/>
      <c r="E306" s="315"/>
      <c r="F306" s="316"/>
      <c r="G306" s="235"/>
      <c r="H306" s="164"/>
      <c r="I306" s="164"/>
      <c r="J306" s="164"/>
      <c r="K306" s="164"/>
      <c r="L306" s="164"/>
      <c r="M306" s="164"/>
      <c r="N306" s="164"/>
      <c r="O306" s="164"/>
      <c r="P306" s="236"/>
      <c r="Q306" s="1019"/>
      <c r="R306" s="1020"/>
      <c r="S306" s="1020"/>
      <c r="T306" s="1020"/>
      <c r="U306" s="1020"/>
      <c r="V306" s="1020"/>
      <c r="W306" s="1020"/>
      <c r="X306" s="1020"/>
      <c r="Y306" s="1020"/>
      <c r="Z306" s="1020"/>
      <c r="AA306" s="102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6"/>
      <c r="B310" s="252"/>
      <c r="C310" s="251"/>
      <c r="D310" s="252"/>
      <c r="E310" s="308" t="s">
        <v>387</v>
      </c>
      <c r="F310" s="309"/>
      <c r="G310" s="957"/>
      <c r="H310" s="958"/>
      <c r="I310" s="958"/>
      <c r="J310" s="958"/>
      <c r="K310" s="958"/>
      <c r="L310" s="958"/>
      <c r="M310" s="958"/>
      <c r="N310" s="958"/>
      <c r="O310" s="958"/>
      <c r="P310" s="958"/>
      <c r="Q310" s="958"/>
      <c r="R310" s="958"/>
      <c r="S310" s="958"/>
      <c r="T310" s="958"/>
      <c r="U310" s="958"/>
      <c r="V310" s="958"/>
      <c r="W310" s="958"/>
      <c r="X310" s="958"/>
      <c r="Y310" s="958"/>
      <c r="Z310" s="958"/>
      <c r="AA310" s="958"/>
      <c r="AB310" s="958"/>
      <c r="AC310" s="958"/>
      <c r="AD310" s="958"/>
      <c r="AE310" s="958"/>
      <c r="AF310" s="958"/>
      <c r="AG310" s="958"/>
      <c r="AH310" s="958"/>
      <c r="AI310" s="958"/>
      <c r="AJ310" s="958"/>
      <c r="AK310" s="958"/>
      <c r="AL310" s="958"/>
      <c r="AM310" s="958"/>
      <c r="AN310" s="958"/>
      <c r="AO310" s="958"/>
      <c r="AP310" s="958"/>
      <c r="AQ310" s="958"/>
      <c r="AR310" s="958"/>
      <c r="AS310" s="958"/>
      <c r="AT310" s="958"/>
      <c r="AU310" s="958"/>
      <c r="AV310" s="958"/>
      <c r="AW310" s="958"/>
      <c r="AX310" s="959"/>
    </row>
    <row r="311" spans="1:50" ht="45" hidden="1" customHeight="1" x14ac:dyDescent="0.15">
      <c r="A311" s="102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2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2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2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2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2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6"/>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2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6"/>
      <c r="B334" s="252"/>
      <c r="C334" s="251"/>
      <c r="D334" s="252"/>
      <c r="E334" s="251"/>
      <c r="F334" s="314"/>
      <c r="G334" s="230"/>
      <c r="H334" s="161"/>
      <c r="I334" s="161"/>
      <c r="J334" s="161"/>
      <c r="K334" s="161"/>
      <c r="L334" s="161"/>
      <c r="M334" s="161"/>
      <c r="N334" s="161"/>
      <c r="O334" s="161"/>
      <c r="P334" s="231"/>
      <c r="Q334" s="1013"/>
      <c r="R334" s="1014"/>
      <c r="S334" s="1014"/>
      <c r="T334" s="1014"/>
      <c r="U334" s="1014"/>
      <c r="V334" s="1014"/>
      <c r="W334" s="1014"/>
      <c r="X334" s="1014"/>
      <c r="Y334" s="1014"/>
      <c r="Z334" s="1014"/>
      <c r="AA334" s="101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6"/>
      <c r="B335" s="252"/>
      <c r="C335" s="251"/>
      <c r="D335" s="252"/>
      <c r="E335" s="251"/>
      <c r="F335" s="314"/>
      <c r="G335" s="232"/>
      <c r="H335" s="233"/>
      <c r="I335" s="233"/>
      <c r="J335" s="233"/>
      <c r="K335" s="233"/>
      <c r="L335" s="233"/>
      <c r="M335" s="233"/>
      <c r="N335" s="233"/>
      <c r="O335" s="233"/>
      <c r="P335" s="234"/>
      <c r="Q335" s="1016"/>
      <c r="R335" s="1017"/>
      <c r="S335" s="1017"/>
      <c r="T335" s="1017"/>
      <c r="U335" s="1017"/>
      <c r="V335" s="1017"/>
      <c r="W335" s="1017"/>
      <c r="X335" s="1017"/>
      <c r="Y335" s="1017"/>
      <c r="Z335" s="1017"/>
      <c r="AA335" s="101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6"/>
      <c r="B336" s="252"/>
      <c r="C336" s="251"/>
      <c r="D336" s="252"/>
      <c r="E336" s="251"/>
      <c r="F336" s="314"/>
      <c r="G336" s="232"/>
      <c r="H336" s="233"/>
      <c r="I336" s="233"/>
      <c r="J336" s="233"/>
      <c r="K336" s="233"/>
      <c r="L336" s="233"/>
      <c r="M336" s="233"/>
      <c r="N336" s="233"/>
      <c r="O336" s="233"/>
      <c r="P336" s="234"/>
      <c r="Q336" s="1016"/>
      <c r="R336" s="1017"/>
      <c r="S336" s="1017"/>
      <c r="T336" s="1017"/>
      <c r="U336" s="1017"/>
      <c r="V336" s="1017"/>
      <c r="W336" s="1017"/>
      <c r="X336" s="1017"/>
      <c r="Y336" s="1017"/>
      <c r="Z336" s="1017"/>
      <c r="AA336" s="101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6"/>
      <c r="B337" s="252"/>
      <c r="C337" s="251"/>
      <c r="D337" s="252"/>
      <c r="E337" s="251"/>
      <c r="F337" s="314"/>
      <c r="G337" s="232"/>
      <c r="H337" s="233"/>
      <c r="I337" s="233"/>
      <c r="J337" s="233"/>
      <c r="K337" s="233"/>
      <c r="L337" s="233"/>
      <c r="M337" s="233"/>
      <c r="N337" s="233"/>
      <c r="O337" s="233"/>
      <c r="P337" s="234"/>
      <c r="Q337" s="1016"/>
      <c r="R337" s="1017"/>
      <c r="S337" s="1017"/>
      <c r="T337" s="1017"/>
      <c r="U337" s="1017"/>
      <c r="V337" s="1017"/>
      <c r="W337" s="1017"/>
      <c r="X337" s="1017"/>
      <c r="Y337" s="1017"/>
      <c r="Z337" s="1017"/>
      <c r="AA337" s="101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6"/>
      <c r="B338" s="252"/>
      <c r="C338" s="251"/>
      <c r="D338" s="252"/>
      <c r="E338" s="251"/>
      <c r="F338" s="314"/>
      <c r="G338" s="235"/>
      <c r="H338" s="164"/>
      <c r="I338" s="164"/>
      <c r="J338" s="164"/>
      <c r="K338" s="164"/>
      <c r="L338" s="164"/>
      <c r="M338" s="164"/>
      <c r="N338" s="164"/>
      <c r="O338" s="164"/>
      <c r="P338" s="236"/>
      <c r="Q338" s="1019"/>
      <c r="R338" s="1020"/>
      <c r="S338" s="1020"/>
      <c r="T338" s="1020"/>
      <c r="U338" s="1020"/>
      <c r="V338" s="1020"/>
      <c r="W338" s="1020"/>
      <c r="X338" s="1020"/>
      <c r="Y338" s="1020"/>
      <c r="Z338" s="1020"/>
      <c r="AA338" s="102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6"/>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6"/>
      <c r="B341" s="252"/>
      <c r="C341" s="251"/>
      <c r="D341" s="252"/>
      <c r="E341" s="251"/>
      <c r="F341" s="314"/>
      <c r="G341" s="230"/>
      <c r="H341" s="161"/>
      <c r="I341" s="161"/>
      <c r="J341" s="161"/>
      <c r="K341" s="161"/>
      <c r="L341" s="161"/>
      <c r="M341" s="161"/>
      <c r="N341" s="161"/>
      <c r="O341" s="161"/>
      <c r="P341" s="231"/>
      <c r="Q341" s="1013"/>
      <c r="R341" s="1014"/>
      <c r="S341" s="1014"/>
      <c r="T341" s="1014"/>
      <c r="U341" s="1014"/>
      <c r="V341" s="1014"/>
      <c r="W341" s="1014"/>
      <c r="X341" s="1014"/>
      <c r="Y341" s="1014"/>
      <c r="Z341" s="1014"/>
      <c r="AA341" s="101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6"/>
      <c r="B342" s="252"/>
      <c r="C342" s="251"/>
      <c r="D342" s="252"/>
      <c r="E342" s="251"/>
      <c r="F342" s="314"/>
      <c r="G342" s="232"/>
      <c r="H342" s="233"/>
      <c r="I342" s="233"/>
      <c r="J342" s="233"/>
      <c r="K342" s="233"/>
      <c r="L342" s="233"/>
      <c r="M342" s="233"/>
      <c r="N342" s="233"/>
      <c r="O342" s="233"/>
      <c r="P342" s="234"/>
      <c r="Q342" s="1016"/>
      <c r="R342" s="1017"/>
      <c r="S342" s="1017"/>
      <c r="T342" s="1017"/>
      <c r="U342" s="1017"/>
      <c r="V342" s="1017"/>
      <c r="W342" s="1017"/>
      <c r="X342" s="1017"/>
      <c r="Y342" s="1017"/>
      <c r="Z342" s="1017"/>
      <c r="AA342" s="101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6"/>
      <c r="B343" s="252"/>
      <c r="C343" s="251"/>
      <c r="D343" s="252"/>
      <c r="E343" s="251"/>
      <c r="F343" s="314"/>
      <c r="G343" s="232"/>
      <c r="H343" s="233"/>
      <c r="I343" s="233"/>
      <c r="J343" s="233"/>
      <c r="K343" s="233"/>
      <c r="L343" s="233"/>
      <c r="M343" s="233"/>
      <c r="N343" s="233"/>
      <c r="O343" s="233"/>
      <c r="P343" s="234"/>
      <c r="Q343" s="1016"/>
      <c r="R343" s="1017"/>
      <c r="S343" s="1017"/>
      <c r="T343" s="1017"/>
      <c r="U343" s="1017"/>
      <c r="V343" s="1017"/>
      <c r="W343" s="1017"/>
      <c r="X343" s="1017"/>
      <c r="Y343" s="1017"/>
      <c r="Z343" s="1017"/>
      <c r="AA343" s="101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6"/>
      <c r="B344" s="252"/>
      <c r="C344" s="251"/>
      <c r="D344" s="252"/>
      <c r="E344" s="251"/>
      <c r="F344" s="314"/>
      <c r="G344" s="232"/>
      <c r="H344" s="233"/>
      <c r="I344" s="233"/>
      <c r="J344" s="233"/>
      <c r="K344" s="233"/>
      <c r="L344" s="233"/>
      <c r="M344" s="233"/>
      <c r="N344" s="233"/>
      <c r="O344" s="233"/>
      <c r="P344" s="234"/>
      <c r="Q344" s="1016"/>
      <c r="R344" s="1017"/>
      <c r="S344" s="1017"/>
      <c r="T344" s="1017"/>
      <c r="U344" s="1017"/>
      <c r="V344" s="1017"/>
      <c r="W344" s="1017"/>
      <c r="X344" s="1017"/>
      <c r="Y344" s="1017"/>
      <c r="Z344" s="1017"/>
      <c r="AA344" s="101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6"/>
      <c r="B345" s="252"/>
      <c r="C345" s="251"/>
      <c r="D345" s="252"/>
      <c r="E345" s="251"/>
      <c r="F345" s="314"/>
      <c r="G345" s="235"/>
      <c r="H345" s="164"/>
      <c r="I345" s="164"/>
      <c r="J345" s="164"/>
      <c r="K345" s="164"/>
      <c r="L345" s="164"/>
      <c r="M345" s="164"/>
      <c r="N345" s="164"/>
      <c r="O345" s="164"/>
      <c r="P345" s="236"/>
      <c r="Q345" s="1019"/>
      <c r="R345" s="1020"/>
      <c r="S345" s="1020"/>
      <c r="T345" s="1020"/>
      <c r="U345" s="1020"/>
      <c r="V345" s="1020"/>
      <c r="W345" s="1020"/>
      <c r="X345" s="1020"/>
      <c r="Y345" s="1020"/>
      <c r="Z345" s="1020"/>
      <c r="AA345" s="102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6"/>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6"/>
      <c r="B348" s="252"/>
      <c r="C348" s="251"/>
      <c r="D348" s="252"/>
      <c r="E348" s="251"/>
      <c r="F348" s="314"/>
      <c r="G348" s="230"/>
      <c r="H348" s="161"/>
      <c r="I348" s="161"/>
      <c r="J348" s="161"/>
      <c r="K348" s="161"/>
      <c r="L348" s="161"/>
      <c r="M348" s="161"/>
      <c r="N348" s="161"/>
      <c r="O348" s="161"/>
      <c r="P348" s="231"/>
      <c r="Q348" s="1013"/>
      <c r="R348" s="1014"/>
      <c r="S348" s="1014"/>
      <c r="T348" s="1014"/>
      <c r="U348" s="1014"/>
      <c r="V348" s="1014"/>
      <c r="W348" s="1014"/>
      <c r="X348" s="1014"/>
      <c r="Y348" s="1014"/>
      <c r="Z348" s="1014"/>
      <c r="AA348" s="101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6"/>
      <c r="B349" s="252"/>
      <c r="C349" s="251"/>
      <c r="D349" s="252"/>
      <c r="E349" s="251"/>
      <c r="F349" s="314"/>
      <c r="G349" s="232"/>
      <c r="H349" s="233"/>
      <c r="I349" s="233"/>
      <c r="J349" s="233"/>
      <c r="K349" s="233"/>
      <c r="L349" s="233"/>
      <c r="M349" s="233"/>
      <c r="N349" s="233"/>
      <c r="O349" s="233"/>
      <c r="P349" s="234"/>
      <c r="Q349" s="1016"/>
      <c r="R349" s="1017"/>
      <c r="S349" s="1017"/>
      <c r="T349" s="1017"/>
      <c r="U349" s="1017"/>
      <c r="V349" s="1017"/>
      <c r="W349" s="1017"/>
      <c r="X349" s="1017"/>
      <c r="Y349" s="1017"/>
      <c r="Z349" s="1017"/>
      <c r="AA349" s="101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6"/>
      <c r="B350" s="252"/>
      <c r="C350" s="251"/>
      <c r="D350" s="252"/>
      <c r="E350" s="251"/>
      <c r="F350" s="314"/>
      <c r="G350" s="232"/>
      <c r="H350" s="233"/>
      <c r="I350" s="233"/>
      <c r="J350" s="233"/>
      <c r="K350" s="233"/>
      <c r="L350" s="233"/>
      <c r="M350" s="233"/>
      <c r="N350" s="233"/>
      <c r="O350" s="233"/>
      <c r="P350" s="234"/>
      <c r="Q350" s="1016"/>
      <c r="R350" s="1017"/>
      <c r="S350" s="1017"/>
      <c r="T350" s="1017"/>
      <c r="U350" s="1017"/>
      <c r="V350" s="1017"/>
      <c r="W350" s="1017"/>
      <c r="X350" s="1017"/>
      <c r="Y350" s="1017"/>
      <c r="Z350" s="1017"/>
      <c r="AA350" s="101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6"/>
      <c r="B351" s="252"/>
      <c r="C351" s="251"/>
      <c r="D351" s="252"/>
      <c r="E351" s="251"/>
      <c r="F351" s="314"/>
      <c r="G351" s="232"/>
      <c r="H351" s="233"/>
      <c r="I351" s="233"/>
      <c r="J351" s="233"/>
      <c r="K351" s="233"/>
      <c r="L351" s="233"/>
      <c r="M351" s="233"/>
      <c r="N351" s="233"/>
      <c r="O351" s="233"/>
      <c r="P351" s="234"/>
      <c r="Q351" s="1016"/>
      <c r="R351" s="1017"/>
      <c r="S351" s="1017"/>
      <c r="T351" s="1017"/>
      <c r="U351" s="1017"/>
      <c r="V351" s="1017"/>
      <c r="W351" s="1017"/>
      <c r="X351" s="1017"/>
      <c r="Y351" s="1017"/>
      <c r="Z351" s="1017"/>
      <c r="AA351" s="101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6"/>
      <c r="B352" s="252"/>
      <c r="C352" s="251"/>
      <c r="D352" s="252"/>
      <c r="E352" s="251"/>
      <c r="F352" s="314"/>
      <c r="G352" s="235"/>
      <c r="H352" s="164"/>
      <c r="I352" s="164"/>
      <c r="J352" s="164"/>
      <c r="K352" s="164"/>
      <c r="L352" s="164"/>
      <c r="M352" s="164"/>
      <c r="N352" s="164"/>
      <c r="O352" s="164"/>
      <c r="P352" s="236"/>
      <c r="Q352" s="1019"/>
      <c r="R352" s="1020"/>
      <c r="S352" s="1020"/>
      <c r="T352" s="1020"/>
      <c r="U352" s="1020"/>
      <c r="V352" s="1020"/>
      <c r="W352" s="1020"/>
      <c r="X352" s="1020"/>
      <c r="Y352" s="1020"/>
      <c r="Z352" s="1020"/>
      <c r="AA352" s="102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6"/>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6"/>
      <c r="B355" s="252"/>
      <c r="C355" s="251"/>
      <c r="D355" s="252"/>
      <c r="E355" s="251"/>
      <c r="F355" s="314"/>
      <c r="G355" s="230"/>
      <c r="H355" s="161"/>
      <c r="I355" s="161"/>
      <c r="J355" s="161"/>
      <c r="K355" s="161"/>
      <c r="L355" s="161"/>
      <c r="M355" s="161"/>
      <c r="N355" s="161"/>
      <c r="O355" s="161"/>
      <c r="P355" s="231"/>
      <c r="Q355" s="1013"/>
      <c r="R355" s="1014"/>
      <c r="S355" s="1014"/>
      <c r="T355" s="1014"/>
      <c r="U355" s="1014"/>
      <c r="V355" s="1014"/>
      <c r="W355" s="1014"/>
      <c r="X355" s="1014"/>
      <c r="Y355" s="1014"/>
      <c r="Z355" s="1014"/>
      <c r="AA355" s="101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6"/>
      <c r="B356" s="252"/>
      <c r="C356" s="251"/>
      <c r="D356" s="252"/>
      <c r="E356" s="251"/>
      <c r="F356" s="314"/>
      <c r="G356" s="232"/>
      <c r="H356" s="233"/>
      <c r="I356" s="233"/>
      <c r="J356" s="233"/>
      <c r="K356" s="233"/>
      <c r="L356" s="233"/>
      <c r="M356" s="233"/>
      <c r="N356" s="233"/>
      <c r="O356" s="233"/>
      <c r="P356" s="234"/>
      <c r="Q356" s="1016"/>
      <c r="R356" s="1017"/>
      <c r="S356" s="1017"/>
      <c r="T356" s="1017"/>
      <c r="U356" s="1017"/>
      <c r="V356" s="1017"/>
      <c r="W356" s="1017"/>
      <c r="X356" s="1017"/>
      <c r="Y356" s="1017"/>
      <c r="Z356" s="1017"/>
      <c r="AA356" s="101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6"/>
      <c r="B357" s="252"/>
      <c r="C357" s="251"/>
      <c r="D357" s="252"/>
      <c r="E357" s="251"/>
      <c r="F357" s="314"/>
      <c r="G357" s="232"/>
      <c r="H357" s="233"/>
      <c r="I357" s="233"/>
      <c r="J357" s="233"/>
      <c r="K357" s="233"/>
      <c r="L357" s="233"/>
      <c r="M357" s="233"/>
      <c r="N357" s="233"/>
      <c r="O357" s="233"/>
      <c r="P357" s="234"/>
      <c r="Q357" s="1016"/>
      <c r="R357" s="1017"/>
      <c r="S357" s="1017"/>
      <c r="T357" s="1017"/>
      <c r="U357" s="1017"/>
      <c r="V357" s="1017"/>
      <c r="W357" s="1017"/>
      <c r="X357" s="1017"/>
      <c r="Y357" s="1017"/>
      <c r="Z357" s="1017"/>
      <c r="AA357" s="101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6"/>
      <c r="B358" s="252"/>
      <c r="C358" s="251"/>
      <c r="D358" s="252"/>
      <c r="E358" s="251"/>
      <c r="F358" s="314"/>
      <c r="G358" s="232"/>
      <c r="H358" s="233"/>
      <c r="I358" s="233"/>
      <c r="J358" s="233"/>
      <c r="K358" s="233"/>
      <c r="L358" s="233"/>
      <c r="M358" s="233"/>
      <c r="N358" s="233"/>
      <c r="O358" s="233"/>
      <c r="P358" s="234"/>
      <c r="Q358" s="1016"/>
      <c r="R358" s="1017"/>
      <c r="S358" s="1017"/>
      <c r="T358" s="1017"/>
      <c r="U358" s="1017"/>
      <c r="V358" s="1017"/>
      <c r="W358" s="1017"/>
      <c r="X358" s="1017"/>
      <c r="Y358" s="1017"/>
      <c r="Z358" s="1017"/>
      <c r="AA358" s="101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6"/>
      <c r="B359" s="252"/>
      <c r="C359" s="251"/>
      <c r="D359" s="252"/>
      <c r="E359" s="251"/>
      <c r="F359" s="314"/>
      <c r="G359" s="235"/>
      <c r="H359" s="164"/>
      <c r="I359" s="164"/>
      <c r="J359" s="164"/>
      <c r="K359" s="164"/>
      <c r="L359" s="164"/>
      <c r="M359" s="164"/>
      <c r="N359" s="164"/>
      <c r="O359" s="164"/>
      <c r="P359" s="236"/>
      <c r="Q359" s="1019"/>
      <c r="R359" s="1020"/>
      <c r="S359" s="1020"/>
      <c r="T359" s="1020"/>
      <c r="U359" s="1020"/>
      <c r="V359" s="1020"/>
      <c r="W359" s="1020"/>
      <c r="X359" s="1020"/>
      <c r="Y359" s="1020"/>
      <c r="Z359" s="1020"/>
      <c r="AA359" s="102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6"/>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6"/>
      <c r="B362" s="252"/>
      <c r="C362" s="251"/>
      <c r="D362" s="252"/>
      <c r="E362" s="251"/>
      <c r="F362" s="314"/>
      <c r="G362" s="230"/>
      <c r="H362" s="161"/>
      <c r="I362" s="161"/>
      <c r="J362" s="161"/>
      <c r="K362" s="161"/>
      <c r="L362" s="161"/>
      <c r="M362" s="161"/>
      <c r="N362" s="161"/>
      <c r="O362" s="161"/>
      <c r="P362" s="231"/>
      <c r="Q362" s="1013"/>
      <c r="R362" s="1014"/>
      <c r="S362" s="1014"/>
      <c r="T362" s="1014"/>
      <c r="U362" s="1014"/>
      <c r="V362" s="1014"/>
      <c r="W362" s="1014"/>
      <c r="X362" s="1014"/>
      <c r="Y362" s="1014"/>
      <c r="Z362" s="1014"/>
      <c r="AA362" s="101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6"/>
      <c r="B363" s="252"/>
      <c r="C363" s="251"/>
      <c r="D363" s="252"/>
      <c r="E363" s="251"/>
      <c r="F363" s="314"/>
      <c r="G363" s="232"/>
      <c r="H363" s="233"/>
      <c r="I363" s="233"/>
      <c r="J363" s="233"/>
      <c r="K363" s="233"/>
      <c r="L363" s="233"/>
      <c r="M363" s="233"/>
      <c r="N363" s="233"/>
      <c r="O363" s="233"/>
      <c r="P363" s="234"/>
      <c r="Q363" s="1016"/>
      <c r="R363" s="1017"/>
      <c r="S363" s="1017"/>
      <c r="T363" s="1017"/>
      <c r="U363" s="1017"/>
      <c r="V363" s="1017"/>
      <c r="W363" s="1017"/>
      <c r="X363" s="1017"/>
      <c r="Y363" s="1017"/>
      <c r="Z363" s="1017"/>
      <c r="AA363" s="101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6"/>
      <c r="B364" s="252"/>
      <c r="C364" s="251"/>
      <c r="D364" s="252"/>
      <c r="E364" s="251"/>
      <c r="F364" s="314"/>
      <c r="G364" s="232"/>
      <c r="H364" s="233"/>
      <c r="I364" s="233"/>
      <c r="J364" s="233"/>
      <c r="K364" s="233"/>
      <c r="L364" s="233"/>
      <c r="M364" s="233"/>
      <c r="N364" s="233"/>
      <c r="O364" s="233"/>
      <c r="P364" s="234"/>
      <c r="Q364" s="1016"/>
      <c r="R364" s="1017"/>
      <c r="S364" s="1017"/>
      <c r="T364" s="1017"/>
      <c r="U364" s="1017"/>
      <c r="V364" s="1017"/>
      <c r="W364" s="1017"/>
      <c r="X364" s="1017"/>
      <c r="Y364" s="1017"/>
      <c r="Z364" s="1017"/>
      <c r="AA364" s="101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6"/>
      <c r="B365" s="252"/>
      <c r="C365" s="251"/>
      <c r="D365" s="252"/>
      <c r="E365" s="251"/>
      <c r="F365" s="314"/>
      <c r="G365" s="232"/>
      <c r="H365" s="233"/>
      <c r="I365" s="233"/>
      <c r="J365" s="233"/>
      <c r="K365" s="233"/>
      <c r="L365" s="233"/>
      <c r="M365" s="233"/>
      <c r="N365" s="233"/>
      <c r="O365" s="233"/>
      <c r="P365" s="234"/>
      <c r="Q365" s="1016"/>
      <c r="R365" s="1017"/>
      <c r="S365" s="1017"/>
      <c r="T365" s="1017"/>
      <c r="U365" s="1017"/>
      <c r="V365" s="1017"/>
      <c r="W365" s="1017"/>
      <c r="X365" s="1017"/>
      <c r="Y365" s="1017"/>
      <c r="Z365" s="1017"/>
      <c r="AA365" s="101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6"/>
      <c r="B366" s="252"/>
      <c r="C366" s="251"/>
      <c r="D366" s="252"/>
      <c r="E366" s="315"/>
      <c r="F366" s="316"/>
      <c r="G366" s="235"/>
      <c r="H366" s="164"/>
      <c r="I366" s="164"/>
      <c r="J366" s="164"/>
      <c r="K366" s="164"/>
      <c r="L366" s="164"/>
      <c r="M366" s="164"/>
      <c r="N366" s="164"/>
      <c r="O366" s="164"/>
      <c r="P366" s="236"/>
      <c r="Q366" s="1019"/>
      <c r="R366" s="1020"/>
      <c r="S366" s="1020"/>
      <c r="T366" s="1020"/>
      <c r="U366" s="1020"/>
      <c r="V366" s="1020"/>
      <c r="W366" s="1020"/>
      <c r="X366" s="1020"/>
      <c r="Y366" s="1020"/>
      <c r="Z366" s="1020"/>
      <c r="AA366" s="102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26"/>
      <c r="B370" s="252"/>
      <c r="C370" s="251"/>
      <c r="D370" s="252"/>
      <c r="E370" s="308" t="s">
        <v>387</v>
      </c>
      <c r="F370" s="309"/>
      <c r="G370" s="957"/>
      <c r="H370" s="958"/>
      <c r="I370" s="958"/>
      <c r="J370" s="958"/>
      <c r="K370" s="958"/>
      <c r="L370" s="958"/>
      <c r="M370" s="958"/>
      <c r="N370" s="958"/>
      <c r="O370" s="958"/>
      <c r="P370" s="958"/>
      <c r="Q370" s="958"/>
      <c r="R370" s="958"/>
      <c r="S370" s="958"/>
      <c r="T370" s="958"/>
      <c r="U370" s="958"/>
      <c r="V370" s="958"/>
      <c r="W370" s="958"/>
      <c r="X370" s="958"/>
      <c r="Y370" s="958"/>
      <c r="Z370" s="958"/>
      <c r="AA370" s="958"/>
      <c r="AB370" s="958"/>
      <c r="AC370" s="958"/>
      <c r="AD370" s="958"/>
      <c r="AE370" s="958"/>
      <c r="AF370" s="958"/>
      <c r="AG370" s="958"/>
      <c r="AH370" s="958"/>
      <c r="AI370" s="958"/>
      <c r="AJ370" s="958"/>
      <c r="AK370" s="958"/>
      <c r="AL370" s="958"/>
      <c r="AM370" s="958"/>
      <c r="AN370" s="958"/>
      <c r="AO370" s="958"/>
      <c r="AP370" s="958"/>
      <c r="AQ370" s="958"/>
      <c r="AR370" s="958"/>
      <c r="AS370" s="958"/>
      <c r="AT370" s="958"/>
      <c r="AU370" s="958"/>
      <c r="AV370" s="958"/>
      <c r="AW370" s="958"/>
      <c r="AX370" s="959"/>
    </row>
    <row r="371" spans="1:50" ht="45" hidden="1" customHeight="1" x14ac:dyDescent="0.15">
      <c r="A371" s="102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2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2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2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2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2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6"/>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2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6"/>
      <c r="B394" s="252"/>
      <c r="C394" s="251"/>
      <c r="D394" s="252"/>
      <c r="E394" s="251"/>
      <c r="F394" s="314"/>
      <c r="G394" s="230"/>
      <c r="H394" s="161"/>
      <c r="I394" s="161"/>
      <c r="J394" s="161"/>
      <c r="K394" s="161"/>
      <c r="L394" s="161"/>
      <c r="M394" s="161"/>
      <c r="N394" s="161"/>
      <c r="O394" s="161"/>
      <c r="P394" s="231"/>
      <c r="Q394" s="1013"/>
      <c r="R394" s="1014"/>
      <c r="S394" s="1014"/>
      <c r="T394" s="1014"/>
      <c r="U394" s="1014"/>
      <c r="V394" s="1014"/>
      <c r="W394" s="1014"/>
      <c r="X394" s="1014"/>
      <c r="Y394" s="1014"/>
      <c r="Z394" s="1014"/>
      <c r="AA394" s="101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6"/>
      <c r="B395" s="252"/>
      <c r="C395" s="251"/>
      <c r="D395" s="252"/>
      <c r="E395" s="251"/>
      <c r="F395" s="314"/>
      <c r="G395" s="232"/>
      <c r="H395" s="233"/>
      <c r="I395" s="233"/>
      <c r="J395" s="233"/>
      <c r="K395" s="233"/>
      <c r="L395" s="233"/>
      <c r="M395" s="233"/>
      <c r="N395" s="233"/>
      <c r="O395" s="233"/>
      <c r="P395" s="234"/>
      <c r="Q395" s="1016"/>
      <c r="R395" s="1017"/>
      <c r="S395" s="1017"/>
      <c r="T395" s="1017"/>
      <c r="U395" s="1017"/>
      <c r="V395" s="1017"/>
      <c r="W395" s="1017"/>
      <c r="X395" s="1017"/>
      <c r="Y395" s="1017"/>
      <c r="Z395" s="1017"/>
      <c r="AA395" s="101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6"/>
      <c r="B396" s="252"/>
      <c r="C396" s="251"/>
      <c r="D396" s="252"/>
      <c r="E396" s="251"/>
      <c r="F396" s="314"/>
      <c r="G396" s="232"/>
      <c r="H396" s="233"/>
      <c r="I396" s="233"/>
      <c r="J396" s="233"/>
      <c r="K396" s="233"/>
      <c r="L396" s="233"/>
      <c r="M396" s="233"/>
      <c r="N396" s="233"/>
      <c r="O396" s="233"/>
      <c r="P396" s="234"/>
      <c r="Q396" s="1016"/>
      <c r="R396" s="1017"/>
      <c r="S396" s="1017"/>
      <c r="T396" s="1017"/>
      <c r="U396" s="1017"/>
      <c r="V396" s="1017"/>
      <c r="W396" s="1017"/>
      <c r="X396" s="1017"/>
      <c r="Y396" s="1017"/>
      <c r="Z396" s="1017"/>
      <c r="AA396" s="101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6"/>
      <c r="B397" s="252"/>
      <c r="C397" s="251"/>
      <c r="D397" s="252"/>
      <c r="E397" s="251"/>
      <c r="F397" s="314"/>
      <c r="G397" s="232"/>
      <c r="H397" s="233"/>
      <c r="I397" s="233"/>
      <c r="J397" s="233"/>
      <c r="K397" s="233"/>
      <c r="L397" s="233"/>
      <c r="M397" s="233"/>
      <c r="N397" s="233"/>
      <c r="O397" s="233"/>
      <c r="P397" s="234"/>
      <c r="Q397" s="1016"/>
      <c r="R397" s="1017"/>
      <c r="S397" s="1017"/>
      <c r="T397" s="1017"/>
      <c r="U397" s="1017"/>
      <c r="V397" s="1017"/>
      <c r="W397" s="1017"/>
      <c r="X397" s="1017"/>
      <c r="Y397" s="1017"/>
      <c r="Z397" s="1017"/>
      <c r="AA397" s="101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6"/>
      <c r="B398" s="252"/>
      <c r="C398" s="251"/>
      <c r="D398" s="252"/>
      <c r="E398" s="251"/>
      <c r="F398" s="314"/>
      <c r="G398" s="235"/>
      <c r="H398" s="164"/>
      <c r="I398" s="164"/>
      <c r="J398" s="164"/>
      <c r="K398" s="164"/>
      <c r="L398" s="164"/>
      <c r="M398" s="164"/>
      <c r="N398" s="164"/>
      <c r="O398" s="164"/>
      <c r="P398" s="236"/>
      <c r="Q398" s="1019"/>
      <c r="R398" s="1020"/>
      <c r="S398" s="1020"/>
      <c r="T398" s="1020"/>
      <c r="U398" s="1020"/>
      <c r="V398" s="1020"/>
      <c r="W398" s="1020"/>
      <c r="X398" s="1020"/>
      <c r="Y398" s="1020"/>
      <c r="Z398" s="1020"/>
      <c r="AA398" s="102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6"/>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6"/>
      <c r="B401" s="252"/>
      <c r="C401" s="251"/>
      <c r="D401" s="252"/>
      <c r="E401" s="251"/>
      <c r="F401" s="314"/>
      <c r="G401" s="230"/>
      <c r="H401" s="161"/>
      <c r="I401" s="161"/>
      <c r="J401" s="161"/>
      <c r="K401" s="161"/>
      <c r="L401" s="161"/>
      <c r="M401" s="161"/>
      <c r="N401" s="161"/>
      <c r="O401" s="161"/>
      <c r="P401" s="231"/>
      <c r="Q401" s="1013"/>
      <c r="R401" s="1014"/>
      <c r="S401" s="1014"/>
      <c r="T401" s="1014"/>
      <c r="U401" s="1014"/>
      <c r="V401" s="1014"/>
      <c r="W401" s="1014"/>
      <c r="X401" s="1014"/>
      <c r="Y401" s="1014"/>
      <c r="Z401" s="1014"/>
      <c r="AA401" s="101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6"/>
      <c r="B402" s="252"/>
      <c r="C402" s="251"/>
      <c r="D402" s="252"/>
      <c r="E402" s="251"/>
      <c r="F402" s="314"/>
      <c r="G402" s="232"/>
      <c r="H402" s="233"/>
      <c r="I402" s="233"/>
      <c r="J402" s="233"/>
      <c r="K402" s="233"/>
      <c r="L402" s="233"/>
      <c r="M402" s="233"/>
      <c r="N402" s="233"/>
      <c r="O402" s="233"/>
      <c r="P402" s="234"/>
      <c r="Q402" s="1016"/>
      <c r="R402" s="1017"/>
      <c r="S402" s="1017"/>
      <c r="T402" s="1017"/>
      <c r="U402" s="1017"/>
      <c r="V402" s="1017"/>
      <c r="W402" s="1017"/>
      <c r="X402" s="1017"/>
      <c r="Y402" s="1017"/>
      <c r="Z402" s="1017"/>
      <c r="AA402" s="101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6"/>
      <c r="B403" s="252"/>
      <c r="C403" s="251"/>
      <c r="D403" s="252"/>
      <c r="E403" s="251"/>
      <c r="F403" s="314"/>
      <c r="G403" s="232"/>
      <c r="H403" s="233"/>
      <c r="I403" s="233"/>
      <c r="J403" s="233"/>
      <c r="K403" s="233"/>
      <c r="L403" s="233"/>
      <c r="M403" s="233"/>
      <c r="N403" s="233"/>
      <c r="O403" s="233"/>
      <c r="P403" s="234"/>
      <c r="Q403" s="1016"/>
      <c r="R403" s="1017"/>
      <c r="S403" s="1017"/>
      <c r="T403" s="1017"/>
      <c r="U403" s="1017"/>
      <c r="V403" s="1017"/>
      <c r="W403" s="1017"/>
      <c r="X403" s="1017"/>
      <c r="Y403" s="1017"/>
      <c r="Z403" s="1017"/>
      <c r="AA403" s="101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6"/>
      <c r="B404" s="252"/>
      <c r="C404" s="251"/>
      <c r="D404" s="252"/>
      <c r="E404" s="251"/>
      <c r="F404" s="314"/>
      <c r="G404" s="232"/>
      <c r="H404" s="233"/>
      <c r="I404" s="233"/>
      <c r="J404" s="233"/>
      <c r="K404" s="233"/>
      <c r="L404" s="233"/>
      <c r="M404" s="233"/>
      <c r="N404" s="233"/>
      <c r="O404" s="233"/>
      <c r="P404" s="234"/>
      <c r="Q404" s="1016"/>
      <c r="R404" s="1017"/>
      <c r="S404" s="1017"/>
      <c r="T404" s="1017"/>
      <c r="U404" s="1017"/>
      <c r="V404" s="1017"/>
      <c r="W404" s="1017"/>
      <c r="X404" s="1017"/>
      <c r="Y404" s="1017"/>
      <c r="Z404" s="1017"/>
      <c r="AA404" s="101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6"/>
      <c r="B405" s="252"/>
      <c r="C405" s="251"/>
      <c r="D405" s="252"/>
      <c r="E405" s="251"/>
      <c r="F405" s="314"/>
      <c r="G405" s="235"/>
      <c r="H405" s="164"/>
      <c r="I405" s="164"/>
      <c r="J405" s="164"/>
      <c r="K405" s="164"/>
      <c r="L405" s="164"/>
      <c r="M405" s="164"/>
      <c r="N405" s="164"/>
      <c r="O405" s="164"/>
      <c r="P405" s="236"/>
      <c r="Q405" s="1019"/>
      <c r="R405" s="1020"/>
      <c r="S405" s="1020"/>
      <c r="T405" s="1020"/>
      <c r="U405" s="1020"/>
      <c r="V405" s="1020"/>
      <c r="W405" s="1020"/>
      <c r="X405" s="1020"/>
      <c r="Y405" s="1020"/>
      <c r="Z405" s="1020"/>
      <c r="AA405" s="102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6"/>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6"/>
      <c r="B408" s="252"/>
      <c r="C408" s="251"/>
      <c r="D408" s="252"/>
      <c r="E408" s="251"/>
      <c r="F408" s="314"/>
      <c r="G408" s="230"/>
      <c r="H408" s="161"/>
      <c r="I408" s="161"/>
      <c r="J408" s="161"/>
      <c r="K408" s="161"/>
      <c r="L408" s="161"/>
      <c r="M408" s="161"/>
      <c r="N408" s="161"/>
      <c r="O408" s="161"/>
      <c r="P408" s="231"/>
      <c r="Q408" s="1013"/>
      <c r="R408" s="1014"/>
      <c r="S408" s="1014"/>
      <c r="T408" s="1014"/>
      <c r="U408" s="1014"/>
      <c r="V408" s="1014"/>
      <c r="W408" s="1014"/>
      <c r="X408" s="1014"/>
      <c r="Y408" s="1014"/>
      <c r="Z408" s="1014"/>
      <c r="AA408" s="101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6"/>
      <c r="B409" s="252"/>
      <c r="C409" s="251"/>
      <c r="D409" s="252"/>
      <c r="E409" s="251"/>
      <c r="F409" s="314"/>
      <c r="G409" s="232"/>
      <c r="H409" s="233"/>
      <c r="I409" s="233"/>
      <c r="J409" s="233"/>
      <c r="K409" s="233"/>
      <c r="L409" s="233"/>
      <c r="M409" s="233"/>
      <c r="N409" s="233"/>
      <c r="O409" s="233"/>
      <c r="P409" s="234"/>
      <c r="Q409" s="1016"/>
      <c r="R409" s="1017"/>
      <c r="S409" s="1017"/>
      <c r="T409" s="1017"/>
      <c r="U409" s="1017"/>
      <c r="V409" s="1017"/>
      <c r="W409" s="1017"/>
      <c r="X409" s="1017"/>
      <c r="Y409" s="1017"/>
      <c r="Z409" s="1017"/>
      <c r="AA409" s="101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6"/>
      <c r="B410" s="252"/>
      <c r="C410" s="251"/>
      <c r="D410" s="252"/>
      <c r="E410" s="251"/>
      <c r="F410" s="314"/>
      <c r="G410" s="232"/>
      <c r="H410" s="233"/>
      <c r="I410" s="233"/>
      <c r="J410" s="233"/>
      <c r="K410" s="233"/>
      <c r="L410" s="233"/>
      <c r="M410" s="233"/>
      <c r="N410" s="233"/>
      <c r="O410" s="233"/>
      <c r="P410" s="234"/>
      <c r="Q410" s="1016"/>
      <c r="R410" s="1017"/>
      <c r="S410" s="1017"/>
      <c r="T410" s="1017"/>
      <c r="U410" s="1017"/>
      <c r="V410" s="1017"/>
      <c r="W410" s="1017"/>
      <c r="X410" s="1017"/>
      <c r="Y410" s="1017"/>
      <c r="Z410" s="1017"/>
      <c r="AA410" s="101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6"/>
      <c r="B411" s="252"/>
      <c r="C411" s="251"/>
      <c r="D411" s="252"/>
      <c r="E411" s="251"/>
      <c r="F411" s="314"/>
      <c r="G411" s="232"/>
      <c r="H411" s="233"/>
      <c r="I411" s="233"/>
      <c r="J411" s="233"/>
      <c r="K411" s="233"/>
      <c r="L411" s="233"/>
      <c r="M411" s="233"/>
      <c r="N411" s="233"/>
      <c r="O411" s="233"/>
      <c r="P411" s="234"/>
      <c r="Q411" s="1016"/>
      <c r="R411" s="1017"/>
      <c r="S411" s="1017"/>
      <c r="T411" s="1017"/>
      <c r="U411" s="1017"/>
      <c r="V411" s="1017"/>
      <c r="W411" s="1017"/>
      <c r="X411" s="1017"/>
      <c r="Y411" s="1017"/>
      <c r="Z411" s="1017"/>
      <c r="AA411" s="101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6"/>
      <c r="B412" s="252"/>
      <c r="C412" s="251"/>
      <c r="D412" s="252"/>
      <c r="E412" s="251"/>
      <c r="F412" s="314"/>
      <c r="G412" s="235"/>
      <c r="H412" s="164"/>
      <c r="I412" s="164"/>
      <c r="J412" s="164"/>
      <c r="K412" s="164"/>
      <c r="L412" s="164"/>
      <c r="M412" s="164"/>
      <c r="N412" s="164"/>
      <c r="O412" s="164"/>
      <c r="P412" s="236"/>
      <c r="Q412" s="1019"/>
      <c r="R412" s="1020"/>
      <c r="S412" s="1020"/>
      <c r="T412" s="1020"/>
      <c r="U412" s="1020"/>
      <c r="V412" s="1020"/>
      <c r="W412" s="1020"/>
      <c r="X412" s="1020"/>
      <c r="Y412" s="1020"/>
      <c r="Z412" s="1020"/>
      <c r="AA412" s="102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6"/>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6"/>
      <c r="B415" s="252"/>
      <c r="C415" s="251"/>
      <c r="D415" s="252"/>
      <c r="E415" s="251"/>
      <c r="F415" s="314"/>
      <c r="G415" s="230"/>
      <c r="H415" s="161"/>
      <c r="I415" s="161"/>
      <c r="J415" s="161"/>
      <c r="K415" s="161"/>
      <c r="L415" s="161"/>
      <c r="M415" s="161"/>
      <c r="N415" s="161"/>
      <c r="O415" s="161"/>
      <c r="P415" s="231"/>
      <c r="Q415" s="1013"/>
      <c r="R415" s="1014"/>
      <c r="S415" s="1014"/>
      <c r="T415" s="1014"/>
      <c r="U415" s="1014"/>
      <c r="V415" s="1014"/>
      <c r="W415" s="1014"/>
      <c r="X415" s="1014"/>
      <c r="Y415" s="1014"/>
      <c r="Z415" s="1014"/>
      <c r="AA415" s="101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6"/>
      <c r="B416" s="252"/>
      <c r="C416" s="251"/>
      <c r="D416" s="252"/>
      <c r="E416" s="251"/>
      <c r="F416" s="314"/>
      <c r="G416" s="232"/>
      <c r="H416" s="233"/>
      <c r="I416" s="233"/>
      <c r="J416" s="233"/>
      <c r="K416" s="233"/>
      <c r="L416" s="233"/>
      <c r="M416" s="233"/>
      <c r="N416" s="233"/>
      <c r="O416" s="233"/>
      <c r="P416" s="234"/>
      <c r="Q416" s="1016"/>
      <c r="R416" s="1017"/>
      <c r="S416" s="1017"/>
      <c r="T416" s="1017"/>
      <c r="U416" s="1017"/>
      <c r="V416" s="1017"/>
      <c r="W416" s="1017"/>
      <c r="X416" s="1017"/>
      <c r="Y416" s="1017"/>
      <c r="Z416" s="1017"/>
      <c r="AA416" s="101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6"/>
      <c r="B417" s="252"/>
      <c r="C417" s="251"/>
      <c r="D417" s="252"/>
      <c r="E417" s="251"/>
      <c r="F417" s="314"/>
      <c r="G417" s="232"/>
      <c r="H417" s="233"/>
      <c r="I417" s="233"/>
      <c r="J417" s="233"/>
      <c r="K417" s="233"/>
      <c r="L417" s="233"/>
      <c r="M417" s="233"/>
      <c r="N417" s="233"/>
      <c r="O417" s="233"/>
      <c r="P417" s="234"/>
      <c r="Q417" s="1016"/>
      <c r="R417" s="1017"/>
      <c r="S417" s="1017"/>
      <c r="T417" s="1017"/>
      <c r="U417" s="1017"/>
      <c r="V417" s="1017"/>
      <c r="W417" s="1017"/>
      <c r="X417" s="1017"/>
      <c r="Y417" s="1017"/>
      <c r="Z417" s="1017"/>
      <c r="AA417" s="101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6"/>
      <c r="B418" s="252"/>
      <c r="C418" s="251"/>
      <c r="D418" s="252"/>
      <c r="E418" s="251"/>
      <c r="F418" s="314"/>
      <c r="G418" s="232"/>
      <c r="H418" s="233"/>
      <c r="I418" s="233"/>
      <c r="J418" s="233"/>
      <c r="K418" s="233"/>
      <c r="L418" s="233"/>
      <c r="M418" s="233"/>
      <c r="N418" s="233"/>
      <c r="O418" s="233"/>
      <c r="P418" s="234"/>
      <c r="Q418" s="1016"/>
      <c r="R418" s="1017"/>
      <c r="S418" s="1017"/>
      <c r="T418" s="1017"/>
      <c r="U418" s="1017"/>
      <c r="V418" s="1017"/>
      <c r="W418" s="1017"/>
      <c r="X418" s="1017"/>
      <c r="Y418" s="1017"/>
      <c r="Z418" s="1017"/>
      <c r="AA418" s="101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6"/>
      <c r="B419" s="252"/>
      <c r="C419" s="251"/>
      <c r="D419" s="252"/>
      <c r="E419" s="251"/>
      <c r="F419" s="314"/>
      <c r="G419" s="235"/>
      <c r="H419" s="164"/>
      <c r="I419" s="164"/>
      <c r="J419" s="164"/>
      <c r="K419" s="164"/>
      <c r="L419" s="164"/>
      <c r="M419" s="164"/>
      <c r="N419" s="164"/>
      <c r="O419" s="164"/>
      <c r="P419" s="236"/>
      <c r="Q419" s="1019"/>
      <c r="R419" s="1020"/>
      <c r="S419" s="1020"/>
      <c r="T419" s="1020"/>
      <c r="U419" s="1020"/>
      <c r="V419" s="1020"/>
      <c r="W419" s="1020"/>
      <c r="X419" s="1020"/>
      <c r="Y419" s="1020"/>
      <c r="Z419" s="1020"/>
      <c r="AA419" s="102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6"/>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6"/>
      <c r="B422" s="252"/>
      <c r="C422" s="251"/>
      <c r="D422" s="252"/>
      <c r="E422" s="251"/>
      <c r="F422" s="314"/>
      <c r="G422" s="230"/>
      <c r="H422" s="161"/>
      <c r="I422" s="161"/>
      <c r="J422" s="161"/>
      <c r="K422" s="161"/>
      <c r="L422" s="161"/>
      <c r="M422" s="161"/>
      <c r="N422" s="161"/>
      <c r="O422" s="161"/>
      <c r="P422" s="231"/>
      <c r="Q422" s="1013"/>
      <c r="R422" s="1014"/>
      <c r="S422" s="1014"/>
      <c r="T422" s="1014"/>
      <c r="U422" s="1014"/>
      <c r="V422" s="1014"/>
      <c r="W422" s="1014"/>
      <c r="X422" s="1014"/>
      <c r="Y422" s="1014"/>
      <c r="Z422" s="1014"/>
      <c r="AA422" s="101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6"/>
      <c r="B423" s="252"/>
      <c r="C423" s="251"/>
      <c r="D423" s="252"/>
      <c r="E423" s="251"/>
      <c r="F423" s="314"/>
      <c r="G423" s="232"/>
      <c r="H423" s="233"/>
      <c r="I423" s="233"/>
      <c r="J423" s="233"/>
      <c r="K423" s="233"/>
      <c r="L423" s="233"/>
      <c r="M423" s="233"/>
      <c r="N423" s="233"/>
      <c r="O423" s="233"/>
      <c r="P423" s="234"/>
      <c r="Q423" s="1016"/>
      <c r="R423" s="1017"/>
      <c r="S423" s="1017"/>
      <c r="T423" s="1017"/>
      <c r="U423" s="1017"/>
      <c r="V423" s="1017"/>
      <c r="W423" s="1017"/>
      <c r="X423" s="1017"/>
      <c r="Y423" s="1017"/>
      <c r="Z423" s="1017"/>
      <c r="AA423" s="101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6"/>
      <c r="B424" s="252"/>
      <c r="C424" s="251"/>
      <c r="D424" s="252"/>
      <c r="E424" s="251"/>
      <c r="F424" s="314"/>
      <c r="G424" s="232"/>
      <c r="H424" s="233"/>
      <c r="I424" s="233"/>
      <c r="J424" s="233"/>
      <c r="K424" s="233"/>
      <c r="L424" s="233"/>
      <c r="M424" s="233"/>
      <c r="N424" s="233"/>
      <c r="O424" s="233"/>
      <c r="P424" s="234"/>
      <c r="Q424" s="1016"/>
      <c r="R424" s="1017"/>
      <c r="S424" s="1017"/>
      <c r="T424" s="1017"/>
      <c r="U424" s="1017"/>
      <c r="V424" s="1017"/>
      <c r="W424" s="1017"/>
      <c r="X424" s="1017"/>
      <c r="Y424" s="1017"/>
      <c r="Z424" s="1017"/>
      <c r="AA424" s="101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6"/>
      <c r="B425" s="252"/>
      <c r="C425" s="251"/>
      <c r="D425" s="252"/>
      <c r="E425" s="251"/>
      <c r="F425" s="314"/>
      <c r="G425" s="232"/>
      <c r="H425" s="233"/>
      <c r="I425" s="233"/>
      <c r="J425" s="233"/>
      <c r="K425" s="233"/>
      <c r="L425" s="233"/>
      <c r="M425" s="233"/>
      <c r="N425" s="233"/>
      <c r="O425" s="233"/>
      <c r="P425" s="234"/>
      <c r="Q425" s="1016"/>
      <c r="R425" s="1017"/>
      <c r="S425" s="1017"/>
      <c r="T425" s="1017"/>
      <c r="U425" s="1017"/>
      <c r="V425" s="1017"/>
      <c r="W425" s="1017"/>
      <c r="X425" s="1017"/>
      <c r="Y425" s="1017"/>
      <c r="Z425" s="1017"/>
      <c r="AA425" s="101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6"/>
      <c r="B426" s="252"/>
      <c r="C426" s="251"/>
      <c r="D426" s="252"/>
      <c r="E426" s="315"/>
      <c r="F426" s="316"/>
      <c r="G426" s="235"/>
      <c r="H426" s="164"/>
      <c r="I426" s="164"/>
      <c r="J426" s="164"/>
      <c r="K426" s="164"/>
      <c r="L426" s="164"/>
      <c r="M426" s="164"/>
      <c r="N426" s="164"/>
      <c r="O426" s="164"/>
      <c r="P426" s="236"/>
      <c r="Q426" s="1019"/>
      <c r="R426" s="1020"/>
      <c r="S426" s="1020"/>
      <c r="T426" s="1020"/>
      <c r="U426" s="1020"/>
      <c r="V426" s="1020"/>
      <c r="W426" s="1020"/>
      <c r="X426" s="1020"/>
      <c r="Y426" s="1020"/>
      <c r="Z426" s="1020"/>
      <c r="AA426" s="102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6"/>
      <c r="B429" s="252"/>
      <c r="C429" s="315"/>
      <c r="D429" s="102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26"/>
      <c r="B430" s="252"/>
      <c r="C430" s="249" t="s">
        <v>559</v>
      </c>
      <c r="D430" s="250"/>
      <c r="E430" s="238" t="s">
        <v>543</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2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2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2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2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2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2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2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2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2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2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2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2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2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2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2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6"/>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6"/>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2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2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2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2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2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2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2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2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2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2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6"/>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6"/>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2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2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2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2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2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2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2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2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2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2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6"/>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6"/>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2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2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2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2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2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2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2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2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2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2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6"/>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6"/>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2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2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2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2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2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2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2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2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2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2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6"/>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3" t="s">
        <v>259</v>
      </c>
      <c r="B702" s="534"/>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24" t="s">
        <v>572</v>
      </c>
      <c r="AE702" s="925"/>
      <c r="AF702" s="925"/>
      <c r="AG702" s="903" t="s">
        <v>598</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572</v>
      </c>
      <c r="AE703" s="155"/>
      <c r="AF703" s="155"/>
      <c r="AG703" s="903" t="s">
        <v>599</v>
      </c>
      <c r="AH703" s="904"/>
      <c r="AI703" s="904"/>
      <c r="AJ703" s="904"/>
      <c r="AK703" s="904"/>
      <c r="AL703" s="904"/>
      <c r="AM703" s="904"/>
      <c r="AN703" s="904"/>
      <c r="AO703" s="904"/>
      <c r="AP703" s="904"/>
      <c r="AQ703" s="904"/>
      <c r="AR703" s="904"/>
      <c r="AS703" s="904"/>
      <c r="AT703" s="904"/>
      <c r="AU703" s="904"/>
      <c r="AV703" s="904"/>
      <c r="AW703" s="904"/>
      <c r="AX703" s="905"/>
    </row>
    <row r="704" spans="1:50" ht="27"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572</v>
      </c>
      <c r="AE704" s="591"/>
      <c r="AF704" s="591"/>
      <c r="AG704" s="163" t="s">
        <v>600</v>
      </c>
      <c r="AH704" s="684"/>
      <c r="AI704" s="684"/>
      <c r="AJ704" s="684"/>
      <c r="AK704" s="684"/>
      <c r="AL704" s="684"/>
      <c r="AM704" s="684"/>
      <c r="AN704" s="684"/>
      <c r="AO704" s="684"/>
      <c r="AP704" s="684"/>
      <c r="AQ704" s="684"/>
      <c r="AR704" s="684"/>
      <c r="AS704" s="684"/>
      <c r="AT704" s="684"/>
      <c r="AU704" s="684"/>
      <c r="AV704" s="684"/>
      <c r="AW704" s="684"/>
      <c r="AX704" s="734"/>
    </row>
    <row r="705" spans="1:50" ht="27" customHeight="1" x14ac:dyDescent="0.15">
      <c r="A705" s="626" t="s">
        <v>39</v>
      </c>
      <c r="B705" s="79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572</v>
      </c>
      <c r="AE705" s="742"/>
      <c r="AF705" s="742"/>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91"/>
      <c r="C706" s="619"/>
      <c r="D706" s="620"/>
      <c r="E706" s="691" t="s">
        <v>504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0"/>
      <c r="B707" s="791"/>
      <c r="C707" s="621"/>
      <c r="D707" s="622"/>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627</v>
      </c>
      <c r="AE707" s="589"/>
      <c r="AF707" s="589"/>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572</v>
      </c>
      <c r="AE708" s="673"/>
      <c r="AF708" s="673"/>
      <c r="AG708" s="530" t="s">
        <v>602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572</v>
      </c>
      <c r="AE709" s="155"/>
      <c r="AF709" s="155"/>
      <c r="AG709" s="669" t="s">
        <v>602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572</v>
      </c>
      <c r="AE710" s="155"/>
      <c r="AF710" s="155"/>
      <c r="AG710" s="669" t="s">
        <v>602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572</v>
      </c>
      <c r="AE711" s="155"/>
      <c r="AF711" s="155"/>
      <c r="AG711" s="669" t="s">
        <v>602</v>
      </c>
      <c r="AH711" s="670"/>
      <c r="AI711" s="670"/>
      <c r="AJ711" s="670"/>
      <c r="AK711" s="670"/>
      <c r="AL711" s="670"/>
      <c r="AM711" s="670"/>
      <c r="AN711" s="670"/>
      <c r="AO711" s="670"/>
      <c r="AP711" s="670"/>
      <c r="AQ711" s="670"/>
      <c r="AR711" s="670"/>
      <c r="AS711" s="670"/>
      <c r="AT711" s="670"/>
      <c r="AU711" s="670"/>
      <c r="AV711" s="670"/>
      <c r="AW711" s="670"/>
      <c r="AX711" s="671"/>
    </row>
    <row r="712" spans="1:50" ht="52.5" customHeight="1" x14ac:dyDescent="0.15">
      <c r="A712" s="660"/>
      <c r="B712" s="661"/>
      <c r="C712" s="593" t="s">
        <v>468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628</v>
      </c>
      <c r="AE712" s="591"/>
      <c r="AF712" s="591"/>
      <c r="AG712" s="599" t="s">
        <v>603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664</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92" t="s">
        <v>445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96" t="s">
        <v>572</v>
      </c>
      <c r="AE714" s="597"/>
      <c r="AF714" s="598"/>
      <c r="AG714" s="697" t="s">
        <v>602</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59"/>
      <c r="C715" s="664" t="s">
        <v>446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98"/>
      <c r="AG715" s="530" t="s">
        <v>629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0"/>
      <c r="B716" s="661"/>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7" t="s">
        <v>664</v>
      </c>
      <c r="AE716" s="778"/>
      <c r="AF716" s="778"/>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572</v>
      </c>
      <c r="AE717" s="155"/>
      <c r="AF717" s="155"/>
      <c r="AG717" s="669" t="s">
        <v>604</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572</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1"/>
      <c r="AD719" s="672" t="s">
        <v>664</v>
      </c>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67" t="s">
        <v>461</v>
      </c>
      <c r="D720" s="965"/>
      <c r="E720" s="965"/>
      <c r="F720" s="968"/>
      <c r="G720" s="964" t="s">
        <v>462</v>
      </c>
      <c r="H720" s="965"/>
      <c r="I720" s="965"/>
      <c r="J720" s="965"/>
      <c r="K720" s="965"/>
      <c r="L720" s="965"/>
      <c r="M720" s="965"/>
      <c r="N720" s="964" t="s">
        <v>465</v>
      </c>
      <c r="O720" s="965"/>
      <c r="P720" s="965"/>
      <c r="Q720" s="965"/>
      <c r="R720" s="965"/>
      <c r="S720" s="965"/>
      <c r="T720" s="965"/>
      <c r="U720" s="965"/>
      <c r="V720" s="965"/>
      <c r="W720" s="965"/>
      <c r="X720" s="965"/>
      <c r="Y720" s="965"/>
      <c r="Z720" s="965"/>
      <c r="AA720" s="965"/>
      <c r="AB720" s="965"/>
      <c r="AC720" s="965"/>
      <c r="AD720" s="965"/>
      <c r="AE720" s="965"/>
      <c r="AF720" s="96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5"/>
      <c r="B721" s="656"/>
      <c r="C721" s="946"/>
      <c r="D721" s="947"/>
      <c r="E721" s="947"/>
      <c r="F721" s="948"/>
      <c r="G721" s="969"/>
      <c r="H721" s="970"/>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5"/>
      <c r="B722" s="656"/>
      <c r="C722" s="946"/>
      <c r="D722" s="947"/>
      <c r="E722" s="947"/>
      <c r="F722" s="948"/>
      <c r="G722" s="969"/>
      <c r="H722" s="970"/>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5"/>
      <c r="B723" s="656"/>
      <c r="C723" s="946"/>
      <c r="D723" s="947"/>
      <c r="E723" s="947"/>
      <c r="F723" s="948"/>
      <c r="G723" s="969"/>
      <c r="H723" s="970"/>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5"/>
      <c r="B724" s="656"/>
      <c r="C724" s="946"/>
      <c r="D724" s="947"/>
      <c r="E724" s="947"/>
      <c r="F724" s="948"/>
      <c r="G724" s="969"/>
      <c r="H724" s="970"/>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7"/>
      <c r="B725" s="658"/>
      <c r="C725" s="949"/>
      <c r="D725" s="950"/>
      <c r="E725" s="950"/>
      <c r="F725" s="951"/>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3" t="s">
        <v>53</v>
      </c>
      <c r="D726" s="586"/>
      <c r="E726" s="586"/>
      <c r="F726" s="587"/>
      <c r="G726" s="818" t="s">
        <v>605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28"/>
      <c r="B727" s="629"/>
      <c r="C727" s="703" t="s">
        <v>57</v>
      </c>
      <c r="D727" s="704"/>
      <c r="E727" s="704"/>
      <c r="F727" s="705"/>
      <c r="G727" s="816" t="s">
        <v>606</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1.5" customHeight="1" thickBot="1" x14ac:dyDescent="0.2">
      <c r="A729" s="786" t="s">
        <v>674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5.25" customHeight="1" thickBot="1" x14ac:dyDescent="0.2">
      <c r="A731" s="623" t="s">
        <v>257</v>
      </c>
      <c r="B731" s="624"/>
      <c r="C731" s="624"/>
      <c r="D731" s="624"/>
      <c r="E731" s="625"/>
      <c r="F731" s="688" t="s">
        <v>675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5.25" customHeight="1" thickBot="1" x14ac:dyDescent="0.2">
      <c r="A733" s="766" t="s">
        <v>676</v>
      </c>
      <c r="B733" s="767"/>
      <c r="C733" s="767"/>
      <c r="D733" s="767"/>
      <c r="E733" s="768"/>
      <c r="F733" s="787" t="s">
        <v>677</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95" t="s">
        <v>474</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3" t="s">
        <v>547</v>
      </c>
      <c r="B737" s="124"/>
      <c r="C737" s="124"/>
      <c r="D737" s="125"/>
      <c r="E737" s="122"/>
      <c r="F737" s="122"/>
      <c r="G737" s="122"/>
      <c r="H737" s="122"/>
      <c r="I737" s="122"/>
      <c r="J737" s="122"/>
      <c r="K737" s="122"/>
      <c r="L737" s="122"/>
      <c r="M737" s="122"/>
      <c r="N737" s="101" t="s">
        <v>540</v>
      </c>
      <c r="O737" s="101"/>
      <c r="P737" s="101"/>
      <c r="Q737" s="101"/>
      <c r="R737" s="122"/>
      <c r="S737" s="122"/>
      <c r="T737" s="122"/>
      <c r="U737" s="122"/>
      <c r="V737" s="122"/>
      <c r="W737" s="122"/>
      <c r="X737" s="122"/>
      <c r="Y737" s="122"/>
      <c r="Z737" s="122"/>
      <c r="AA737" s="101" t="s">
        <v>539</v>
      </c>
      <c r="AB737" s="101"/>
      <c r="AC737" s="101"/>
      <c r="AD737" s="101"/>
      <c r="AE737" s="122"/>
      <c r="AF737" s="122"/>
      <c r="AG737" s="122"/>
      <c r="AH737" s="122"/>
      <c r="AI737" s="122"/>
      <c r="AJ737" s="122"/>
      <c r="AK737" s="122"/>
      <c r="AL737" s="122"/>
      <c r="AM737" s="122"/>
      <c r="AN737" s="101" t="s">
        <v>538</v>
      </c>
      <c r="AO737" s="101"/>
      <c r="AP737" s="101"/>
      <c r="AQ737" s="101"/>
      <c r="AR737" s="102"/>
      <c r="AS737" s="103"/>
      <c r="AT737" s="103"/>
      <c r="AU737" s="103"/>
      <c r="AV737" s="103"/>
      <c r="AW737" s="103"/>
      <c r="AX737" s="104"/>
      <c r="AY737" s="89"/>
      <c r="AZ737" s="89"/>
    </row>
    <row r="738" spans="1:52" ht="24.75" customHeight="1" x14ac:dyDescent="0.15">
      <c r="A738" s="123" t="s">
        <v>537</v>
      </c>
      <c r="B738" s="124"/>
      <c r="C738" s="124"/>
      <c r="D738" s="125"/>
      <c r="E738" s="122"/>
      <c r="F738" s="122"/>
      <c r="G738" s="122"/>
      <c r="H738" s="122"/>
      <c r="I738" s="122"/>
      <c r="J738" s="122"/>
      <c r="K738" s="122"/>
      <c r="L738" s="122"/>
      <c r="M738" s="122"/>
      <c r="N738" s="101" t="s">
        <v>536</v>
      </c>
      <c r="O738" s="101"/>
      <c r="P738" s="101"/>
      <c r="Q738" s="101"/>
      <c r="R738" s="122" t="s">
        <v>607</v>
      </c>
      <c r="S738" s="122"/>
      <c r="T738" s="122"/>
      <c r="U738" s="122"/>
      <c r="V738" s="122"/>
      <c r="W738" s="122"/>
      <c r="X738" s="122"/>
      <c r="Y738" s="122"/>
      <c r="Z738" s="122"/>
      <c r="AA738" s="101" t="s">
        <v>535</v>
      </c>
      <c r="AB738" s="101"/>
      <c r="AC738" s="101"/>
      <c r="AD738" s="101"/>
      <c r="AE738" s="122" t="s">
        <v>608</v>
      </c>
      <c r="AF738" s="122"/>
      <c r="AG738" s="122"/>
      <c r="AH738" s="122"/>
      <c r="AI738" s="122"/>
      <c r="AJ738" s="122"/>
      <c r="AK738" s="122"/>
      <c r="AL738" s="122"/>
      <c r="AM738" s="122"/>
      <c r="AN738" s="101" t="s">
        <v>531</v>
      </c>
      <c r="AO738" s="101"/>
      <c r="AP738" s="101"/>
      <c r="AQ738" s="101"/>
      <c r="AR738" s="102" t="s">
        <v>609</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509</v>
      </c>
      <c r="B779" s="780"/>
      <c r="C779" s="780"/>
      <c r="D779" s="780"/>
      <c r="E779" s="780"/>
      <c r="F779" s="781"/>
      <c r="G779" s="439" t="s">
        <v>670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0"/>
      <c r="B780" s="782"/>
      <c r="C780" s="782"/>
      <c r="D780" s="782"/>
      <c r="E780" s="782"/>
      <c r="F780" s="78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0"/>
      <c r="B781" s="782"/>
      <c r="C781" s="782"/>
      <c r="D781" s="782"/>
      <c r="E781" s="782"/>
      <c r="F781" s="783"/>
      <c r="G781" s="449" t="s">
        <v>610</v>
      </c>
      <c r="H781" s="450"/>
      <c r="I781" s="450"/>
      <c r="J781" s="450"/>
      <c r="K781" s="451"/>
      <c r="L781" s="452" t="s">
        <v>611</v>
      </c>
      <c r="M781" s="453"/>
      <c r="N781" s="453"/>
      <c r="O781" s="453"/>
      <c r="P781" s="453"/>
      <c r="Q781" s="453"/>
      <c r="R781" s="453"/>
      <c r="S781" s="453"/>
      <c r="T781" s="453"/>
      <c r="U781" s="453"/>
      <c r="V781" s="453"/>
      <c r="W781" s="453"/>
      <c r="X781" s="454"/>
      <c r="Y781" s="455"/>
      <c r="Z781" s="456"/>
      <c r="AA781" s="456"/>
      <c r="AB781" s="561"/>
      <c r="AC781" s="449" t="s">
        <v>610</v>
      </c>
      <c r="AD781" s="450"/>
      <c r="AE781" s="450"/>
      <c r="AF781" s="450"/>
      <c r="AG781" s="451"/>
      <c r="AH781" s="452" t="s">
        <v>617</v>
      </c>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0"/>
      <c r="B782" s="782"/>
      <c r="C782" s="782"/>
      <c r="D782" s="782"/>
      <c r="E782" s="782"/>
      <c r="F782" s="783"/>
      <c r="G782" s="348" t="s">
        <v>612</v>
      </c>
      <c r="H782" s="349"/>
      <c r="I782" s="349"/>
      <c r="J782" s="349"/>
      <c r="K782" s="350"/>
      <c r="L782" s="401" t="s">
        <v>613</v>
      </c>
      <c r="M782" s="402"/>
      <c r="N782" s="402"/>
      <c r="O782" s="402"/>
      <c r="P782" s="402"/>
      <c r="Q782" s="402"/>
      <c r="R782" s="402"/>
      <c r="S782" s="402"/>
      <c r="T782" s="402"/>
      <c r="U782" s="402"/>
      <c r="V782" s="402"/>
      <c r="W782" s="402"/>
      <c r="X782" s="403"/>
      <c r="Y782" s="398"/>
      <c r="Z782" s="399"/>
      <c r="AA782" s="399"/>
      <c r="AB782" s="405"/>
      <c r="AC782" s="348" t="s">
        <v>612</v>
      </c>
      <c r="AD782" s="349"/>
      <c r="AE782" s="349"/>
      <c r="AF782" s="349"/>
      <c r="AG782" s="350"/>
      <c r="AH782" s="401" t="s">
        <v>618</v>
      </c>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82"/>
      <c r="C783" s="782"/>
      <c r="D783" s="782"/>
      <c r="E783" s="782"/>
      <c r="F783" s="783"/>
      <c r="G783" s="348" t="s">
        <v>614</v>
      </c>
      <c r="H783" s="349"/>
      <c r="I783" s="349"/>
      <c r="J783" s="349"/>
      <c r="K783" s="350"/>
      <c r="L783" s="401" t="s">
        <v>615</v>
      </c>
      <c r="M783" s="402"/>
      <c r="N783" s="402"/>
      <c r="O783" s="402"/>
      <c r="P783" s="402"/>
      <c r="Q783" s="402"/>
      <c r="R783" s="402"/>
      <c r="S783" s="402"/>
      <c r="T783" s="402"/>
      <c r="U783" s="402"/>
      <c r="V783" s="402"/>
      <c r="W783" s="402"/>
      <c r="X783" s="403"/>
      <c r="Y783" s="398"/>
      <c r="Z783" s="399"/>
      <c r="AA783" s="399"/>
      <c r="AB783" s="405"/>
      <c r="AC783" s="348" t="s">
        <v>196</v>
      </c>
      <c r="AD783" s="349"/>
      <c r="AE783" s="349"/>
      <c r="AF783" s="349"/>
      <c r="AG783" s="350"/>
      <c r="AH783" s="401" t="s">
        <v>616</v>
      </c>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82"/>
      <c r="C784" s="782"/>
      <c r="D784" s="782"/>
      <c r="E784" s="782"/>
      <c r="F784" s="783"/>
      <c r="G784" s="348" t="s">
        <v>196</v>
      </c>
      <c r="H784" s="349"/>
      <c r="I784" s="349"/>
      <c r="J784" s="349"/>
      <c r="K784" s="350"/>
      <c r="L784" s="401" t="s">
        <v>616</v>
      </c>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v>30</v>
      </c>
      <c r="AV784" s="399"/>
      <c r="AW784" s="399"/>
      <c r="AX784" s="400"/>
    </row>
    <row r="785" spans="1:50" ht="24.75" customHeight="1" x14ac:dyDescent="0.15">
      <c r="A785" s="560"/>
      <c r="B785" s="782"/>
      <c r="C785" s="782"/>
      <c r="D785" s="782"/>
      <c r="E785" s="782"/>
      <c r="F785" s="783"/>
      <c r="G785" s="348"/>
      <c r="H785" s="349"/>
      <c r="I785" s="349"/>
      <c r="J785" s="349"/>
      <c r="K785" s="350"/>
      <c r="L785" s="401"/>
      <c r="M785" s="402"/>
      <c r="N785" s="402"/>
      <c r="O785" s="402"/>
      <c r="P785" s="402"/>
      <c r="Q785" s="402"/>
      <c r="R785" s="402"/>
      <c r="S785" s="402"/>
      <c r="T785" s="402"/>
      <c r="U785" s="402"/>
      <c r="V785" s="402"/>
      <c r="W785" s="402"/>
      <c r="X785" s="403"/>
      <c r="Y785" s="398">
        <v>35</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82"/>
      <c r="C786" s="782"/>
      <c r="D786" s="782"/>
      <c r="E786" s="782"/>
      <c r="F786" s="783"/>
      <c r="G786" s="348"/>
      <c r="H786" s="784"/>
      <c r="I786" s="784"/>
      <c r="J786" s="784"/>
      <c r="K786" s="785"/>
      <c r="L786" s="401"/>
      <c r="M786" s="775"/>
      <c r="N786" s="775"/>
      <c r="O786" s="775"/>
      <c r="P786" s="775"/>
      <c r="Q786" s="775"/>
      <c r="R786" s="775"/>
      <c r="S786" s="775"/>
      <c r="T786" s="775"/>
      <c r="U786" s="775"/>
      <c r="V786" s="775"/>
      <c r="W786" s="775"/>
      <c r="X786" s="776"/>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82"/>
      <c r="C787" s="782"/>
      <c r="D787" s="782"/>
      <c r="E787" s="782"/>
      <c r="F787" s="783"/>
      <c r="G787" s="348"/>
      <c r="H787" s="784"/>
      <c r="I787" s="784"/>
      <c r="J787" s="784"/>
      <c r="K787" s="785"/>
      <c r="L787" s="401"/>
      <c r="M787" s="775"/>
      <c r="N787" s="775"/>
      <c r="O787" s="775"/>
      <c r="P787" s="775"/>
      <c r="Q787" s="775"/>
      <c r="R787" s="775"/>
      <c r="S787" s="775"/>
      <c r="T787" s="775"/>
      <c r="U787" s="775"/>
      <c r="V787" s="775"/>
      <c r="W787" s="775"/>
      <c r="X787" s="776"/>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82"/>
      <c r="C788" s="782"/>
      <c r="D788" s="782"/>
      <c r="E788" s="782"/>
      <c r="F788" s="783"/>
      <c r="G788" s="348"/>
      <c r="H788" s="784"/>
      <c r="I788" s="784"/>
      <c r="J788" s="784"/>
      <c r="K788" s="785"/>
      <c r="L788" s="401"/>
      <c r="M788" s="775"/>
      <c r="N788" s="775"/>
      <c r="O788" s="775"/>
      <c r="P788" s="775"/>
      <c r="Q788" s="775"/>
      <c r="R788" s="775"/>
      <c r="S788" s="775"/>
      <c r="T788" s="775"/>
      <c r="U788" s="775"/>
      <c r="V788" s="775"/>
      <c r="W788" s="775"/>
      <c r="X788" s="776"/>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82"/>
      <c r="C789" s="782"/>
      <c r="D789" s="782"/>
      <c r="E789" s="782"/>
      <c r="F789" s="783"/>
      <c r="G789" s="348"/>
      <c r="H789" s="784"/>
      <c r="I789" s="784"/>
      <c r="J789" s="784"/>
      <c r="K789" s="785"/>
      <c r="L789" s="401"/>
      <c r="M789" s="775"/>
      <c r="N789" s="775"/>
      <c r="O789" s="775"/>
      <c r="P789" s="775"/>
      <c r="Q789" s="775"/>
      <c r="R789" s="775"/>
      <c r="S789" s="775"/>
      <c r="T789" s="775"/>
      <c r="U789" s="775"/>
      <c r="V789" s="775"/>
      <c r="W789" s="775"/>
      <c r="X789" s="776"/>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82"/>
      <c r="C790" s="782"/>
      <c r="D790" s="782"/>
      <c r="E790" s="782"/>
      <c r="F790" s="78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82"/>
      <c r="C791" s="782"/>
      <c r="D791" s="782"/>
      <c r="E791" s="782"/>
      <c r="F791" s="783"/>
      <c r="G791" s="409" t="s">
        <v>20</v>
      </c>
      <c r="H791" s="410"/>
      <c r="I791" s="410"/>
      <c r="J791" s="410"/>
      <c r="K791" s="410"/>
      <c r="L791" s="411"/>
      <c r="M791" s="412"/>
      <c r="N791" s="412"/>
      <c r="O791" s="412"/>
      <c r="P791" s="412"/>
      <c r="Q791" s="412"/>
      <c r="R791" s="412"/>
      <c r="S791" s="412"/>
      <c r="T791" s="412"/>
      <c r="U791" s="412"/>
      <c r="V791" s="412"/>
      <c r="W791" s="412"/>
      <c r="X791" s="413"/>
      <c r="Y791" s="414">
        <f>SUM(Y781:AB790)</f>
        <v>35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30</v>
      </c>
      <c r="AV791" s="415"/>
      <c r="AW791" s="415"/>
      <c r="AX791" s="417"/>
    </row>
    <row r="792" spans="1:50" ht="24.75" customHeight="1" x14ac:dyDescent="0.15">
      <c r="A792" s="560"/>
      <c r="B792" s="782"/>
      <c r="C792" s="782"/>
      <c r="D792" s="782"/>
      <c r="E792" s="782"/>
      <c r="F792" s="783"/>
      <c r="G792" s="439" t="s">
        <v>672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60"/>
      <c r="B793" s="782"/>
      <c r="C793" s="782"/>
      <c r="D793" s="782"/>
      <c r="E793" s="782"/>
      <c r="F793" s="78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60"/>
      <c r="B794" s="782"/>
      <c r="C794" s="782"/>
      <c r="D794" s="782"/>
      <c r="E794" s="782"/>
      <c r="F794" s="783"/>
      <c r="G794" s="449" t="s">
        <v>580</v>
      </c>
      <c r="H794" s="450"/>
      <c r="I794" s="450"/>
      <c r="J794" s="450"/>
      <c r="K794" s="451"/>
      <c r="L794" s="452" t="s">
        <v>631</v>
      </c>
      <c r="M794" s="453"/>
      <c r="N794" s="453"/>
      <c r="O794" s="453"/>
      <c r="P794" s="453"/>
      <c r="Q794" s="453"/>
      <c r="R794" s="453"/>
      <c r="S794" s="453"/>
      <c r="T794" s="453"/>
      <c r="U794" s="453"/>
      <c r="V794" s="453"/>
      <c r="W794" s="453"/>
      <c r="X794" s="454"/>
      <c r="Y794" s="455">
        <v>1.75</v>
      </c>
      <c r="Z794" s="456"/>
      <c r="AA794" s="456"/>
      <c r="AB794" s="561"/>
      <c r="AC794" s="449" t="s">
        <v>632</v>
      </c>
      <c r="AD794" s="450"/>
      <c r="AE794" s="450"/>
      <c r="AF794" s="450"/>
      <c r="AG794" s="451"/>
      <c r="AH794" s="452" t="s">
        <v>636</v>
      </c>
      <c r="AI794" s="453"/>
      <c r="AJ794" s="453"/>
      <c r="AK794" s="453"/>
      <c r="AL794" s="453"/>
      <c r="AM794" s="453"/>
      <c r="AN794" s="453"/>
      <c r="AO794" s="453"/>
      <c r="AP794" s="453"/>
      <c r="AQ794" s="453"/>
      <c r="AR794" s="453"/>
      <c r="AS794" s="453"/>
      <c r="AT794" s="454"/>
      <c r="AU794" s="455">
        <v>2.7</v>
      </c>
      <c r="AV794" s="456"/>
      <c r="AW794" s="456"/>
      <c r="AX794" s="457"/>
    </row>
    <row r="795" spans="1:50" ht="24.75" customHeight="1" x14ac:dyDescent="0.15">
      <c r="A795" s="560"/>
      <c r="B795" s="782"/>
      <c r="C795" s="782"/>
      <c r="D795" s="782"/>
      <c r="E795" s="782"/>
      <c r="F795" s="78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632</v>
      </c>
      <c r="AD795" s="349"/>
      <c r="AE795" s="349"/>
      <c r="AF795" s="349"/>
      <c r="AG795" s="350"/>
      <c r="AH795" s="401" t="s">
        <v>636</v>
      </c>
      <c r="AI795" s="402"/>
      <c r="AJ795" s="402"/>
      <c r="AK795" s="402"/>
      <c r="AL795" s="402"/>
      <c r="AM795" s="402"/>
      <c r="AN795" s="402"/>
      <c r="AO795" s="402"/>
      <c r="AP795" s="402"/>
      <c r="AQ795" s="402"/>
      <c r="AR795" s="402"/>
      <c r="AS795" s="402"/>
      <c r="AT795" s="403"/>
      <c r="AU795" s="398">
        <v>0.5</v>
      </c>
      <c r="AV795" s="399"/>
      <c r="AW795" s="399"/>
      <c r="AX795" s="400"/>
    </row>
    <row r="796" spans="1:50" ht="24.75" customHeight="1" x14ac:dyDescent="0.15">
      <c r="A796" s="560"/>
      <c r="B796" s="782"/>
      <c r="C796" s="782"/>
      <c r="D796" s="782"/>
      <c r="E796" s="782"/>
      <c r="F796" s="78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82"/>
      <c r="C797" s="782"/>
      <c r="D797" s="782"/>
      <c r="E797" s="782"/>
      <c r="F797" s="78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82"/>
      <c r="C798" s="782"/>
      <c r="D798" s="782"/>
      <c r="E798" s="782"/>
      <c r="F798" s="78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82"/>
      <c r="C799" s="782"/>
      <c r="D799" s="782"/>
      <c r="E799" s="782"/>
      <c r="F799" s="78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82"/>
      <c r="C800" s="782"/>
      <c r="D800" s="782"/>
      <c r="E800" s="782"/>
      <c r="F800" s="78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82"/>
      <c r="C801" s="782"/>
      <c r="D801" s="782"/>
      <c r="E801" s="782"/>
      <c r="F801" s="78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82"/>
      <c r="C802" s="782"/>
      <c r="D802" s="782"/>
      <c r="E802" s="782"/>
      <c r="F802" s="78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82"/>
      <c r="C803" s="782"/>
      <c r="D803" s="782"/>
      <c r="E803" s="782"/>
      <c r="F803" s="78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0"/>
      <c r="B804" s="782"/>
      <c r="C804" s="782"/>
      <c r="D804" s="782"/>
      <c r="E804" s="782"/>
      <c r="F804" s="783"/>
      <c r="G804" s="409" t="s">
        <v>20</v>
      </c>
      <c r="H804" s="410"/>
      <c r="I804" s="410"/>
      <c r="J804" s="410"/>
      <c r="K804" s="410"/>
      <c r="L804" s="411"/>
      <c r="M804" s="412"/>
      <c r="N804" s="412"/>
      <c r="O804" s="412"/>
      <c r="P804" s="412"/>
      <c r="Q804" s="412"/>
      <c r="R804" s="412"/>
      <c r="S804" s="412"/>
      <c r="T804" s="412"/>
      <c r="U804" s="412"/>
      <c r="V804" s="412"/>
      <c r="W804" s="412"/>
      <c r="X804" s="413"/>
      <c r="Y804" s="414">
        <f>SUM(Y794:AB803)</f>
        <v>1.75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3.2</v>
      </c>
      <c r="AV804" s="415"/>
      <c r="AW804" s="415"/>
      <c r="AX804" s="417"/>
    </row>
    <row r="805" spans="1:50" ht="24.75" hidden="1" customHeight="1" x14ac:dyDescent="0.15">
      <c r="A805" s="560"/>
      <c r="B805" s="782"/>
      <c r="C805" s="782"/>
      <c r="D805" s="782"/>
      <c r="E805" s="782"/>
      <c r="F805" s="783"/>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0"/>
      <c r="B806" s="782"/>
      <c r="C806" s="782"/>
      <c r="D806" s="782"/>
      <c r="E806" s="782"/>
      <c r="F806" s="78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0"/>
      <c r="B807" s="782"/>
      <c r="C807" s="782"/>
      <c r="D807" s="782"/>
      <c r="E807" s="782"/>
      <c r="F807" s="78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82"/>
      <c r="C808" s="782"/>
      <c r="D808" s="782"/>
      <c r="E808" s="782"/>
      <c r="F808" s="78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82"/>
      <c r="C809" s="782"/>
      <c r="D809" s="782"/>
      <c r="E809" s="782"/>
      <c r="F809" s="78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82"/>
      <c r="C810" s="782"/>
      <c r="D810" s="782"/>
      <c r="E810" s="782"/>
      <c r="F810" s="78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82"/>
      <c r="C811" s="782"/>
      <c r="D811" s="782"/>
      <c r="E811" s="782"/>
      <c r="F811" s="78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82"/>
      <c r="C812" s="782"/>
      <c r="D812" s="782"/>
      <c r="E812" s="782"/>
      <c r="F812" s="78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82"/>
      <c r="C813" s="782"/>
      <c r="D813" s="782"/>
      <c r="E813" s="782"/>
      <c r="F813" s="78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82"/>
      <c r="C814" s="782"/>
      <c r="D814" s="782"/>
      <c r="E814" s="782"/>
      <c r="F814" s="78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82"/>
      <c r="C815" s="782"/>
      <c r="D815" s="782"/>
      <c r="E815" s="782"/>
      <c r="F815" s="78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82"/>
      <c r="C816" s="782"/>
      <c r="D816" s="782"/>
      <c r="E816" s="782"/>
      <c r="F816" s="78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82"/>
      <c r="C817" s="782"/>
      <c r="D817" s="782"/>
      <c r="E817" s="782"/>
      <c r="F817" s="78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82"/>
      <c r="C818" s="782"/>
      <c r="D818" s="782"/>
      <c r="E818" s="782"/>
      <c r="F818" s="78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82"/>
      <c r="C819" s="782"/>
      <c r="D819" s="782"/>
      <c r="E819" s="782"/>
      <c r="F819" s="78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82"/>
      <c r="C820" s="782"/>
      <c r="D820" s="782"/>
      <c r="E820" s="782"/>
      <c r="F820" s="78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82"/>
      <c r="C821" s="782"/>
      <c r="D821" s="782"/>
      <c r="E821" s="782"/>
      <c r="F821" s="78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82"/>
      <c r="C822" s="782"/>
      <c r="D822" s="782"/>
      <c r="E822" s="782"/>
      <c r="F822" s="78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82"/>
      <c r="C823" s="782"/>
      <c r="D823" s="782"/>
      <c r="E823" s="782"/>
      <c r="F823" s="78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82"/>
      <c r="C824" s="782"/>
      <c r="D824" s="782"/>
      <c r="E824" s="782"/>
      <c r="F824" s="78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82"/>
      <c r="C825" s="782"/>
      <c r="D825" s="782"/>
      <c r="E825" s="782"/>
      <c r="F825" s="78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82"/>
      <c r="C826" s="782"/>
      <c r="D826" s="782"/>
      <c r="E826" s="782"/>
      <c r="F826" s="78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82"/>
      <c r="C827" s="782"/>
      <c r="D827" s="782"/>
      <c r="E827" s="782"/>
      <c r="F827" s="78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82"/>
      <c r="C828" s="782"/>
      <c r="D828" s="782"/>
      <c r="E828" s="782"/>
      <c r="F828" s="78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82"/>
      <c r="C829" s="782"/>
      <c r="D829" s="782"/>
      <c r="E829" s="782"/>
      <c r="F829" s="78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82"/>
      <c r="C830" s="782"/>
      <c r="D830" s="782"/>
      <c r="E830" s="782"/>
      <c r="F830" s="78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87" t="s">
        <v>466</v>
      </c>
      <c r="AM831" s="988"/>
      <c r="AN831" s="98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1" t="s">
        <v>633</v>
      </c>
      <c r="D837" s="418"/>
      <c r="E837" s="418"/>
      <c r="F837" s="418"/>
      <c r="G837" s="418"/>
      <c r="H837" s="418"/>
      <c r="I837" s="418"/>
      <c r="J837" s="419">
        <v>2010001009310</v>
      </c>
      <c r="K837" s="420"/>
      <c r="L837" s="420"/>
      <c r="M837" s="420"/>
      <c r="N837" s="420"/>
      <c r="O837" s="420"/>
      <c r="P837" s="422" t="s">
        <v>619</v>
      </c>
      <c r="Q837" s="317"/>
      <c r="R837" s="317"/>
      <c r="S837" s="317"/>
      <c r="T837" s="317"/>
      <c r="U837" s="317"/>
      <c r="V837" s="317"/>
      <c r="W837" s="317"/>
      <c r="X837" s="317"/>
      <c r="Y837" s="318">
        <v>35</v>
      </c>
      <c r="Z837" s="319"/>
      <c r="AA837" s="319"/>
      <c r="AB837" s="320"/>
      <c r="AC837" s="328" t="s">
        <v>495</v>
      </c>
      <c r="AD837" s="425"/>
      <c r="AE837" s="425"/>
      <c r="AF837" s="425"/>
      <c r="AG837" s="425"/>
      <c r="AH837" s="423">
        <v>1</v>
      </c>
      <c r="AI837" s="424"/>
      <c r="AJ837" s="424"/>
      <c r="AK837" s="424"/>
      <c r="AL837" s="325" t="s">
        <v>667</v>
      </c>
      <c r="AM837" s="326"/>
      <c r="AN837" s="326"/>
      <c r="AO837" s="327"/>
      <c r="AP837" s="321" t="s">
        <v>669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1" t="s">
        <v>634</v>
      </c>
      <c r="D870" s="418"/>
      <c r="E870" s="418"/>
      <c r="F870" s="418"/>
      <c r="G870" s="418"/>
      <c r="H870" s="418"/>
      <c r="I870" s="418"/>
      <c r="J870" s="419">
        <v>8010001013240</v>
      </c>
      <c r="K870" s="420"/>
      <c r="L870" s="420"/>
      <c r="M870" s="420"/>
      <c r="N870" s="420"/>
      <c r="O870" s="420"/>
      <c r="P870" s="422" t="s">
        <v>620</v>
      </c>
      <c r="Q870" s="317"/>
      <c r="R870" s="317"/>
      <c r="S870" s="317"/>
      <c r="T870" s="317"/>
      <c r="U870" s="317"/>
      <c r="V870" s="317"/>
      <c r="W870" s="317"/>
      <c r="X870" s="317"/>
      <c r="Y870" s="318">
        <v>30</v>
      </c>
      <c r="Z870" s="319"/>
      <c r="AA870" s="319"/>
      <c r="AB870" s="320"/>
      <c r="AC870" s="328" t="s">
        <v>495</v>
      </c>
      <c r="AD870" s="425"/>
      <c r="AE870" s="425"/>
      <c r="AF870" s="425"/>
      <c r="AG870" s="425"/>
      <c r="AH870" s="423">
        <v>1</v>
      </c>
      <c r="AI870" s="424"/>
      <c r="AJ870" s="424"/>
      <c r="AK870" s="424"/>
      <c r="AL870" s="325" t="s">
        <v>668</v>
      </c>
      <c r="AM870" s="326"/>
      <c r="AN870" s="326"/>
      <c r="AO870" s="327"/>
      <c r="AP870" s="321" t="s">
        <v>669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1" t="s">
        <v>634</v>
      </c>
      <c r="D903" s="418"/>
      <c r="E903" s="418"/>
      <c r="F903" s="418"/>
      <c r="G903" s="418"/>
      <c r="H903" s="418"/>
      <c r="I903" s="418"/>
      <c r="J903" s="419">
        <v>8010001013240</v>
      </c>
      <c r="K903" s="420"/>
      <c r="L903" s="420"/>
      <c r="M903" s="420"/>
      <c r="N903" s="420"/>
      <c r="O903" s="420"/>
      <c r="P903" s="422" t="s">
        <v>635</v>
      </c>
      <c r="Q903" s="317"/>
      <c r="R903" s="317"/>
      <c r="S903" s="317"/>
      <c r="T903" s="317"/>
      <c r="U903" s="317"/>
      <c r="V903" s="317"/>
      <c r="W903" s="317"/>
      <c r="X903" s="317"/>
      <c r="Y903" s="318">
        <v>1.8</v>
      </c>
      <c r="Z903" s="319"/>
      <c r="AA903" s="319"/>
      <c r="AB903" s="320"/>
      <c r="AC903" s="328" t="s">
        <v>501</v>
      </c>
      <c r="AD903" s="425"/>
      <c r="AE903" s="425"/>
      <c r="AF903" s="425"/>
      <c r="AG903" s="425"/>
      <c r="AH903" s="423" t="s">
        <v>666</v>
      </c>
      <c r="AI903" s="424"/>
      <c r="AJ903" s="424"/>
      <c r="AK903" s="424"/>
      <c r="AL903" s="423" t="s">
        <v>666</v>
      </c>
      <c r="AM903" s="424"/>
      <c r="AN903" s="424"/>
      <c r="AO903" s="424"/>
      <c r="AP903" s="321" t="s">
        <v>667</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1" t="s">
        <v>637</v>
      </c>
      <c r="D936" s="418"/>
      <c r="E936" s="418"/>
      <c r="F936" s="418"/>
      <c r="G936" s="418"/>
      <c r="H936" s="418"/>
      <c r="I936" s="418"/>
      <c r="J936" s="419" t="s">
        <v>659</v>
      </c>
      <c r="K936" s="420"/>
      <c r="L936" s="420"/>
      <c r="M936" s="420"/>
      <c r="N936" s="420"/>
      <c r="O936" s="420"/>
      <c r="P936" s="422" t="s">
        <v>661</v>
      </c>
      <c r="Q936" s="317"/>
      <c r="R936" s="317"/>
      <c r="S936" s="317"/>
      <c r="T936" s="317"/>
      <c r="U936" s="317"/>
      <c r="V936" s="317"/>
      <c r="W936" s="317"/>
      <c r="X936" s="317"/>
      <c r="Y936" s="318">
        <v>2.7</v>
      </c>
      <c r="Z936" s="319"/>
      <c r="AA936" s="319"/>
      <c r="AB936" s="320"/>
      <c r="AC936" s="328" t="s">
        <v>196</v>
      </c>
      <c r="AD936" s="425"/>
      <c r="AE936" s="425"/>
      <c r="AF936" s="425"/>
      <c r="AG936" s="425"/>
      <c r="AH936" s="423" t="s">
        <v>666</v>
      </c>
      <c r="AI936" s="424"/>
      <c r="AJ936" s="424"/>
      <c r="AK936" s="424"/>
      <c r="AL936" s="423" t="s">
        <v>666</v>
      </c>
      <c r="AM936" s="424"/>
      <c r="AN936" s="424"/>
      <c r="AO936" s="424"/>
      <c r="AP936" s="321" t="s">
        <v>667</v>
      </c>
      <c r="AQ936" s="321"/>
      <c r="AR936" s="321"/>
      <c r="AS936" s="321"/>
      <c r="AT936" s="321"/>
      <c r="AU936" s="321"/>
      <c r="AV936" s="321"/>
      <c r="AW936" s="321"/>
      <c r="AX936" s="321"/>
    </row>
    <row r="937" spans="1:50" ht="30" customHeight="1" x14ac:dyDescent="0.15">
      <c r="A937" s="404">
        <v>2</v>
      </c>
      <c r="B937" s="404">
        <v>1</v>
      </c>
      <c r="C937" s="421" t="s">
        <v>649</v>
      </c>
      <c r="D937" s="418"/>
      <c r="E937" s="418"/>
      <c r="F937" s="418"/>
      <c r="G937" s="418"/>
      <c r="H937" s="418"/>
      <c r="I937" s="418"/>
      <c r="J937" s="419" t="s">
        <v>660</v>
      </c>
      <c r="K937" s="420"/>
      <c r="L937" s="420"/>
      <c r="M937" s="420"/>
      <c r="N937" s="420"/>
      <c r="O937" s="420"/>
      <c r="P937" s="422" t="s">
        <v>656</v>
      </c>
      <c r="Q937" s="317"/>
      <c r="R937" s="317"/>
      <c r="S937" s="317"/>
      <c r="T937" s="317"/>
      <c r="U937" s="317"/>
      <c r="V937" s="317"/>
      <c r="W937" s="317"/>
      <c r="X937" s="317"/>
      <c r="Y937" s="318">
        <v>0.5</v>
      </c>
      <c r="Z937" s="319"/>
      <c r="AA937" s="319"/>
      <c r="AB937" s="320"/>
      <c r="AC937" s="328" t="s">
        <v>196</v>
      </c>
      <c r="AD937" s="328"/>
      <c r="AE937" s="328"/>
      <c r="AF937" s="328"/>
      <c r="AG937" s="328"/>
      <c r="AH937" s="423" t="s">
        <v>666</v>
      </c>
      <c r="AI937" s="424"/>
      <c r="AJ937" s="424"/>
      <c r="AK937" s="424"/>
      <c r="AL937" s="423" t="s">
        <v>666</v>
      </c>
      <c r="AM937" s="424"/>
      <c r="AN937" s="424"/>
      <c r="AO937" s="424"/>
      <c r="AP937" s="321" t="s">
        <v>667</v>
      </c>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1" t="s">
        <v>637</v>
      </c>
      <c r="D969" s="418"/>
      <c r="E969" s="418"/>
      <c r="F969" s="418"/>
      <c r="G969" s="418"/>
      <c r="H969" s="418"/>
      <c r="I969" s="418"/>
      <c r="J969" s="419" t="s">
        <v>660</v>
      </c>
      <c r="K969" s="420"/>
      <c r="L969" s="420"/>
      <c r="M969" s="420"/>
      <c r="N969" s="420"/>
      <c r="O969" s="420"/>
      <c r="P969" s="422" t="s">
        <v>656</v>
      </c>
      <c r="Q969" s="317"/>
      <c r="R969" s="317"/>
      <c r="S969" s="317"/>
      <c r="T969" s="317"/>
      <c r="U969" s="317"/>
      <c r="V969" s="317"/>
      <c r="W969" s="317"/>
      <c r="X969" s="317"/>
      <c r="Y969" s="318">
        <v>0.5</v>
      </c>
      <c r="Z969" s="319"/>
      <c r="AA969" s="319"/>
      <c r="AB969" s="320"/>
      <c r="AC969" s="328" t="s">
        <v>196</v>
      </c>
      <c r="AD969" s="425"/>
      <c r="AE969" s="425"/>
      <c r="AF969" s="425"/>
      <c r="AG969" s="425"/>
      <c r="AH969" s="423" t="s">
        <v>666</v>
      </c>
      <c r="AI969" s="424"/>
      <c r="AJ969" s="424"/>
      <c r="AK969" s="424"/>
      <c r="AL969" s="423" t="s">
        <v>666</v>
      </c>
      <c r="AM969" s="424"/>
      <c r="AN969" s="424"/>
      <c r="AO969" s="424"/>
      <c r="AP969" s="321" t="s">
        <v>667</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1"/>
      <c r="D971" s="418"/>
      <c r="E971" s="418"/>
      <c r="F971" s="418"/>
      <c r="G971" s="418"/>
      <c r="H971" s="418"/>
      <c r="I971" s="418"/>
      <c r="J971" s="419"/>
      <c r="K971" s="420"/>
      <c r="L971" s="420"/>
      <c r="M971" s="420"/>
      <c r="N971" s="420"/>
      <c r="O971" s="420"/>
      <c r="P971" s="422"/>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15">
      <c r="A1002" s="404">
        <v>1</v>
      </c>
      <c r="B1002" s="404">
        <v>1</v>
      </c>
      <c r="C1002" s="421" t="s">
        <v>639</v>
      </c>
      <c r="D1002" s="418"/>
      <c r="E1002" s="418"/>
      <c r="F1002" s="418"/>
      <c r="G1002" s="418"/>
      <c r="H1002" s="418"/>
      <c r="I1002" s="418"/>
      <c r="J1002" s="419">
        <v>1010001060743</v>
      </c>
      <c r="K1002" s="420"/>
      <c r="L1002" s="420"/>
      <c r="M1002" s="420"/>
      <c r="N1002" s="420"/>
      <c r="O1002" s="420"/>
      <c r="P1002" s="422" t="s">
        <v>640</v>
      </c>
      <c r="Q1002" s="317"/>
      <c r="R1002" s="317"/>
      <c r="S1002" s="317"/>
      <c r="T1002" s="317"/>
      <c r="U1002" s="317"/>
      <c r="V1002" s="317"/>
      <c r="W1002" s="317"/>
      <c r="X1002" s="317"/>
      <c r="Y1002" s="318">
        <v>0.7</v>
      </c>
      <c r="Z1002" s="319"/>
      <c r="AA1002" s="319"/>
      <c r="AB1002" s="320"/>
      <c r="AC1002" s="328" t="s">
        <v>501</v>
      </c>
      <c r="AD1002" s="425"/>
      <c r="AE1002" s="425"/>
      <c r="AF1002" s="425"/>
      <c r="AG1002" s="425"/>
      <c r="AH1002" s="423" t="s">
        <v>666</v>
      </c>
      <c r="AI1002" s="424"/>
      <c r="AJ1002" s="424"/>
      <c r="AK1002" s="424"/>
      <c r="AL1002" s="423" t="s">
        <v>666</v>
      </c>
      <c r="AM1002" s="424"/>
      <c r="AN1002" s="424"/>
      <c r="AO1002" s="424"/>
      <c r="AP1002" s="321" t="s">
        <v>667</v>
      </c>
      <c r="AQ1002" s="321"/>
      <c r="AR1002" s="321"/>
      <c r="AS1002" s="321"/>
      <c r="AT1002" s="321"/>
      <c r="AU1002" s="321"/>
      <c r="AV1002" s="321"/>
      <c r="AW1002" s="321"/>
      <c r="AX1002" s="321"/>
    </row>
    <row r="1003" spans="1:50" ht="30" customHeight="1" x14ac:dyDescent="0.15">
      <c r="A1003" s="404">
        <v>2</v>
      </c>
      <c r="B1003" s="404">
        <v>1</v>
      </c>
      <c r="C1003" s="421" t="s">
        <v>646</v>
      </c>
      <c r="D1003" s="418"/>
      <c r="E1003" s="418"/>
      <c r="F1003" s="418"/>
      <c r="G1003" s="418"/>
      <c r="H1003" s="418"/>
      <c r="I1003" s="418"/>
      <c r="J1003" s="419">
        <v>3013301015869</v>
      </c>
      <c r="K1003" s="420"/>
      <c r="L1003" s="420"/>
      <c r="M1003" s="420"/>
      <c r="N1003" s="420"/>
      <c r="O1003" s="420"/>
      <c r="P1003" s="422" t="s">
        <v>645</v>
      </c>
      <c r="Q1003" s="317"/>
      <c r="R1003" s="317"/>
      <c r="S1003" s="317"/>
      <c r="T1003" s="317"/>
      <c r="U1003" s="317"/>
      <c r="V1003" s="317"/>
      <c r="W1003" s="317"/>
      <c r="X1003" s="317"/>
      <c r="Y1003" s="318">
        <v>0.2</v>
      </c>
      <c r="Z1003" s="319"/>
      <c r="AA1003" s="319"/>
      <c r="AB1003" s="320"/>
      <c r="AC1003" s="328" t="s">
        <v>501</v>
      </c>
      <c r="AD1003" s="328"/>
      <c r="AE1003" s="328"/>
      <c r="AF1003" s="328"/>
      <c r="AG1003" s="328"/>
      <c r="AH1003" s="423" t="s">
        <v>666</v>
      </c>
      <c r="AI1003" s="424"/>
      <c r="AJ1003" s="424"/>
      <c r="AK1003" s="424"/>
      <c r="AL1003" s="423" t="s">
        <v>666</v>
      </c>
      <c r="AM1003" s="424"/>
      <c r="AN1003" s="424"/>
      <c r="AO1003" s="424"/>
      <c r="AP1003" s="321" t="s">
        <v>667</v>
      </c>
      <c r="AQ1003" s="321"/>
      <c r="AR1003" s="321"/>
      <c r="AS1003" s="321"/>
      <c r="AT1003" s="321"/>
      <c r="AU1003" s="321"/>
      <c r="AV1003" s="321"/>
      <c r="AW1003" s="321"/>
      <c r="AX1003" s="321"/>
    </row>
    <row r="1004" spans="1:50" ht="30" customHeight="1" x14ac:dyDescent="0.15">
      <c r="A1004" s="404">
        <v>3</v>
      </c>
      <c r="B1004" s="404">
        <v>1</v>
      </c>
      <c r="C1004" s="421" t="s">
        <v>647</v>
      </c>
      <c r="D1004" s="418"/>
      <c r="E1004" s="418"/>
      <c r="F1004" s="418"/>
      <c r="G1004" s="418"/>
      <c r="H1004" s="418"/>
      <c r="I1004" s="418"/>
      <c r="J1004" s="419" t="s">
        <v>659</v>
      </c>
      <c r="K1004" s="420"/>
      <c r="L1004" s="420"/>
      <c r="M1004" s="420"/>
      <c r="N1004" s="420"/>
      <c r="O1004" s="420"/>
      <c r="P1004" s="422" t="s">
        <v>648</v>
      </c>
      <c r="Q1004" s="317"/>
      <c r="R1004" s="317"/>
      <c r="S1004" s="317"/>
      <c r="T1004" s="317"/>
      <c r="U1004" s="317"/>
      <c r="V1004" s="317"/>
      <c r="W1004" s="317"/>
      <c r="X1004" s="317"/>
      <c r="Y1004" s="318">
        <v>0.02</v>
      </c>
      <c r="Z1004" s="319"/>
      <c r="AA1004" s="319"/>
      <c r="AB1004" s="320"/>
      <c r="AC1004" s="328" t="s">
        <v>501</v>
      </c>
      <c r="AD1004" s="328"/>
      <c r="AE1004" s="328"/>
      <c r="AF1004" s="328"/>
      <c r="AG1004" s="328"/>
      <c r="AH1004" s="423" t="s">
        <v>666</v>
      </c>
      <c r="AI1004" s="424"/>
      <c r="AJ1004" s="424"/>
      <c r="AK1004" s="424"/>
      <c r="AL1004" s="423" t="s">
        <v>666</v>
      </c>
      <c r="AM1004" s="424"/>
      <c r="AN1004" s="424"/>
      <c r="AO1004" s="424"/>
      <c r="AP1004" s="321" t="s">
        <v>667</v>
      </c>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customHeight="1" x14ac:dyDescent="0.15">
      <c r="A1035" s="404">
        <v>1</v>
      </c>
      <c r="B1035" s="404">
        <v>1</v>
      </c>
      <c r="C1035" s="421" t="s">
        <v>638</v>
      </c>
      <c r="D1035" s="418"/>
      <c r="E1035" s="418"/>
      <c r="F1035" s="418"/>
      <c r="G1035" s="418"/>
      <c r="H1035" s="418"/>
      <c r="I1035" s="418"/>
      <c r="J1035" s="419">
        <v>6010001109206</v>
      </c>
      <c r="K1035" s="420"/>
      <c r="L1035" s="420"/>
      <c r="M1035" s="420"/>
      <c r="N1035" s="420"/>
      <c r="O1035" s="420"/>
      <c r="P1035" s="422" t="s">
        <v>657</v>
      </c>
      <c r="Q1035" s="317"/>
      <c r="R1035" s="317"/>
      <c r="S1035" s="317"/>
      <c r="T1035" s="317"/>
      <c r="U1035" s="317"/>
      <c r="V1035" s="317"/>
      <c r="W1035" s="317"/>
      <c r="X1035" s="317"/>
      <c r="Y1035" s="318">
        <v>0.14000000000000001</v>
      </c>
      <c r="Z1035" s="319"/>
      <c r="AA1035" s="319"/>
      <c r="AB1035" s="320"/>
      <c r="AC1035" s="328" t="s">
        <v>501</v>
      </c>
      <c r="AD1035" s="425"/>
      <c r="AE1035" s="425"/>
      <c r="AF1035" s="425"/>
      <c r="AG1035" s="425"/>
      <c r="AH1035" s="423" t="s">
        <v>666</v>
      </c>
      <c r="AI1035" s="424"/>
      <c r="AJ1035" s="424"/>
      <c r="AK1035" s="424"/>
      <c r="AL1035" s="423" t="s">
        <v>666</v>
      </c>
      <c r="AM1035" s="424"/>
      <c r="AN1035" s="424"/>
      <c r="AO1035" s="424"/>
      <c r="AP1035" s="321" t="s">
        <v>667</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1"/>
      <c r="D1037" s="418"/>
      <c r="E1037" s="418"/>
      <c r="F1037" s="418"/>
      <c r="G1037" s="418"/>
      <c r="H1037" s="418"/>
      <c r="I1037" s="418"/>
      <c r="J1037" s="419"/>
      <c r="K1037" s="420"/>
      <c r="L1037" s="420"/>
      <c r="M1037" s="420"/>
      <c r="N1037" s="420"/>
      <c r="O1037" s="420"/>
      <c r="P1037" s="422"/>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1"/>
      <c r="D1038" s="418"/>
      <c r="E1038" s="418"/>
      <c r="F1038" s="418"/>
      <c r="G1038" s="418"/>
      <c r="H1038" s="418"/>
      <c r="I1038" s="418"/>
      <c r="J1038" s="419"/>
      <c r="K1038" s="420"/>
      <c r="L1038" s="420"/>
      <c r="M1038" s="420"/>
      <c r="N1038" s="420"/>
      <c r="O1038" s="420"/>
      <c r="P1038" s="42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customHeight="1" x14ac:dyDescent="0.15">
      <c r="A1068" s="404">
        <v>1</v>
      </c>
      <c r="B1068" s="404">
        <v>1</v>
      </c>
      <c r="C1068" s="421" t="s">
        <v>641</v>
      </c>
      <c r="D1068" s="418"/>
      <c r="E1068" s="418"/>
      <c r="F1068" s="418"/>
      <c r="G1068" s="418"/>
      <c r="H1068" s="418"/>
      <c r="I1068" s="418"/>
      <c r="J1068" s="419"/>
      <c r="K1068" s="420"/>
      <c r="L1068" s="420"/>
      <c r="M1068" s="420"/>
      <c r="N1068" s="420"/>
      <c r="O1068" s="420"/>
      <c r="P1068" s="422" t="s">
        <v>642</v>
      </c>
      <c r="Q1068" s="317"/>
      <c r="R1068" s="317"/>
      <c r="S1068" s="317"/>
      <c r="T1068" s="317"/>
      <c r="U1068" s="317"/>
      <c r="V1068" s="317"/>
      <c r="W1068" s="317"/>
      <c r="X1068" s="317"/>
      <c r="Y1068" s="318">
        <v>0.25</v>
      </c>
      <c r="Z1068" s="319"/>
      <c r="AA1068" s="319"/>
      <c r="AB1068" s="320"/>
      <c r="AC1068" s="328" t="s">
        <v>501</v>
      </c>
      <c r="AD1068" s="425"/>
      <c r="AE1068" s="425"/>
      <c r="AF1068" s="425"/>
      <c r="AG1068" s="425"/>
      <c r="AH1068" s="423" t="s">
        <v>666</v>
      </c>
      <c r="AI1068" s="424"/>
      <c r="AJ1068" s="424"/>
      <c r="AK1068" s="424"/>
      <c r="AL1068" s="423" t="s">
        <v>666</v>
      </c>
      <c r="AM1068" s="424"/>
      <c r="AN1068" s="424"/>
      <c r="AO1068" s="424"/>
      <c r="AP1068" s="321" t="s">
        <v>667</v>
      </c>
      <c r="AQ1068" s="321"/>
      <c r="AR1068" s="321"/>
      <c r="AS1068" s="321"/>
      <c r="AT1068" s="321"/>
      <c r="AU1068" s="321"/>
      <c r="AV1068" s="321"/>
      <c r="AW1068" s="321"/>
      <c r="AX1068" s="321"/>
    </row>
    <row r="1069" spans="1:50" ht="30" customHeight="1" x14ac:dyDescent="0.15">
      <c r="A1069" s="404">
        <v>2</v>
      </c>
      <c r="B1069" s="404">
        <v>1</v>
      </c>
      <c r="C1069" s="421" t="s">
        <v>643</v>
      </c>
      <c r="D1069" s="418"/>
      <c r="E1069" s="418"/>
      <c r="F1069" s="418"/>
      <c r="G1069" s="418"/>
      <c r="H1069" s="418"/>
      <c r="I1069" s="418"/>
      <c r="J1069" s="419">
        <v>4011701000317</v>
      </c>
      <c r="K1069" s="420"/>
      <c r="L1069" s="420"/>
      <c r="M1069" s="420"/>
      <c r="N1069" s="420"/>
      <c r="O1069" s="420"/>
      <c r="P1069" s="422" t="s">
        <v>644</v>
      </c>
      <c r="Q1069" s="317"/>
      <c r="R1069" s="317"/>
      <c r="S1069" s="317"/>
      <c r="T1069" s="317"/>
      <c r="U1069" s="317"/>
      <c r="V1069" s="317"/>
      <c r="W1069" s="317"/>
      <c r="X1069" s="317"/>
      <c r="Y1069" s="318">
        <v>0.12</v>
      </c>
      <c r="Z1069" s="319"/>
      <c r="AA1069" s="319"/>
      <c r="AB1069" s="320"/>
      <c r="AC1069" s="328" t="s">
        <v>501</v>
      </c>
      <c r="AD1069" s="328"/>
      <c r="AE1069" s="328"/>
      <c r="AF1069" s="328"/>
      <c r="AG1069" s="328"/>
      <c r="AH1069" s="423" t="s">
        <v>666</v>
      </c>
      <c r="AI1069" s="424"/>
      <c r="AJ1069" s="424"/>
      <c r="AK1069" s="424"/>
      <c r="AL1069" s="423" t="s">
        <v>666</v>
      </c>
      <c r="AM1069" s="424"/>
      <c r="AN1069" s="424"/>
      <c r="AO1069" s="424"/>
      <c r="AP1069" s="321" t="s">
        <v>667</v>
      </c>
      <c r="AQ1069" s="321"/>
      <c r="AR1069" s="321"/>
      <c r="AS1069" s="321"/>
      <c r="AT1069" s="321"/>
      <c r="AU1069" s="321"/>
      <c r="AV1069" s="321"/>
      <c r="AW1069" s="321"/>
      <c r="AX1069" s="321"/>
    </row>
    <row r="1070" spans="1:50" ht="30" customHeight="1" x14ac:dyDescent="0.15">
      <c r="A1070" s="404">
        <v>3</v>
      </c>
      <c r="B1070" s="404">
        <v>1</v>
      </c>
      <c r="C1070" s="913" t="s">
        <v>652</v>
      </c>
      <c r="D1070" s="914"/>
      <c r="E1070" s="914"/>
      <c r="F1070" s="914"/>
      <c r="G1070" s="914"/>
      <c r="H1070" s="914"/>
      <c r="I1070" s="915"/>
      <c r="J1070" s="916" t="s">
        <v>659</v>
      </c>
      <c r="K1070" s="917"/>
      <c r="L1070" s="917"/>
      <c r="M1070" s="917"/>
      <c r="N1070" s="917"/>
      <c r="O1070" s="918"/>
      <c r="P1070" s="919" t="s">
        <v>653</v>
      </c>
      <c r="Q1070" s="920"/>
      <c r="R1070" s="920"/>
      <c r="S1070" s="920"/>
      <c r="T1070" s="920"/>
      <c r="U1070" s="920"/>
      <c r="V1070" s="920"/>
      <c r="W1070" s="920"/>
      <c r="X1070" s="921"/>
      <c r="Y1070" s="318">
        <v>0.05</v>
      </c>
      <c r="Z1070" s="319"/>
      <c r="AA1070" s="319"/>
      <c r="AB1070" s="320"/>
      <c r="AC1070" s="266" t="s">
        <v>196</v>
      </c>
      <c r="AD1070" s="922"/>
      <c r="AE1070" s="922"/>
      <c r="AF1070" s="922"/>
      <c r="AG1070" s="923"/>
      <c r="AH1070" s="423" t="s">
        <v>666</v>
      </c>
      <c r="AI1070" s="424"/>
      <c r="AJ1070" s="424"/>
      <c r="AK1070" s="424"/>
      <c r="AL1070" s="423" t="s">
        <v>666</v>
      </c>
      <c r="AM1070" s="424"/>
      <c r="AN1070" s="424"/>
      <c r="AO1070" s="424"/>
      <c r="AP1070" s="321" t="s">
        <v>667</v>
      </c>
      <c r="AQ1070" s="321"/>
      <c r="AR1070" s="321"/>
      <c r="AS1070" s="321"/>
      <c r="AT1070" s="321"/>
      <c r="AU1070" s="321"/>
      <c r="AV1070" s="321"/>
      <c r="AW1070" s="321"/>
      <c r="AX1070" s="321"/>
    </row>
    <row r="1071" spans="1:50" ht="30" customHeight="1" x14ac:dyDescent="0.15">
      <c r="A1071" s="404">
        <v>4</v>
      </c>
      <c r="B1071" s="404">
        <v>1</v>
      </c>
      <c r="C1071" s="421" t="s">
        <v>649</v>
      </c>
      <c r="D1071" s="418"/>
      <c r="E1071" s="418"/>
      <c r="F1071" s="418"/>
      <c r="G1071" s="418"/>
      <c r="H1071" s="418"/>
      <c r="I1071" s="418"/>
      <c r="J1071" s="419" t="s">
        <v>659</v>
      </c>
      <c r="K1071" s="420"/>
      <c r="L1071" s="420"/>
      <c r="M1071" s="420"/>
      <c r="N1071" s="420"/>
      <c r="O1071" s="420"/>
      <c r="P1071" s="422" t="s">
        <v>662</v>
      </c>
      <c r="Q1071" s="317"/>
      <c r="R1071" s="317"/>
      <c r="S1071" s="317"/>
      <c r="T1071" s="317"/>
      <c r="U1071" s="317"/>
      <c r="V1071" s="317"/>
      <c r="W1071" s="317"/>
      <c r="X1071" s="317"/>
      <c r="Y1071" s="318">
        <v>0</v>
      </c>
      <c r="Z1071" s="319"/>
      <c r="AA1071" s="319"/>
      <c r="AB1071" s="320"/>
      <c r="AC1071" s="322" t="s">
        <v>196</v>
      </c>
      <c r="AD1071" s="322"/>
      <c r="AE1071" s="322"/>
      <c r="AF1071" s="322"/>
      <c r="AG1071" s="322"/>
      <c r="AH1071" s="423" t="s">
        <v>666</v>
      </c>
      <c r="AI1071" s="424"/>
      <c r="AJ1071" s="424"/>
      <c r="AK1071" s="424"/>
      <c r="AL1071" s="423" t="s">
        <v>666</v>
      </c>
      <c r="AM1071" s="424"/>
      <c r="AN1071" s="424"/>
      <c r="AO1071" s="424"/>
      <c r="AP1071" s="321" t="s">
        <v>667</v>
      </c>
      <c r="AQ1071" s="321"/>
      <c r="AR1071" s="321"/>
      <c r="AS1071" s="321"/>
      <c r="AT1071" s="321"/>
      <c r="AU1071" s="321"/>
      <c r="AV1071" s="321"/>
      <c r="AW1071" s="321"/>
      <c r="AX1071" s="321"/>
    </row>
    <row r="1072" spans="1:50" ht="30" customHeight="1" x14ac:dyDescent="0.15">
      <c r="A1072" s="404">
        <v>5</v>
      </c>
      <c r="B1072" s="404">
        <v>1</v>
      </c>
      <c r="C1072" s="421" t="s">
        <v>658</v>
      </c>
      <c r="D1072" s="418"/>
      <c r="E1072" s="418"/>
      <c r="F1072" s="418"/>
      <c r="G1072" s="418"/>
      <c r="H1072" s="418"/>
      <c r="I1072" s="418"/>
      <c r="J1072" s="419">
        <v>1011802004814</v>
      </c>
      <c r="K1072" s="420"/>
      <c r="L1072" s="420"/>
      <c r="M1072" s="420"/>
      <c r="N1072" s="420"/>
      <c r="O1072" s="420"/>
      <c r="P1072" s="422" t="s">
        <v>655</v>
      </c>
      <c r="Q1072" s="317"/>
      <c r="R1072" s="317"/>
      <c r="S1072" s="317"/>
      <c r="T1072" s="317"/>
      <c r="U1072" s="317"/>
      <c r="V1072" s="317"/>
      <c r="W1072" s="317"/>
      <c r="X1072" s="317"/>
      <c r="Y1072" s="318">
        <v>0</v>
      </c>
      <c r="Z1072" s="319"/>
      <c r="AA1072" s="319"/>
      <c r="AB1072" s="320"/>
      <c r="AC1072" s="322" t="s">
        <v>501</v>
      </c>
      <c r="AD1072" s="322"/>
      <c r="AE1072" s="322"/>
      <c r="AF1072" s="322"/>
      <c r="AG1072" s="322"/>
      <c r="AH1072" s="423" t="s">
        <v>666</v>
      </c>
      <c r="AI1072" s="424"/>
      <c r="AJ1072" s="424"/>
      <c r="AK1072" s="424"/>
      <c r="AL1072" s="423" t="s">
        <v>666</v>
      </c>
      <c r="AM1072" s="424"/>
      <c r="AN1072" s="424"/>
      <c r="AO1072" s="424"/>
      <c r="AP1072" s="321" t="s">
        <v>667</v>
      </c>
      <c r="AQ1072" s="321"/>
      <c r="AR1072" s="321"/>
      <c r="AS1072" s="321"/>
      <c r="AT1072" s="321"/>
      <c r="AU1072" s="321"/>
      <c r="AV1072" s="321"/>
      <c r="AW1072" s="321"/>
      <c r="AX1072" s="321"/>
    </row>
    <row r="1073" spans="1:50" ht="30" customHeight="1" x14ac:dyDescent="0.15">
      <c r="A1073" s="404">
        <v>6</v>
      </c>
      <c r="B1073" s="404">
        <v>1</v>
      </c>
      <c r="C1073" s="421" t="s">
        <v>650</v>
      </c>
      <c r="D1073" s="418"/>
      <c r="E1073" s="418"/>
      <c r="F1073" s="418"/>
      <c r="G1073" s="418"/>
      <c r="H1073" s="418"/>
      <c r="I1073" s="418"/>
      <c r="J1073" s="419" t="s">
        <v>659</v>
      </c>
      <c r="K1073" s="420"/>
      <c r="L1073" s="420"/>
      <c r="M1073" s="420"/>
      <c r="N1073" s="420"/>
      <c r="O1073" s="420"/>
      <c r="P1073" s="422" t="s">
        <v>654</v>
      </c>
      <c r="Q1073" s="317"/>
      <c r="R1073" s="317"/>
      <c r="S1073" s="317"/>
      <c r="T1073" s="317"/>
      <c r="U1073" s="317"/>
      <c r="V1073" s="317"/>
      <c r="W1073" s="317"/>
      <c r="X1073" s="317"/>
      <c r="Y1073" s="318">
        <v>0</v>
      </c>
      <c r="Z1073" s="319"/>
      <c r="AA1073" s="319"/>
      <c r="AB1073" s="320"/>
      <c r="AC1073" s="322" t="s">
        <v>196</v>
      </c>
      <c r="AD1073" s="322"/>
      <c r="AE1073" s="322"/>
      <c r="AF1073" s="322"/>
      <c r="AG1073" s="322"/>
      <c r="AH1073" s="423" t="s">
        <v>666</v>
      </c>
      <c r="AI1073" s="424"/>
      <c r="AJ1073" s="424"/>
      <c r="AK1073" s="424"/>
      <c r="AL1073" s="423" t="s">
        <v>666</v>
      </c>
      <c r="AM1073" s="424"/>
      <c r="AN1073" s="424"/>
      <c r="AO1073" s="424"/>
      <c r="AP1073" s="321" t="s">
        <v>667</v>
      </c>
      <c r="AQ1073" s="321"/>
      <c r="AR1073" s="321"/>
      <c r="AS1073" s="321"/>
      <c r="AT1073" s="321"/>
      <c r="AU1073" s="321"/>
      <c r="AV1073" s="321"/>
      <c r="AW1073" s="321"/>
      <c r="AX1073" s="321"/>
    </row>
    <row r="1074" spans="1:50" ht="30" customHeight="1" x14ac:dyDescent="0.15">
      <c r="A1074" s="404">
        <v>7</v>
      </c>
      <c r="B1074" s="404">
        <v>1</v>
      </c>
      <c r="C1074" s="421" t="s">
        <v>663</v>
      </c>
      <c r="D1074" s="418"/>
      <c r="E1074" s="418"/>
      <c r="F1074" s="418"/>
      <c r="G1074" s="418"/>
      <c r="H1074" s="418"/>
      <c r="I1074" s="418"/>
      <c r="J1074" s="419" t="s">
        <v>659</v>
      </c>
      <c r="K1074" s="420"/>
      <c r="L1074" s="420"/>
      <c r="M1074" s="420"/>
      <c r="N1074" s="420"/>
      <c r="O1074" s="420"/>
      <c r="P1074" s="422" t="s">
        <v>654</v>
      </c>
      <c r="Q1074" s="317"/>
      <c r="R1074" s="317"/>
      <c r="S1074" s="317"/>
      <c r="T1074" s="317"/>
      <c r="U1074" s="317"/>
      <c r="V1074" s="317"/>
      <c r="W1074" s="317"/>
      <c r="X1074" s="317"/>
      <c r="Y1074" s="318">
        <v>0</v>
      </c>
      <c r="Z1074" s="319"/>
      <c r="AA1074" s="319"/>
      <c r="AB1074" s="320"/>
      <c r="AC1074" s="322" t="s">
        <v>196</v>
      </c>
      <c r="AD1074" s="322"/>
      <c r="AE1074" s="322"/>
      <c r="AF1074" s="322"/>
      <c r="AG1074" s="322"/>
      <c r="AH1074" s="423" t="s">
        <v>666</v>
      </c>
      <c r="AI1074" s="424"/>
      <c r="AJ1074" s="424"/>
      <c r="AK1074" s="424"/>
      <c r="AL1074" s="423" t="s">
        <v>666</v>
      </c>
      <c r="AM1074" s="424"/>
      <c r="AN1074" s="424"/>
      <c r="AO1074" s="424"/>
      <c r="AP1074" s="321" t="s">
        <v>667</v>
      </c>
      <c r="AQ1074" s="321"/>
      <c r="AR1074" s="321"/>
      <c r="AS1074" s="321"/>
      <c r="AT1074" s="321"/>
      <c r="AU1074" s="321"/>
      <c r="AV1074" s="321"/>
      <c r="AW1074" s="321"/>
      <c r="AX1074" s="321"/>
    </row>
    <row r="1075" spans="1:50" ht="30" customHeight="1" x14ac:dyDescent="0.15">
      <c r="A1075" s="404">
        <v>8</v>
      </c>
      <c r="B1075" s="404">
        <v>1</v>
      </c>
      <c r="C1075" s="421" t="s">
        <v>651</v>
      </c>
      <c r="D1075" s="418"/>
      <c r="E1075" s="418"/>
      <c r="F1075" s="418"/>
      <c r="G1075" s="418"/>
      <c r="H1075" s="418"/>
      <c r="I1075" s="418"/>
      <c r="J1075" s="419" t="s">
        <v>659</v>
      </c>
      <c r="K1075" s="420"/>
      <c r="L1075" s="420"/>
      <c r="M1075" s="420"/>
      <c r="N1075" s="420"/>
      <c r="O1075" s="420"/>
      <c r="P1075" s="422" t="s">
        <v>654</v>
      </c>
      <c r="Q1075" s="317"/>
      <c r="R1075" s="317"/>
      <c r="S1075" s="317"/>
      <c r="T1075" s="317"/>
      <c r="U1075" s="317"/>
      <c r="V1075" s="317"/>
      <c r="W1075" s="317"/>
      <c r="X1075" s="317"/>
      <c r="Y1075" s="318">
        <v>0</v>
      </c>
      <c r="Z1075" s="319"/>
      <c r="AA1075" s="319"/>
      <c r="AB1075" s="320"/>
      <c r="AC1075" s="322" t="s">
        <v>196</v>
      </c>
      <c r="AD1075" s="322"/>
      <c r="AE1075" s="322"/>
      <c r="AF1075" s="322"/>
      <c r="AG1075" s="322"/>
      <c r="AH1075" s="423" t="s">
        <v>666</v>
      </c>
      <c r="AI1075" s="424"/>
      <c r="AJ1075" s="424"/>
      <c r="AK1075" s="424"/>
      <c r="AL1075" s="423" t="s">
        <v>666</v>
      </c>
      <c r="AM1075" s="424"/>
      <c r="AN1075" s="424"/>
      <c r="AO1075" s="424"/>
      <c r="AP1075" s="321" t="s">
        <v>667</v>
      </c>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6" t="s">
        <v>450</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89" t="s">
        <v>466</v>
      </c>
      <c r="AM1098" s="990"/>
      <c r="AN1098" s="9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909"/>
      <c r="E1101" s="277" t="s">
        <v>384</v>
      </c>
      <c r="F1101" s="909"/>
      <c r="G1101" s="909"/>
      <c r="H1101" s="909"/>
      <c r="I1101" s="909"/>
      <c r="J1101" s="277" t="s">
        <v>419</v>
      </c>
      <c r="K1101" s="277"/>
      <c r="L1101" s="277"/>
      <c r="M1101" s="277"/>
      <c r="N1101" s="277"/>
      <c r="O1101" s="277"/>
      <c r="P1101" s="344" t="s">
        <v>27</v>
      </c>
      <c r="Q1101" s="344"/>
      <c r="R1101" s="344"/>
      <c r="S1101" s="344"/>
      <c r="T1101" s="344"/>
      <c r="U1101" s="344"/>
      <c r="V1101" s="344"/>
      <c r="W1101" s="344"/>
      <c r="X1101" s="344"/>
      <c r="Y1101" s="277" t="s">
        <v>421</v>
      </c>
      <c r="Z1101" s="909"/>
      <c r="AA1101" s="909"/>
      <c r="AB1101" s="909"/>
      <c r="AC1101" s="277" t="s">
        <v>367</v>
      </c>
      <c r="AD1101" s="277"/>
      <c r="AE1101" s="277"/>
      <c r="AF1101" s="277"/>
      <c r="AG1101" s="277"/>
      <c r="AH1101" s="344" t="s">
        <v>380</v>
      </c>
      <c r="AI1101" s="345"/>
      <c r="AJ1101" s="345"/>
      <c r="AK1101" s="345"/>
      <c r="AL1101" s="345" t="s">
        <v>21</v>
      </c>
      <c r="AM1101" s="345"/>
      <c r="AN1101" s="345"/>
      <c r="AO1101" s="912"/>
      <c r="AP1101" s="427" t="s">
        <v>451</v>
      </c>
      <c r="AQ1101" s="427"/>
      <c r="AR1101" s="427"/>
      <c r="AS1101" s="427"/>
      <c r="AT1101" s="427"/>
      <c r="AU1101" s="427"/>
      <c r="AV1101" s="427"/>
      <c r="AW1101" s="427"/>
      <c r="AX1101" s="427"/>
    </row>
    <row r="1102" spans="1:50" ht="30" hidden="1" customHeight="1" x14ac:dyDescent="0.15">
      <c r="A1102" s="404">
        <v>1</v>
      </c>
      <c r="B1102" s="404">
        <v>1</v>
      </c>
      <c r="C1102" s="911"/>
      <c r="D1102" s="911"/>
      <c r="E1102" s="910"/>
      <c r="F1102" s="910"/>
      <c r="G1102" s="910"/>
      <c r="H1102" s="910"/>
      <c r="I1102" s="91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11"/>
      <c r="D1103" s="911"/>
      <c r="E1103" s="910"/>
      <c r="F1103" s="910"/>
      <c r="G1103" s="910"/>
      <c r="H1103" s="910"/>
      <c r="I1103" s="91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1"/>
      <c r="D1104" s="911"/>
      <c r="E1104" s="910"/>
      <c r="F1104" s="910"/>
      <c r="G1104" s="910"/>
      <c r="H1104" s="910"/>
      <c r="I1104" s="91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1"/>
      <c r="D1105" s="911"/>
      <c r="E1105" s="910"/>
      <c r="F1105" s="910"/>
      <c r="G1105" s="910"/>
      <c r="H1105" s="910"/>
      <c r="I1105" s="91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1"/>
      <c r="D1106" s="911"/>
      <c r="E1106" s="910"/>
      <c r="F1106" s="910"/>
      <c r="G1106" s="910"/>
      <c r="H1106" s="910"/>
      <c r="I1106" s="91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1"/>
      <c r="D1107" s="911"/>
      <c r="E1107" s="910"/>
      <c r="F1107" s="910"/>
      <c r="G1107" s="910"/>
      <c r="H1107" s="910"/>
      <c r="I1107" s="91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1"/>
      <c r="D1108" s="911"/>
      <c r="E1108" s="910"/>
      <c r="F1108" s="910"/>
      <c r="G1108" s="910"/>
      <c r="H1108" s="910"/>
      <c r="I1108" s="91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1"/>
      <c r="D1109" s="911"/>
      <c r="E1109" s="910"/>
      <c r="F1109" s="910"/>
      <c r="G1109" s="910"/>
      <c r="H1109" s="910"/>
      <c r="I1109" s="91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1"/>
      <c r="D1110" s="911"/>
      <c r="E1110" s="910"/>
      <c r="F1110" s="910"/>
      <c r="G1110" s="910"/>
      <c r="H1110" s="910"/>
      <c r="I1110" s="91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1"/>
      <c r="D1111" s="911"/>
      <c r="E1111" s="910"/>
      <c r="F1111" s="910"/>
      <c r="G1111" s="910"/>
      <c r="H1111" s="910"/>
      <c r="I1111" s="91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1"/>
      <c r="D1112" s="911"/>
      <c r="E1112" s="910"/>
      <c r="F1112" s="910"/>
      <c r="G1112" s="910"/>
      <c r="H1112" s="910"/>
      <c r="I1112" s="91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1"/>
      <c r="D1113" s="911"/>
      <c r="E1113" s="910"/>
      <c r="F1113" s="910"/>
      <c r="G1113" s="910"/>
      <c r="H1113" s="910"/>
      <c r="I1113" s="91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1"/>
      <c r="D1114" s="911"/>
      <c r="E1114" s="910"/>
      <c r="F1114" s="910"/>
      <c r="G1114" s="910"/>
      <c r="H1114" s="910"/>
      <c r="I1114" s="91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1"/>
      <c r="D1115" s="911"/>
      <c r="E1115" s="910"/>
      <c r="F1115" s="910"/>
      <c r="G1115" s="910"/>
      <c r="H1115" s="910"/>
      <c r="I1115" s="91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1"/>
      <c r="D1116" s="911"/>
      <c r="E1116" s="910"/>
      <c r="F1116" s="910"/>
      <c r="G1116" s="910"/>
      <c r="H1116" s="910"/>
      <c r="I1116" s="91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1"/>
      <c r="D1117" s="911"/>
      <c r="E1117" s="910"/>
      <c r="F1117" s="910"/>
      <c r="G1117" s="910"/>
      <c r="H1117" s="910"/>
      <c r="I1117" s="91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1"/>
      <c r="D1118" s="911"/>
      <c r="E1118" s="910"/>
      <c r="F1118" s="910"/>
      <c r="G1118" s="910"/>
      <c r="H1118" s="910"/>
      <c r="I1118" s="91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1"/>
      <c r="D1119" s="911"/>
      <c r="E1119" s="261"/>
      <c r="F1119" s="910"/>
      <c r="G1119" s="910"/>
      <c r="H1119" s="910"/>
      <c r="I1119" s="91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1"/>
      <c r="D1120" s="911"/>
      <c r="E1120" s="910"/>
      <c r="F1120" s="910"/>
      <c r="G1120" s="910"/>
      <c r="H1120" s="910"/>
      <c r="I1120" s="91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1"/>
      <c r="D1121" s="911"/>
      <c r="E1121" s="910"/>
      <c r="F1121" s="910"/>
      <c r="G1121" s="910"/>
      <c r="H1121" s="910"/>
      <c r="I1121" s="91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1"/>
      <c r="D1122" s="911"/>
      <c r="E1122" s="910"/>
      <c r="F1122" s="910"/>
      <c r="G1122" s="910"/>
      <c r="H1122" s="910"/>
      <c r="I1122" s="91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1"/>
      <c r="D1123" s="911"/>
      <c r="E1123" s="910"/>
      <c r="F1123" s="910"/>
      <c r="G1123" s="910"/>
      <c r="H1123" s="910"/>
      <c r="I1123" s="91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1"/>
      <c r="D1124" s="911"/>
      <c r="E1124" s="910"/>
      <c r="F1124" s="910"/>
      <c r="G1124" s="910"/>
      <c r="H1124" s="910"/>
      <c r="I1124" s="91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1"/>
      <c r="D1125" s="911"/>
      <c r="E1125" s="910"/>
      <c r="F1125" s="910"/>
      <c r="G1125" s="910"/>
      <c r="H1125" s="910"/>
      <c r="I1125" s="91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1"/>
      <c r="D1126" s="911"/>
      <c r="E1126" s="910"/>
      <c r="F1126" s="910"/>
      <c r="G1126" s="910"/>
      <c r="H1126" s="910"/>
      <c r="I1126" s="91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1"/>
      <c r="D1127" s="911"/>
      <c r="E1127" s="910"/>
      <c r="F1127" s="910"/>
      <c r="G1127" s="910"/>
      <c r="H1127" s="910"/>
      <c r="I1127" s="91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1"/>
      <c r="D1128" s="911"/>
      <c r="E1128" s="910"/>
      <c r="F1128" s="910"/>
      <c r="G1128" s="910"/>
      <c r="H1128" s="910"/>
      <c r="I1128" s="91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1"/>
      <c r="D1129" s="911"/>
      <c r="E1129" s="910"/>
      <c r="F1129" s="910"/>
      <c r="G1129" s="910"/>
      <c r="H1129" s="910"/>
      <c r="I1129" s="91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1"/>
      <c r="D1130" s="911"/>
      <c r="E1130" s="910"/>
      <c r="F1130" s="910"/>
      <c r="G1130" s="910"/>
      <c r="H1130" s="910"/>
      <c r="I1130" s="91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1"/>
      <c r="D1131" s="911"/>
      <c r="E1131" s="910"/>
      <c r="F1131" s="910"/>
      <c r="G1131" s="910"/>
      <c r="H1131" s="910"/>
      <c r="I1131" s="91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27" priority="14071">
      <formula>IF(RIGHT(TEXT(P14,"0.#"),1)=".",FALSE,TRUE)</formula>
    </cfRule>
    <cfRule type="expression" dxfId="2826" priority="14072">
      <formula>IF(RIGHT(TEXT(P14,"0.#"),1)=".",TRUE,FALSE)</formula>
    </cfRule>
  </conditionalFormatting>
  <conditionalFormatting sqref="P18:AX18">
    <cfRule type="expression" dxfId="2825" priority="13947">
      <formula>IF(RIGHT(TEXT(P18,"0.#"),1)=".",FALSE,TRUE)</formula>
    </cfRule>
    <cfRule type="expression" dxfId="2824" priority="13948">
      <formula>IF(RIGHT(TEXT(P18,"0.#"),1)=".",TRUE,FALSE)</formula>
    </cfRule>
  </conditionalFormatting>
  <conditionalFormatting sqref="Y791">
    <cfRule type="expression" dxfId="2823" priority="13939">
      <formula>IF(RIGHT(TEXT(Y791,"0.#"),1)=".",FALSE,TRUE)</formula>
    </cfRule>
    <cfRule type="expression" dxfId="2822" priority="13940">
      <formula>IF(RIGHT(TEXT(Y791,"0.#"),1)=".",TRUE,FALSE)</formula>
    </cfRule>
  </conditionalFormatting>
  <conditionalFormatting sqref="Y822:Y829 Y820 Y809:Y816 Y807 Y796:Y803">
    <cfRule type="expression" dxfId="2821" priority="13721">
      <formula>IF(RIGHT(TEXT(Y796,"0.#"),1)=".",FALSE,TRUE)</formula>
    </cfRule>
    <cfRule type="expression" dxfId="2820" priority="13722">
      <formula>IF(RIGHT(TEXT(Y796,"0.#"),1)=".",TRUE,FALSE)</formula>
    </cfRule>
  </conditionalFormatting>
  <conditionalFormatting sqref="P15:V17 AK13:AX13 AR15:AX15">
    <cfRule type="expression" dxfId="2819" priority="13769">
      <formula>IF(RIGHT(TEXT(P13,"0.#"),1)=".",FALSE,TRUE)</formula>
    </cfRule>
    <cfRule type="expression" dxfId="2818" priority="13770">
      <formula>IF(RIGHT(TEXT(P13,"0.#"),1)=".",TRUE,FALSE)</formula>
    </cfRule>
  </conditionalFormatting>
  <conditionalFormatting sqref="P19:AJ19">
    <cfRule type="expression" dxfId="2817" priority="13767">
      <formula>IF(RIGHT(TEXT(P19,"0.#"),1)=".",FALSE,TRUE)</formula>
    </cfRule>
    <cfRule type="expression" dxfId="2816" priority="13768">
      <formula>IF(RIGHT(TEXT(P19,"0.#"),1)=".",TRUE,FALSE)</formula>
    </cfRule>
  </conditionalFormatting>
  <conditionalFormatting sqref="AQ101">
    <cfRule type="expression" dxfId="2815" priority="13759">
      <formula>IF(RIGHT(TEXT(AQ101,"0.#"),1)=".",FALSE,TRUE)</formula>
    </cfRule>
    <cfRule type="expression" dxfId="2814" priority="13760">
      <formula>IF(RIGHT(TEXT(AQ101,"0.#"),1)=".",TRUE,FALSE)</formula>
    </cfRule>
  </conditionalFormatting>
  <conditionalFormatting sqref="Y786:Y790">
    <cfRule type="expression" dxfId="2813" priority="13745">
      <formula>IF(RIGHT(TEXT(Y786,"0.#"),1)=".",FALSE,TRUE)</formula>
    </cfRule>
    <cfRule type="expression" dxfId="2812" priority="13746">
      <formula>IF(RIGHT(TEXT(Y786,"0.#"),1)=".",TRUE,FALSE)</formula>
    </cfRule>
  </conditionalFormatting>
  <conditionalFormatting sqref="AU791">
    <cfRule type="expression" dxfId="2811" priority="13741">
      <formula>IF(RIGHT(TEXT(AU791,"0.#"),1)=".",FALSE,TRUE)</formula>
    </cfRule>
    <cfRule type="expression" dxfId="2810" priority="13742">
      <formula>IF(RIGHT(TEXT(AU791,"0.#"),1)=".",TRUE,FALSE)</formula>
    </cfRule>
  </conditionalFormatting>
  <conditionalFormatting sqref="AU785:AU790">
    <cfRule type="expression" dxfId="2809" priority="13739">
      <formula>IF(RIGHT(TEXT(AU785,"0.#"),1)=".",FALSE,TRUE)</formula>
    </cfRule>
    <cfRule type="expression" dxfId="2808" priority="13740">
      <formula>IF(RIGHT(TEXT(AU785,"0.#"),1)=".",TRUE,FALSE)</formula>
    </cfRule>
  </conditionalFormatting>
  <conditionalFormatting sqref="Y821 Y808 Y795">
    <cfRule type="expression" dxfId="2807" priority="13725">
      <formula>IF(RIGHT(TEXT(Y795,"0.#"),1)=".",FALSE,TRUE)</formula>
    </cfRule>
    <cfRule type="expression" dxfId="2806" priority="13726">
      <formula>IF(RIGHT(TEXT(Y795,"0.#"),1)=".",TRUE,FALSE)</formula>
    </cfRule>
  </conditionalFormatting>
  <conditionalFormatting sqref="Y830 Y817 Y804">
    <cfRule type="expression" dxfId="2805" priority="13723">
      <formula>IF(RIGHT(TEXT(Y804,"0.#"),1)=".",FALSE,TRUE)</formula>
    </cfRule>
    <cfRule type="expression" dxfId="2804" priority="13724">
      <formula>IF(RIGHT(TEXT(Y804,"0.#"),1)=".",TRUE,FALSE)</formula>
    </cfRule>
  </conditionalFormatting>
  <conditionalFormatting sqref="AU821 AU808 AU795">
    <cfRule type="expression" dxfId="2803" priority="13719">
      <formula>IF(RIGHT(TEXT(AU795,"0.#"),1)=".",FALSE,TRUE)</formula>
    </cfRule>
    <cfRule type="expression" dxfId="2802" priority="13720">
      <formula>IF(RIGHT(TEXT(AU795,"0.#"),1)=".",TRUE,FALSE)</formula>
    </cfRule>
  </conditionalFormatting>
  <conditionalFormatting sqref="AU830 AU817 AU804">
    <cfRule type="expression" dxfId="2801" priority="13717">
      <formula>IF(RIGHT(TEXT(AU804,"0.#"),1)=".",FALSE,TRUE)</formula>
    </cfRule>
    <cfRule type="expression" dxfId="2800" priority="13718">
      <formula>IF(RIGHT(TEXT(AU804,"0.#"),1)=".",TRUE,FALSE)</formula>
    </cfRule>
  </conditionalFormatting>
  <conditionalFormatting sqref="AU822:AU829 AU820 AU809:AU816 AU807 AU796:AU803">
    <cfRule type="expression" dxfId="2799" priority="13715">
      <formula>IF(RIGHT(TEXT(AU796,"0.#"),1)=".",FALSE,TRUE)</formula>
    </cfRule>
    <cfRule type="expression" dxfId="2798" priority="13716">
      <formula>IF(RIGHT(TEXT(AU796,"0.#"),1)=".",TRUE,FALSE)</formula>
    </cfRule>
  </conditionalFormatting>
  <conditionalFormatting sqref="AM87">
    <cfRule type="expression" dxfId="2797" priority="13369">
      <formula>IF(RIGHT(TEXT(AM87,"0.#"),1)=".",FALSE,TRUE)</formula>
    </cfRule>
    <cfRule type="expression" dxfId="2796" priority="13370">
      <formula>IF(RIGHT(TEXT(AM87,"0.#"),1)=".",TRUE,FALSE)</formula>
    </cfRule>
  </conditionalFormatting>
  <conditionalFormatting sqref="AE55">
    <cfRule type="expression" dxfId="2795" priority="13437">
      <formula>IF(RIGHT(TEXT(AE55,"0.#"),1)=".",FALSE,TRUE)</formula>
    </cfRule>
    <cfRule type="expression" dxfId="2794" priority="13438">
      <formula>IF(RIGHT(TEXT(AE55,"0.#"),1)=".",TRUE,FALSE)</formula>
    </cfRule>
  </conditionalFormatting>
  <conditionalFormatting sqref="AI55">
    <cfRule type="expression" dxfId="2793" priority="13435">
      <formula>IF(RIGHT(TEXT(AI55,"0.#"),1)=".",FALSE,TRUE)</formula>
    </cfRule>
    <cfRule type="expression" dxfId="2792" priority="13436">
      <formula>IF(RIGHT(TEXT(AI55,"0.#"),1)=".",TRUE,FALSE)</formula>
    </cfRule>
  </conditionalFormatting>
  <conditionalFormatting sqref="AM34">
    <cfRule type="expression" dxfId="2791" priority="13515">
      <formula>IF(RIGHT(TEXT(AM34,"0.#"),1)=".",FALSE,TRUE)</formula>
    </cfRule>
    <cfRule type="expression" dxfId="2790" priority="13516">
      <formula>IF(RIGHT(TEXT(AM34,"0.#"),1)=".",TRUE,FALSE)</formula>
    </cfRule>
  </conditionalFormatting>
  <conditionalFormatting sqref="AM32">
    <cfRule type="expression" dxfId="2789" priority="13519">
      <formula>IF(RIGHT(TEXT(AM32,"0.#"),1)=".",FALSE,TRUE)</formula>
    </cfRule>
    <cfRule type="expression" dxfId="2788" priority="13520">
      <formula>IF(RIGHT(TEXT(AM32,"0.#"),1)=".",TRUE,FALSE)</formula>
    </cfRule>
  </conditionalFormatting>
  <conditionalFormatting sqref="AM33">
    <cfRule type="expression" dxfId="2787" priority="13517">
      <formula>IF(RIGHT(TEXT(AM33,"0.#"),1)=".",FALSE,TRUE)</formula>
    </cfRule>
    <cfRule type="expression" dxfId="2786" priority="13518">
      <formula>IF(RIGHT(TEXT(AM33,"0.#"),1)=".",TRUE,FALSE)</formula>
    </cfRule>
  </conditionalFormatting>
  <conditionalFormatting sqref="AQ32:AQ34">
    <cfRule type="expression" dxfId="2785" priority="13509">
      <formula>IF(RIGHT(TEXT(AQ32,"0.#"),1)=".",FALSE,TRUE)</formula>
    </cfRule>
    <cfRule type="expression" dxfId="2784" priority="13510">
      <formula>IF(RIGHT(TEXT(AQ32,"0.#"),1)=".",TRUE,FALSE)</formula>
    </cfRule>
  </conditionalFormatting>
  <conditionalFormatting sqref="AU32:AU34">
    <cfRule type="expression" dxfId="2783" priority="13507">
      <formula>IF(RIGHT(TEXT(AU32,"0.#"),1)=".",FALSE,TRUE)</formula>
    </cfRule>
    <cfRule type="expression" dxfId="2782" priority="13508">
      <formula>IF(RIGHT(TEXT(AU32,"0.#"),1)=".",TRUE,FALSE)</formula>
    </cfRule>
  </conditionalFormatting>
  <conditionalFormatting sqref="AE53">
    <cfRule type="expression" dxfId="2781" priority="13441">
      <formula>IF(RIGHT(TEXT(AE53,"0.#"),1)=".",FALSE,TRUE)</formula>
    </cfRule>
    <cfRule type="expression" dxfId="2780" priority="13442">
      <formula>IF(RIGHT(TEXT(AE53,"0.#"),1)=".",TRUE,FALSE)</formula>
    </cfRule>
  </conditionalFormatting>
  <conditionalFormatting sqref="AE54">
    <cfRule type="expression" dxfId="2779" priority="13439">
      <formula>IF(RIGHT(TEXT(AE54,"0.#"),1)=".",FALSE,TRUE)</formula>
    </cfRule>
    <cfRule type="expression" dxfId="2778" priority="13440">
      <formula>IF(RIGHT(TEXT(AE54,"0.#"),1)=".",TRUE,FALSE)</formula>
    </cfRule>
  </conditionalFormatting>
  <conditionalFormatting sqref="AI54">
    <cfRule type="expression" dxfId="2777" priority="13433">
      <formula>IF(RIGHT(TEXT(AI54,"0.#"),1)=".",FALSE,TRUE)</formula>
    </cfRule>
    <cfRule type="expression" dxfId="2776" priority="13434">
      <formula>IF(RIGHT(TEXT(AI54,"0.#"),1)=".",TRUE,FALSE)</formula>
    </cfRule>
  </conditionalFormatting>
  <conditionalFormatting sqref="AI53">
    <cfRule type="expression" dxfId="2775" priority="13431">
      <formula>IF(RIGHT(TEXT(AI53,"0.#"),1)=".",FALSE,TRUE)</formula>
    </cfRule>
    <cfRule type="expression" dxfId="2774" priority="13432">
      <formula>IF(RIGHT(TEXT(AI53,"0.#"),1)=".",TRUE,FALSE)</formula>
    </cfRule>
  </conditionalFormatting>
  <conditionalFormatting sqref="AM53">
    <cfRule type="expression" dxfId="2773" priority="13429">
      <formula>IF(RIGHT(TEXT(AM53,"0.#"),1)=".",FALSE,TRUE)</formula>
    </cfRule>
    <cfRule type="expression" dxfId="2772" priority="13430">
      <formula>IF(RIGHT(TEXT(AM53,"0.#"),1)=".",TRUE,FALSE)</formula>
    </cfRule>
  </conditionalFormatting>
  <conditionalFormatting sqref="AM54">
    <cfRule type="expression" dxfId="2771" priority="13427">
      <formula>IF(RIGHT(TEXT(AM54,"0.#"),1)=".",FALSE,TRUE)</formula>
    </cfRule>
    <cfRule type="expression" dxfId="2770" priority="13428">
      <formula>IF(RIGHT(TEXT(AM54,"0.#"),1)=".",TRUE,FALSE)</formula>
    </cfRule>
  </conditionalFormatting>
  <conditionalFormatting sqref="AM55">
    <cfRule type="expression" dxfId="2769" priority="13425">
      <formula>IF(RIGHT(TEXT(AM55,"0.#"),1)=".",FALSE,TRUE)</formula>
    </cfRule>
    <cfRule type="expression" dxfId="2768" priority="13426">
      <formula>IF(RIGHT(TEXT(AM55,"0.#"),1)=".",TRUE,FALSE)</formula>
    </cfRule>
  </conditionalFormatting>
  <conditionalFormatting sqref="AE60">
    <cfRule type="expression" dxfId="2767" priority="13411">
      <formula>IF(RIGHT(TEXT(AE60,"0.#"),1)=".",FALSE,TRUE)</formula>
    </cfRule>
    <cfRule type="expression" dxfId="2766" priority="13412">
      <formula>IF(RIGHT(TEXT(AE60,"0.#"),1)=".",TRUE,FALSE)</formula>
    </cfRule>
  </conditionalFormatting>
  <conditionalFormatting sqref="AE61">
    <cfRule type="expression" dxfId="2765" priority="13409">
      <formula>IF(RIGHT(TEXT(AE61,"0.#"),1)=".",FALSE,TRUE)</formula>
    </cfRule>
    <cfRule type="expression" dxfId="2764" priority="13410">
      <formula>IF(RIGHT(TEXT(AE61,"0.#"),1)=".",TRUE,FALSE)</formula>
    </cfRule>
  </conditionalFormatting>
  <conditionalFormatting sqref="AE62">
    <cfRule type="expression" dxfId="2763" priority="13407">
      <formula>IF(RIGHT(TEXT(AE62,"0.#"),1)=".",FALSE,TRUE)</formula>
    </cfRule>
    <cfRule type="expression" dxfId="2762" priority="13408">
      <formula>IF(RIGHT(TEXT(AE62,"0.#"),1)=".",TRUE,FALSE)</formula>
    </cfRule>
  </conditionalFormatting>
  <conditionalFormatting sqref="AI62">
    <cfRule type="expression" dxfId="2761" priority="13405">
      <formula>IF(RIGHT(TEXT(AI62,"0.#"),1)=".",FALSE,TRUE)</formula>
    </cfRule>
    <cfRule type="expression" dxfId="2760" priority="13406">
      <formula>IF(RIGHT(TEXT(AI62,"0.#"),1)=".",TRUE,FALSE)</formula>
    </cfRule>
  </conditionalFormatting>
  <conditionalFormatting sqref="AI61">
    <cfRule type="expression" dxfId="2759" priority="13403">
      <formula>IF(RIGHT(TEXT(AI61,"0.#"),1)=".",FALSE,TRUE)</formula>
    </cfRule>
    <cfRule type="expression" dxfId="2758" priority="13404">
      <formula>IF(RIGHT(TEXT(AI61,"0.#"),1)=".",TRUE,FALSE)</formula>
    </cfRule>
  </conditionalFormatting>
  <conditionalFormatting sqref="AI60">
    <cfRule type="expression" dxfId="2757" priority="13401">
      <formula>IF(RIGHT(TEXT(AI60,"0.#"),1)=".",FALSE,TRUE)</formula>
    </cfRule>
    <cfRule type="expression" dxfId="2756" priority="13402">
      <formula>IF(RIGHT(TEXT(AI60,"0.#"),1)=".",TRUE,FALSE)</formula>
    </cfRule>
  </conditionalFormatting>
  <conditionalFormatting sqref="AM60">
    <cfRule type="expression" dxfId="2755" priority="13399">
      <formula>IF(RIGHT(TEXT(AM60,"0.#"),1)=".",FALSE,TRUE)</formula>
    </cfRule>
    <cfRule type="expression" dxfId="2754" priority="13400">
      <formula>IF(RIGHT(TEXT(AM60,"0.#"),1)=".",TRUE,FALSE)</formula>
    </cfRule>
  </conditionalFormatting>
  <conditionalFormatting sqref="AM61">
    <cfRule type="expression" dxfId="2753" priority="13397">
      <formula>IF(RIGHT(TEXT(AM61,"0.#"),1)=".",FALSE,TRUE)</formula>
    </cfRule>
    <cfRule type="expression" dxfId="2752" priority="13398">
      <formula>IF(RIGHT(TEXT(AM61,"0.#"),1)=".",TRUE,FALSE)</formula>
    </cfRule>
  </conditionalFormatting>
  <conditionalFormatting sqref="AM62">
    <cfRule type="expression" dxfId="2751" priority="13395">
      <formula>IF(RIGHT(TEXT(AM62,"0.#"),1)=".",FALSE,TRUE)</formula>
    </cfRule>
    <cfRule type="expression" dxfId="2750" priority="13396">
      <formula>IF(RIGHT(TEXT(AM62,"0.#"),1)=".",TRUE,FALSE)</formula>
    </cfRule>
  </conditionalFormatting>
  <conditionalFormatting sqref="AE87">
    <cfRule type="expression" dxfId="2749" priority="13381">
      <formula>IF(RIGHT(TEXT(AE87,"0.#"),1)=".",FALSE,TRUE)</formula>
    </cfRule>
    <cfRule type="expression" dxfId="2748" priority="13382">
      <formula>IF(RIGHT(TEXT(AE87,"0.#"),1)=".",TRUE,FALSE)</formula>
    </cfRule>
  </conditionalFormatting>
  <conditionalFormatting sqref="AE88">
    <cfRule type="expression" dxfId="2747" priority="13379">
      <formula>IF(RIGHT(TEXT(AE88,"0.#"),1)=".",FALSE,TRUE)</formula>
    </cfRule>
    <cfRule type="expression" dxfId="2746" priority="13380">
      <formula>IF(RIGHT(TEXT(AE88,"0.#"),1)=".",TRUE,FALSE)</formula>
    </cfRule>
  </conditionalFormatting>
  <conditionalFormatting sqref="AE89">
    <cfRule type="expression" dxfId="2745" priority="13377">
      <formula>IF(RIGHT(TEXT(AE89,"0.#"),1)=".",FALSE,TRUE)</formula>
    </cfRule>
    <cfRule type="expression" dxfId="2744" priority="13378">
      <formula>IF(RIGHT(TEXT(AE89,"0.#"),1)=".",TRUE,FALSE)</formula>
    </cfRule>
  </conditionalFormatting>
  <conditionalFormatting sqref="AI89">
    <cfRule type="expression" dxfId="2743" priority="13375">
      <formula>IF(RIGHT(TEXT(AI89,"0.#"),1)=".",FALSE,TRUE)</formula>
    </cfRule>
    <cfRule type="expression" dxfId="2742" priority="13376">
      <formula>IF(RIGHT(TEXT(AI89,"0.#"),1)=".",TRUE,FALSE)</formula>
    </cfRule>
  </conditionalFormatting>
  <conditionalFormatting sqref="AI88">
    <cfRule type="expression" dxfId="2741" priority="13373">
      <formula>IF(RIGHT(TEXT(AI88,"0.#"),1)=".",FALSE,TRUE)</formula>
    </cfRule>
    <cfRule type="expression" dxfId="2740" priority="13374">
      <formula>IF(RIGHT(TEXT(AI88,"0.#"),1)=".",TRUE,FALSE)</formula>
    </cfRule>
  </conditionalFormatting>
  <conditionalFormatting sqref="AI87">
    <cfRule type="expression" dxfId="2739" priority="13371">
      <formula>IF(RIGHT(TEXT(AI87,"0.#"),1)=".",FALSE,TRUE)</formula>
    </cfRule>
    <cfRule type="expression" dxfId="2738" priority="13372">
      <formula>IF(RIGHT(TEXT(AI87,"0.#"),1)=".",TRUE,FALSE)</formula>
    </cfRule>
  </conditionalFormatting>
  <conditionalFormatting sqref="AM88">
    <cfRule type="expression" dxfId="2737" priority="13367">
      <formula>IF(RIGHT(TEXT(AM88,"0.#"),1)=".",FALSE,TRUE)</formula>
    </cfRule>
    <cfRule type="expression" dxfId="2736" priority="13368">
      <formula>IF(RIGHT(TEXT(AM88,"0.#"),1)=".",TRUE,FALSE)</formula>
    </cfRule>
  </conditionalFormatting>
  <conditionalFormatting sqref="AM89">
    <cfRule type="expression" dxfId="2735" priority="13365">
      <formula>IF(RIGHT(TEXT(AM89,"0.#"),1)=".",FALSE,TRUE)</formula>
    </cfRule>
    <cfRule type="expression" dxfId="2734" priority="13366">
      <formula>IF(RIGHT(TEXT(AM89,"0.#"),1)=".",TRUE,FALSE)</formula>
    </cfRule>
  </conditionalFormatting>
  <conditionalFormatting sqref="AE92">
    <cfRule type="expression" dxfId="2733" priority="13351">
      <formula>IF(RIGHT(TEXT(AE92,"0.#"),1)=".",FALSE,TRUE)</formula>
    </cfRule>
    <cfRule type="expression" dxfId="2732" priority="13352">
      <formula>IF(RIGHT(TEXT(AE92,"0.#"),1)=".",TRUE,FALSE)</formula>
    </cfRule>
  </conditionalFormatting>
  <conditionalFormatting sqref="AE93">
    <cfRule type="expression" dxfId="2731" priority="13349">
      <formula>IF(RIGHT(TEXT(AE93,"0.#"),1)=".",FALSE,TRUE)</formula>
    </cfRule>
    <cfRule type="expression" dxfId="2730" priority="13350">
      <formula>IF(RIGHT(TEXT(AE93,"0.#"),1)=".",TRUE,FALSE)</formula>
    </cfRule>
  </conditionalFormatting>
  <conditionalFormatting sqref="AE94">
    <cfRule type="expression" dxfId="2729" priority="13347">
      <formula>IF(RIGHT(TEXT(AE94,"0.#"),1)=".",FALSE,TRUE)</formula>
    </cfRule>
    <cfRule type="expression" dxfId="2728" priority="13348">
      <formula>IF(RIGHT(TEXT(AE94,"0.#"),1)=".",TRUE,FALSE)</formula>
    </cfRule>
  </conditionalFormatting>
  <conditionalFormatting sqref="AI94">
    <cfRule type="expression" dxfId="2727" priority="13345">
      <formula>IF(RIGHT(TEXT(AI94,"0.#"),1)=".",FALSE,TRUE)</formula>
    </cfRule>
    <cfRule type="expression" dxfId="2726" priority="13346">
      <formula>IF(RIGHT(TEXT(AI94,"0.#"),1)=".",TRUE,FALSE)</formula>
    </cfRule>
  </conditionalFormatting>
  <conditionalFormatting sqref="AI93">
    <cfRule type="expression" dxfId="2725" priority="13343">
      <formula>IF(RIGHT(TEXT(AI93,"0.#"),1)=".",FALSE,TRUE)</formula>
    </cfRule>
    <cfRule type="expression" dxfId="2724" priority="13344">
      <formula>IF(RIGHT(TEXT(AI93,"0.#"),1)=".",TRUE,FALSE)</formula>
    </cfRule>
  </conditionalFormatting>
  <conditionalFormatting sqref="AI92">
    <cfRule type="expression" dxfId="2723" priority="13341">
      <formula>IF(RIGHT(TEXT(AI92,"0.#"),1)=".",FALSE,TRUE)</formula>
    </cfRule>
    <cfRule type="expression" dxfId="2722" priority="13342">
      <formula>IF(RIGHT(TEXT(AI92,"0.#"),1)=".",TRUE,FALSE)</formula>
    </cfRule>
  </conditionalFormatting>
  <conditionalFormatting sqref="AM92">
    <cfRule type="expression" dxfId="2721" priority="13339">
      <formula>IF(RIGHT(TEXT(AM92,"0.#"),1)=".",FALSE,TRUE)</formula>
    </cfRule>
    <cfRule type="expression" dxfId="2720" priority="13340">
      <formula>IF(RIGHT(TEXT(AM92,"0.#"),1)=".",TRUE,FALSE)</formula>
    </cfRule>
  </conditionalFormatting>
  <conditionalFormatting sqref="AM93">
    <cfRule type="expression" dxfId="2719" priority="13337">
      <formula>IF(RIGHT(TEXT(AM93,"0.#"),1)=".",FALSE,TRUE)</formula>
    </cfRule>
    <cfRule type="expression" dxfId="2718" priority="13338">
      <formula>IF(RIGHT(TEXT(AM93,"0.#"),1)=".",TRUE,FALSE)</formula>
    </cfRule>
  </conditionalFormatting>
  <conditionalFormatting sqref="AM94">
    <cfRule type="expression" dxfId="2717" priority="13335">
      <formula>IF(RIGHT(TEXT(AM94,"0.#"),1)=".",FALSE,TRUE)</formula>
    </cfRule>
    <cfRule type="expression" dxfId="2716" priority="13336">
      <formula>IF(RIGHT(TEXT(AM94,"0.#"),1)=".",TRUE,FALSE)</formula>
    </cfRule>
  </conditionalFormatting>
  <conditionalFormatting sqref="AE97">
    <cfRule type="expression" dxfId="2715" priority="13321">
      <formula>IF(RIGHT(TEXT(AE97,"0.#"),1)=".",FALSE,TRUE)</formula>
    </cfRule>
    <cfRule type="expression" dxfId="2714" priority="13322">
      <formula>IF(RIGHT(TEXT(AE97,"0.#"),1)=".",TRUE,FALSE)</formula>
    </cfRule>
  </conditionalFormatting>
  <conditionalFormatting sqref="AE98">
    <cfRule type="expression" dxfId="2713" priority="13319">
      <formula>IF(RIGHT(TEXT(AE98,"0.#"),1)=".",FALSE,TRUE)</formula>
    </cfRule>
    <cfRule type="expression" dxfId="2712" priority="13320">
      <formula>IF(RIGHT(TEXT(AE98,"0.#"),1)=".",TRUE,FALSE)</formula>
    </cfRule>
  </conditionalFormatting>
  <conditionalFormatting sqref="AE99">
    <cfRule type="expression" dxfId="2711" priority="13317">
      <formula>IF(RIGHT(TEXT(AE99,"0.#"),1)=".",FALSE,TRUE)</formula>
    </cfRule>
    <cfRule type="expression" dxfId="2710" priority="13318">
      <formula>IF(RIGHT(TEXT(AE99,"0.#"),1)=".",TRUE,FALSE)</formula>
    </cfRule>
  </conditionalFormatting>
  <conditionalFormatting sqref="AI99">
    <cfRule type="expression" dxfId="2709" priority="13315">
      <formula>IF(RIGHT(TEXT(AI99,"0.#"),1)=".",FALSE,TRUE)</formula>
    </cfRule>
    <cfRule type="expression" dxfId="2708" priority="13316">
      <formula>IF(RIGHT(TEXT(AI99,"0.#"),1)=".",TRUE,FALSE)</formula>
    </cfRule>
  </conditionalFormatting>
  <conditionalFormatting sqref="AI98">
    <cfRule type="expression" dxfId="2707" priority="13313">
      <formula>IF(RIGHT(TEXT(AI98,"0.#"),1)=".",FALSE,TRUE)</formula>
    </cfRule>
    <cfRule type="expression" dxfId="2706" priority="13314">
      <formula>IF(RIGHT(TEXT(AI98,"0.#"),1)=".",TRUE,FALSE)</formula>
    </cfRule>
  </conditionalFormatting>
  <conditionalFormatting sqref="AI97">
    <cfRule type="expression" dxfId="2705" priority="13311">
      <formula>IF(RIGHT(TEXT(AI97,"0.#"),1)=".",FALSE,TRUE)</formula>
    </cfRule>
    <cfRule type="expression" dxfId="2704" priority="13312">
      <formula>IF(RIGHT(TEXT(AI97,"0.#"),1)=".",TRUE,FALSE)</formula>
    </cfRule>
  </conditionalFormatting>
  <conditionalFormatting sqref="AM97">
    <cfRule type="expression" dxfId="2703" priority="13309">
      <formula>IF(RIGHT(TEXT(AM97,"0.#"),1)=".",FALSE,TRUE)</formula>
    </cfRule>
    <cfRule type="expression" dxfId="2702" priority="13310">
      <formula>IF(RIGHT(TEXT(AM97,"0.#"),1)=".",TRUE,FALSE)</formula>
    </cfRule>
  </conditionalFormatting>
  <conditionalFormatting sqref="AM98">
    <cfRule type="expression" dxfId="2701" priority="13307">
      <formula>IF(RIGHT(TEXT(AM98,"0.#"),1)=".",FALSE,TRUE)</formula>
    </cfRule>
    <cfRule type="expression" dxfId="2700" priority="13308">
      <formula>IF(RIGHT(TEXT(AM98,"0.#"),1)=".",TRUE,FALSE)</formula>
    </cfRule>
  </conditionalFormatting>
  <conditionalFormatting sqref="AM99">
    <cfRule type="expression" dxfId="2699" priority="13305">
      <formula>IF(RIGHT(TEXT(AM99,"0.#"),1)=".",FALSE,TRUE)</formula>
    </cfRule>
    <cfRule type="expression" dxfId="2698" priority="13306">
      <formula>IF(RIGHT(TEXT(AM99,"0.#"),1)=".",TRUE,FALSE)</formula>
    </cfRule>
  </conditionalFormatting>
  <conditionalFormatting sqref="AM101">
    <cfRule type="expression" dxfId="2697" priority="13289">
      <formula>IF(RIGHT(TEXT(AM101,"0.#"),1)=".",FALSE,TRUE)</formula>
    </cfRule>
    <cfRule type="expression" dxfId="2696" priority="13290">
      <formula>IF(RIGHT(TEXT(AM101,"0.#"),1)=".",TRUE,FALSE)</formula>
    </cfRule>
  </conditionalFormatting>
  <conditionalFormatting sqref="AM102">
    <cfRule type="expression" dxfId="2695" priority="13283">
      <formula>IF(RIGHT(TEXT(AM102,"0.#"),1)=".",FALSE,TRUE)</formula>
    </cfRule>
    <cfRule type="expression" dxfId="2694" priority="13284">
      <formula>IF(RIGHT(TEXT(AM102,"0.#"),1)=".",TRUE,FALSE)</formula>
    </cfRule>
  </conditionalFormatting>
  <conditionalFormatting sqref="AQ102">
    <cfRule type="expression" dxfId="2693" priority="13281">
      <formula>IF(RIGHT(TEXT(AQ102,"0.#"),1)=".",FALSE,TRUE)</formula>
    </cfRule>
    <cfRule type="expression" dxfId="2692" priority="13282">
      <formula>IF(RIGHT(TEXT(AQ102,"0.#"),1)=".",TRUE,FALSE)</formula>
    </cfRule>
  </conditionalFormatting>
  <conditionalFormatting sqref="AE104">
    <cfRule type="expression" dxfId="2691" priority="13279">
      <formula>IF(RIGHT(TEXT(AE104,"0.#"),1)=".",FALSE,TRUE)</formula>
    </cfRule>
    <cfRule type="expression" dxfId="2690" priority="13280">
      <formula>IF(RIGHT(TEXT(AE104,"0.#"),1)=".",TRUE,FALSE)</formula>
    </cfRule>
  </conditionalFormatting>
  <conditionalFormatting sqref="AI104">
    <cfRule type="expression" dxfId="2689" priority="13277">
      <formula>IF(RIGHT(TEXT(AI104,"0.#"),1)=".",FALSE,TRUE)</formula>
    </cfRule>
    <cfRule type="expression" dxfId="2688" priority="13278">
      <formula>IF(RIGHT(TEXT(AI104,"0.#"),1)=".",TRUE,FALSE)</formula>
    </cfRule>
  </conditionalFormatting>
  <conditionalFormatting sqref="AM104">
    <cfRule type="expression" dxfId="2687" priority="13275">
      <formula>IF(RIGHT(TEXT(AM104,"0.#"),1)=".",FALSE,TRUE)</formula>
    </cfRule>
    <cfRule type="expression" dxfId="2686" priority="13276">
      <formula>IF(RIGHT(TEXT(AM104,"0.#"),1)=".",TRUE,FALSE)</formula>
    </cfRule>
  </conditionalFormatting>
  <conditionalFormatting sqref="AE105">
    <cfRule type="expression" dxfId="2685" priority="13273">
      <formula>IF(RIGHT(TEXT(AE105,"0.#"),1)=".",FALSE,TRUE)</formula>
    </cfRule>
    <cfRule type="expression" dxfId="2684" priority="13274">
      <formula>IF(RIGHT(TEXT(AE105,"0.#"),1)=".",TRUE,FALSE)</formula>
    </cfRule>
  </conditionalFormatting>
  <conditionalFormatting sqref="AI105">
    <cfRule type="expression" dxfId="2683" priority="13271">
      <formula>IF(RIGHT(TEXT(AI105,"0.#"),1)=".",FALSE,TRUE)</formula>
    </cfRule>
    <cfRule type="expression" dxfId="2682" priority="13272">
      <formula>IF(RIGHT(TEXT(AI105,"0.#"),1)=".",TRUE,FALSE)</formula>
    </cfRule>
  </conditionalFormatting>
  <conditionalFormatting sqref="AM105">
    <cfRule type="expression" dxfId="2681" priority="13269">
      <formula>IF(RIGHT(TEXT(AM105,"0.#"),1)=".",FALSE,TRUE)</formula>
    </cfRule>
    <cfRule type="expression" dxfId="2680" priority="13270">
      <formula>IF(RIGHT(TEXT(AM105,"0.#"),1)=".",TRUE,FALSE)</formula>
    </cfRule>
  </conditionalFormatting>
  <conditionalFormatting sqref="AE107">
    <cfRule type="expression" dxfId="2679" priority="13265">
      <formula>IF(RIGHT(TEXT(AE107,"0.#"),1)=".",FALSE,TRUE)</formula>
    </cfRule>
    <cfRule type="expression" dxfId="2678" priority="13266">
      <formula>IF(RIGHT(TEXT(AE107,"0.#"),1)=".",TRUE,FALSE)</formula>
    </cfRule>
  </conditionalFormatting>
  <conditionalFormatting sqref="AI107">
    <cfRule type="expression" dxfId="2677" priority="13263">
      <formula>IF(RIGHT(TEXT(AI107,"0.#"),1)=".",FALSE,TRUE)</formula>
    </cfRule>
    <cfRule type="expression" dxfId="2676" priority="13264">
      <formula>IF(RIGHT(TEXT(AI107,"0.#"),1)=".",TRUE,FALSE)</formula>
    </cfRule>
  </conditionalFormatting>
  <conditionalFormatting sqref="AM107">
    <cfRule type="expression" dxfId="2675" priority="13261">
      <formula>IF(RIGHT(TEXT(AM107,"0.#"),1)=".",FALSE,TRUE)</formula>
    </cfRule>
    <cfRule type="expression" dxfId="2674" priority="13262">
      <formula>IF(RIGHT(TEXT(AM107,"0.#"),1)=".",TRUE,FALSE)</formula>
    </cfRule>
  </conditionalFormatting>
  <conditionalFormatting sqref="AE108">
    <cfRule type="expression" dxfId="2673" priority="13259">
      <formula>IF(RIGHT(TEXT(AE108,"0.#"),1)=".",FALSE,TRUE)</formula>
    </cfRule>
    <cfRule type="expression" dxfId="2672" priority="13260">
      <formula>IF(RIGHT(TEXT(AE108,"0.#"),1)=".",TRUE,FALSE)</formula>
    </cfRule>
  </conditionalFormatting>
  <conditionalFormatting sqref="AI108">
    <cfRule type="expression" dxfId="2671" priority="13257">
      <formula>IF(RIGHT(TEXT(AI108,"0.#"),1)=".",FALSE,TRUE)</formula>
    </cfRule>
    <cfRule type="expression" dxfId="2670" priority="13258">
      <formula>IF(RIGHT(TEXT(AI108,"0.#"),1)=".",TRUE,FALSE)</formula>
    </cfRule>
  </conditionalFormatting>
  <conditionalFormatting sqref="AM108">
    <cfRule type="expression" dxfId="2669" priority="13255">
      <formula>IF(RIGHT(TEXT(AM108,"0.#"),1)=".",FALSE,TRUE)</formula>
    </cfRule>
    <cfRule type="expression" dxfId="2668" priority="13256">
      <formula>IF(RIGHT(TEXT(AM108,"0.#"),1)=".",TRUE,FALSE)</formula>
    </cfRule>
  </conditionalFormatting>
  <conditionalFormatting sqref="AE110">
    <cfRule type="expression" dxfId="2667" priority="13251">
      <formula>IF(RIGHT(TEXT(AE110,"0.#"),1)=".",FALSE,TRUE)</formula>
    </cfRule>
    <cfRule type="expression" dxfId="2666" priority="13252">
      <formula>IF(RIGHT(TEXT(AE110,"0.#"),1)=".",TRUE,FALSE)</formula>
    </cfRule>
  </conditionalFormatting>
  <conditionalFormatting sqref="AI110">
    <cfRule type="expression" dxfId="2665" priority="13249">
      <formula>IF(RIGHT(TEXT(AI110,"0.#"),1)=".",FALSE,TRUE)</formula>
    </cfRule>
    <cfRule type="expression" dxfId="2664" priority="13250">
      <formula>IF(RIGHT(TEXT(AI110,"0.#"),1)=".",TRUE,FALSE)</formula>
    </cfRule>
  </conditionalFormatting>
  <conditionalFormatting sqref="AM110">
    <cfRule type="expression" dxfId="2663" priority="13247">
      <formula>IF(RIGHT(TEXT(AM110,"0.#"),1)=".",FALSE,TRUE)</formula>
    </cfRule>
    <cfRule type="expression" dxfId="2662" priority="13248">
      <formula>IF(RIGHT(TEXT(AM110,"0.#"),1)=".",TRUE,FALSE)</formula>
    </cfRule>
  </conditionalFormatting>
  <conditionalFormatting sqref="AE111">
    <cfRule type="expression" dxfId="2661" priority="13245">
      <formula>IF(RIGHT(TEXT(AE111,"0.#"),1)=".",FALSE,TRUE)</formula>
    </cfRule>
    <cfRule type="expression" dxfId="2660" priority="13246">
      <formula>IF(RIGHT(TEXT(AE111,"0.#"),1)=".",TRUE,FALSE)</formula>
    </cfRule>
  </conditionalFormatting>
  <conditionalFormatting sqref="AI111">
    <cfRule type="expression" dxfId="2659" priority="13243">
      <formula>IF(RIGHT(TEXT(AI111,"0.#"),1)=".",FALSE,TRUE)</formula>
    </cfRule>
    <cfRule type="expression" dxfId="2658" priority="13244">
      <formula>IF(RIGHT(TEXT(AI111,"0.#"),1)=".",TRUE,FALSE)</formula>
    </cfRule>
  </conditionalFormatting>
  <conditionalFormatting sqref="AM111">
    <cfRule type="expression" dxfId="2657" priority="13241">
      <formula>IF(RIGHT(TEXT(AM111,"0.#"),1)=".",FALSE,TRUE)</formula>
    </cfRule>
    <cfRule type="expression" dxfId="2656" priority="13242">
      <formula>IF(RIGHT(TEXT(AM111,"0.#"),1)=".",TRUE,FALSE)</formula>
    </cfRule>
  </conditionalFormatting>
  <conditionalFormatting sqref="AE113">
    <cfRule type="expression" dxfId="2655" priority="13237">
      <formula>IF(RIGHT(TEXT(AE113,"0.#"),1)=".",FALSE,TRUE)</formula>
    </cfRule>
    <cfRule type="expression" dxfId="2654" priority="13238">
      <formula>IF(RIGHT(TEXT(AE113,"0.#"),1)=".",TRUE,FALSE)</formula>
    </cfRule>
  </conditionalFormatting>
  <conditionalFormatting sqref="AI113">
    <cfRule type="expression" dxfId="2653" priority="13235">
      <formula>IF(RIGHT(TEXT(AI113,"0.#"),1)=".",FALSE,TRUE)</formula>
    </cfRule>
    <cfRule type="expression" dxfId="2652" priority="13236">
      <formula>IF(RIGHT(TEXT(AI113,"0.#"),1)=".",TRUE,FALSE)</formula>
    </cfRule>
  </conditionalFormatting>
  <conditionalFormatting sqref="AM113">
    <cfRule type="expression" dxfId="2651" priority="13233">
      <formula>IF(RIGHT(TEXT(AM113,"0.#"),1)=".",FALSE,TRUE)</formula>
    </cfRule>
    <cfRule type="expression" dxfId="2650" priority="13234">
      <formula>IF(RIGHT(TEXT(AM113,"0.#"),1)=".",TRUE,FALSE)</formula>
    </cfRule>
  </conditionalFormatting>
  <conditionalFormatting sqref="AE114">
    <cfRule type="expression" dxfId="2649" priority="13231">
      <formula>IF(RIGHT(TEXT(AE114,"0.#"),1)=".",FALSE,TRUE)</formula>
    </cfRule>
    <cfRule type="expression" dxfId="2648" priority="13232">
      <formula>IF(RIGHT(TEXT(AE114,"0.#"),1)=".",TRUE,FALSE)</formula>
    </cfRule>
  </conditionalFormatting>
  <conditionalFormatting sqref="AI114">
    <cfRule type="expression" dxfId="2647" priority="13229">
      <formula>IF(RIGHT(TEXT(AI114,"0.#"),1)=".",FALSE,TRUE)</formula>
    </cfRule>
    <cfRule type="expression" dxfId="2646" priority="13230">
      <formula>IF(RIGHT(TEXT(AI114,"0.#"),1)=".",TRUE,FALSE)</formula>
    </cfRule>
  </conditionalFormatting>
  <conditionalFormatting sqref="AM114">
    <cfRule type="expression" dxfId="2645" priority="13227">
      <formula>IF(RIGHT(TEXT(AM114,"0.#"),1)=".",FALSE,TRUE)</formula>
    </cfRule>
    <cfRule type="expression" dxfId="2644" priority="13228">
      <formula>IF(RIGHT(TEXT(AM114,"0.#"),1)=".",TRUE,FALSE)</formula>
    </cfRule>
  </conditionalFormatting>
  <conditionalFormatting sqref="AQ116">
    <cfRule type="expression" dxfId="2643" priority="13223">
      <formula>IF(RIGHT(TEXT(AQ116,"0.#"),1)=".",FALSE,TRUE)</formula>
    </cfRule>
    <cfRule type="expression" dxfId="2642" priority="13224">
      <formula>IF(RIGHT(TEXT(AQ116,"0.#"),1)=".",TRUE,FALSE)</formula>
    </cfRule>
  </conditionalFormatting>
  <conditionalFormatting sqref="AM116">
    <cfRule type="expression" dxfId="2641" priority="13219">
      <formula>IF(RIGHT(TEXT(AM116,"0.#"),1)=".",FALSE,TRUE)</formula>
    </cfRule>
    <cfRule type="expression" dxfId="2640" priority="13220">
      <formula>IF(RIGHT(TEXT(AM116,"0.#"),1)=".",TRUE,FALSE)</formula>
    </cfRule>
  </conditionalFormatting>
  <conditionalFormatting sqref="AM117">
    <cfRule type="expression" dxfId="2639" priority="13217">
      <formula>IF(RIGHT(TEXT(AM117,"0.#"),1)=".",FALSE,TRUE)</formula>
    </cfRule>
    <cfRule type="expression" dxfId="2638" priority="13218">
      <formula>IF(RIGHT(TEXT(AM117,"0.#"),1)=".",TRUE,FALSE)</formula>
    </cfRule>
  </conditionalFormatting>
  <conditionalFormatting sqref="AQ117">
    <cfRule type="expression" dxfId="2637" priority="13211">
      <formula>IF(RIGHT(TEXT(AQ117,"0.#"),1)=".",FALSE,TRUE)</formula>
    </cfRule>
    <cfRule type="expression" dxfId="2636" priority="13212">
      <formula>IF(RIGHT(TEXT(AQ117,"0.#"),1)=".",TRUE,FALSE)</formula>
    </cfRule>
  </conditionalFormatting>
  <conditionalFormatting sqref="AE119 AQ119">
    <cfRule type="expression" dxfId="2635" priority="13209">
      <formula>IF(RIGHT(TEXT(AE119,"0.#"),1)=".",FALSE,TRUE)</formula>
    </cfRule>
    <cfRule type="expression" dxfId="2634" priority="13210">
      <formula>IF(RIGHT(TEXT(AE119,"0.#"),1)=".",TRUE,FALSE)</formula>
    </cfRule>
  </conditionalFormatting>
  <conditionalFormatting sqref="AI119">
    <cfRule type="expression" dxfId="2633" priority="13207">
      <formula>IF(RIGHT(TEXT(AI119,"0.#"),1)=".",FALSE,TRUE)</formula>
    </cfRule>
    <cfRule type="expression" dxfId="2632" priority="13208">
      <formula>IF(RIGHT(TEXT(AI119,"0.#"),1)=".",TRUE,FALSE)</formula>
    </cfRule>
  </conditionalFormatting>
  <conditionalFormatting sqref="AM119">
    <cfRule type="expression" dxfId="2631" priority="13205">
      <formula>IF(RIGHT(TEXT(AM119,"0.#"),1)=".",FALSE,TRUE)</formula>
    </cfRule>
    <cfRule type="expression" dxfId="2630" priority="13206">
      <formula>IF(RIGHT(TEXT(AM119,"0.#"),1)=".",TRUE,FALSE)</formula>
    </cfRule>
  </conditionalFormatting>
  <conditionalFormatting sqref="AQ120">
    <cfRule type="expression" dxfId="2629" priority="13197">
      <formula>IF(RIGHT(TEXT(AQ120,"0.#"),1)=".",FALSE,TRUE)</formula>
    </cfRule>
    <cfRule type="expression" dxfId="2628" priority="13198">
      <formula>IF(RIGHT(TEXT(AQ120,"0.#"),1)=".",TRUE,FALSE)</formula>
    </cfRule>
  </conditionalFormatting>
  <conditionalFormatting sqref="AE122 AQ122">
    <cfRule type="expression" dxfId="2627" priority="13195">
      <formula>IF(RIGHT(TEXT(AE122,"0.#"),1)=".",FALSE,TRUE)</formula>
    </cfRule>
    <cfRule type="expression" dxfId="2626" priority="13196">
      <formula>IF(RIGHT(TEXT(AE122,"0.#"),1)=".",TRUE,FALSE)</formula>
    </cfRule>
  </conditionalFormatting>
  <conditionalFormatting sqref="AI122">
    <cfRule type="expression" dxfId="2625" priority="13193">
      <formula>IF(RIGHT(TEXT(AI122,"0.#"),1)=".",FALSE,TRUE)</formula>
    </cfRule>
    <cfRule type="expression" dxfId="2624" priority="13194">
      <formula>IF(RIGHT(TEXT(AI122,"0.#"),1)=".",TRUE,FALSE)</formula>
    </cfRule>
  </conditionalFormatting>
  <conditionalFormatting sqref="AM122">
    <cfRule type="expression" dxfId="2623" priority="13191">
      <formula>IF(RIGHT(TEXT(AM122,"0.#"),1)=".",FALSE,TRUE)</formula>
    </cfRule>
    <cfRule type="expression" dxfId="2622" priority="13192">
      <formula>IF(RIGHT(TEXT(AM122,"0.#"),1)=".",TRUE,FALSE)</formula>
    </cfRule>
  </conditionalFormatting>
  <conditionalFormatting sqref="AQ123">
    <cfRule type="expression" dxfId="2621" priority="13183">
      <formula>IF(RIGHT(TEXT(AQ123,"0.#"),1)=".",FALSE,TRUE)</formula>
    </cfRule>
    <cfRule type="expression" dxfId="2620" priority="13184">
      <formula>IF(RIGHT(TEXT(AQ123,"0.#"),1)=".",TRUE,FALSE)</formula>
    </cfRule>
  </conditionalFormatting>
  <conditionalFormatting sqref="AE125 AQ125">
    <cfRule type="expression" dxfId="2619" priority="13181">
      <formula>IF(RIGHT(TEXT(AE125,"0.#"),1)=".",FALSE,TRUE)</formula>
    </cfRule>
    <cfRule type="expression" dxfId="2618" priority="13182">
      <formula>IF(RIGHT(TEXT(AE125,"0.#"),1)=".",TRUE,FALSE)</formula>
    </cfRule>
  </conditionalFormatting>
  <conditionalFormatting sqref="AI125">
    <cfRule type="expression" dxfId="2617" priority="13179">
      <formula>IF(RIGHT(TEXT(AI125,"0.#"),1)=".",FALSE,TRUE)</formula>
    </cfRule>
    <cfRule type="expression" dxfId="2616" priority="13180">
      <formula>IF(RIGHT(TEXT(AI125,"0.#"),1)=".",TRUE,FALSE)</formula>
    </cfRule>
  </conditionalFormatting>
  <conditionalFormatting sqref="AM125">
    <cfRule type="expression" dxfId="2615" priority="13177">
      <formula>IF(RIGHT(TEXT(AM125,"0.#"),1)=".",FALSE,TRUE)</formula>
    </cfRule>
    <cfRule type="expression" dxfId="2614" priority="13178">
      <formula>IF(RIGHT(TEXT(AM125,"0.#"),1)=".",TRUE,FALSE)</formula>
    </cfRule>
  </conditionalFormatting>
  <conditionalFormatting sqref="AQ126">
    <cfRule type="expression" dxfId="2613" priority="13169">
      <formula>IF(RIGHT(TEXT(AQ126,"0.#"),1)=".",FALSE,TRUE)</formula>
    </cfRule>
    <cfRule type="expression" dxfId="2612" priority="13170">
      <formula>IF(RIGHT(TEXT(AQ126,"0.#"),1)=".",TRUE,FALSE)</formula>
    </cfRule>
  </conditionalFormatting>
  <conditionalFormatting sqref="AE128 AQ128">
    <cfRule type="expression" dxfId="2611" priority="13167">
      <formula>IF(RIGHT(TEXT(AE128,"0.#"),1)=".",FALSE,TRUE)</formula>
    </cfRule>
    <cfRule type="expression" dxfId="2610" priority="13168">
      <formula>IF(RIGHT(TEXT(AE128,"0.#"),1)=".",TRUE,FALSE)</formula>
    </cfRule>
  </conditionalFormatting>
  <conditionalFormatting sqref="AI128">
    <cfRule type="expression" dxfId="2609" priority="13165">
      <formula>IF(RIGHT(TEXT(AI128,"0.#"),1)=".",FALSE,TRUE)</formula>
    </cfRule>
    <cfRule type="expression" dxfId="2608" priority="13166">
      <formula>IF(RIGHT(TEXT(AI128,"0.#"),1)=".",TRUE,FALSE)</formula>
    </cfRule>
  </conditionalFormatting>
  <conditionalFormatting sqref="AM128">
    <cfRule type="expression" dxfId="2607" priority="13163">
      <formula>IF(RIGHT(TEXT(AM128,"0.#"),1)=".",FALSE,TRUE)</formula>
    </cfRule>
    <cfRule type="expression" dxfId="2606" priority="13164">
      <formula>IF(RIGHT(TEXT(AM128,"0.#"),1)=".",TRUE,FALSE)</formula>
    </cfRule>
  </conditionalFormatting>
  <conditionalFormatting sqref="AQ129">
    <cfRule type="expression" dxfId="2605" priority="13155">
      <formula>IF(RIGHT(TEXT(AQ129,"0.#"),1)=".",FALSE,TRUE)</formula>
    </cfRule>
    <cfRule type="expression" dxfId="2604" priority="13156">
      <formula>IF(RIGHT(TEXT(AQ129,"0.#"),1)=".",TRUE,FALSE)</formula>
    </cfRule>
  </conditionalFormatting>
  <conditionalFormatting sqref="AE75">
    <cfRule type="expression" dxfId="2603" priority="13153">
      <formula>IF(RIGHT(TEXT(AE75,"0.#"),1)=".",FALSE,TRUE)</formula>
    </cfRule>
    <cfRule type="expression" dxfId="2602" priority="13154">
      <formula>IF(RIGHT(TEXT(AE75,"0.#"),1)=".",TRUE,FALSE)</formula>
    </cfRule>
  </conditionalFormatting>
  <conditionalFormatting sqref="AE76">
    <cfRule type="expression" dxfId="2601" priority="13151">
      <formula>IF(RIGHT(TEXT(AE76,"0.#"),1)=".",FALSE,TRUE)</formula>
    </cfRule>
    <cfRule type="expression" dxfId="2600" priority="13152">
      <formula>IF(RIGHT(TEXT(AE76,"0.#"),1)=".",TRUE,FALSE)</formula>
    </cfRule>
  </conditionalFormatting>
  <conditionalFormatting sqref="AE77">
    <cfRule type="expression" dxfId="2599" priority="13149">
      <formula>IF(RIGHT(TEXT(AE77,"0.#"),1)=".",FALSE,TRUE)</formula>
    </cfRule>
    <cfRule type="expression" dxfId="2598" priority="13150">
      <formula>IF(RIGHT(TEXT(AE77,"0.#"),1)=".",TRUE,FALSE)</formula>
    </cfRule>
  </conditionalFormatting>
  <conditionalFormatting sqref="AI77">
    <cfRule type="expression" dxfId="2597" priority="13147">
      <formula>IF(RIGHT(TEXT(AI77,"0.#"),1)=".",FALSE,TRUE)</formula>
    </cfRule>
    <cfRule type="expression" dxfId="2596" priority="13148">
      <formula>IF(RIGHT(TEXT(AI77,"0.#"),1)=".",TRUE,FALSE)</formula>
    </cfRule>
  </conditionalFormatting>
  <conditionalFormatting sqref="AI76">
    <cfRule type="expression" dxfId="2595" priority="13145">
      <formula>IF(RIGHT(TEXT(AI76,"0.#"),1)=".",FALSE,TRUE)</formula>
    </cfRule>
    <cfRule type="expression" dxfId="2594" priority="13146">
      <formula>IF(RIGHT(TEXT(AI76,"0.#"),1)=".",TRUE,FALSE)</formula>
    </cfRule>
  </conditionalFormatting>
  <conditionalFormatting sqref="AI75">
    <cfRule type="expression" dxfId="2593" priority="13143">
      <formula>IF(RIGHT(TEXT(AI75,"0.#"),1)=".",FALSE,TRUE)</formula>
    </cfRule>
    <cfRule type="expression" dxfId="2592" priority="13144">
      <formula>IF(RIGHT(TEXT(AI75,"0.#"),1)=".",TRUE,FALSE)</formula>
    </cfRule>
  </conditionalFormatting>
  <conditionalFormatting sqref="AM75">
    <cfRule type="expression" dxfId="2591" priority="13141">
      <formula>IF(RIGHT(TEXT(AM75,"0.#"),1)=".",FALSE,TRUE)</formula>
    </cfRule>
    <cfRule type="expression" dxfId="2590" priority="13142">
      <formula>IF(RIGHT(TEXT(AM75,"0.#"),1)=".",TRUE,FALSE)</formula>
    </cfRule>
  </conditionalFormatting>
  <conditionalFormatting sqref="AM76">
    <cfRule type="expression" dxfId="2589" priority="13139">
      <formula>IF(RIGHT(TEXT(AM76,"0.#"),1)=".",FALSE,TRUE)</formula>
    </cfRule>
    <cfRule type="expression" dxfId="2588" priority="13140">
      <formula>IF(RIGHT(TEXT(AM76,"0.#"),1)=".",TRUE,FALSE)</formula>
    </cfRule>
  </conditionalFormatting>
  <conditionalFormatting sqref="AM77">
    <cfRule type="expression" dxfId="2587" priority="13137">
      <formula>IF(RIGHT(TEXT(AM77,"0.#"),1)=".",FALSE,TRUE)</formula>
    </cfRule>
    <cfRule type="expression" dxfId="2586" priority="13138">
      <formula>IF(RIGHT(TEXT(AM77,"0.#"),1)=".",TRUE,FALSE)</formula>
    </cfRule>
  </conditionalFormatting>
  <conditionalFormatting sqref="AE134:AE135 AI134:AI135 AM134:AM135 AQ134:AQ135 AU134:AU135">
    <cfRule type="expression" dxfId="2585" priority="13123">
      <formula>IF(RIGHT(TEXT(AE134,"0.#"),1)=".",FALSE,TRUE)</formula>
    </cfRule>
    <cfRule type="expression" dxfId="2584" priority="13124">
      <formula>IF(RIGHT(TEXT(AE134,"0.#"),1)=".",TRUE,FALSE)</formula>
    </cfRule>
  </conditionalFormatting>
  <conditionalFormatting sqref="AE433">
    <cfRule type="expression" dxfId="2583" priority="13093">
      <formula>IF(RIGHT(TEXT(AE433,"0.#"),1)=".",FALSE,TRUE)</formula>
    </cfRule>
    <cfRule type="expression" dxfId="2582" priority="13094">
      <formula>IF(RIGHT(TEXT(AE433,"0.#"),1)=".",TRUE,FALSE)</formula>
    </cfRule>
  </conditionalFormatting>
  <conditionalFormatting sqref="AM435">
    <cfRule type="expression" dxfId="2581" priority="13077">
      <formula>IF(RIGHT(TEXT(AM435,"0.#"),1)=".",FALSE,TRUE)</formula>
    </cfRule>
    <cfRule type="expression" dxfId="2580" priority="13078">
      <formula>IF(RIGHT(TEXT(AM435,"0.#"),1)=".",TRUE,FALSE)</formula>
    </cfRule>
  </conditionalFormatting>
  <conditionalFormatting sqref="AE434">
    <cfRule type="expression" dxfId="2579" priority="13091">
      <formula>IF(RIGHT(TEXT(AE434,"0.#"),1)=".",FALSE,TRUE)</formula>
    </cfRule>
    <cfRule type="expression" dxfId="2578" priority="13092">
      <formula>IF(RIGHT(TEXT(AE434,"0.#"),1)=".",TRUE,FALSE)</formula>
    </cfRule>
  </conditionalFormatting>
  <conditionalFormatting sqref="AE435">
    <cfRule type="expression" dxfId="2577" priority="13089">
      <formula>IF(RIGHT(TEXT(AE435,"0.#"),1)=".",FALSE,TRUE)</formula>
    </cfRule>
    <cfRule type="expression" dxfId="2576" priority="13090">
      <formula>IF(RIGHT(TEXT(AE435,"0.#"),1)=".",TRUE,FALSE)</formula>
    </cfRule>
  </conditionalFormatting>
  <conditionalFormatting sqref="AM433">
    <cfRule type="expression" dxfId="2575" priority="13081">
      <formula>IF(RIGHT(TEXT(AM433,"0.#"),1)=".",FALSE,TRUE)</formula>
    </cfRule>
    <cfRule type="expression" dxfId="2574" priority="13082">
      <formula>IF(RIGHT(TEXT(AM433,"0.#"),1)=".",TRUE,FALSE)</formula>
    </cfRule>
  </conditionalFormatting>
  <conditionalFormatting sqref="AM434">
    <cfRule type="expression" dxfId="2573" priority="13079">
      <formula>IF(RIGHT(TEXT(AM434,"0.#"),1)=".",FALSE,TRUE)</formula>
    </cfRule>
    <cfRule type="expression" dxfId="2572" priority="13080">
      <formula>IF(RIGHT(TEXT(AM434,"0.#"),1)=".",TRUE,FALSE)</formula>
    </cfRule>
  </conditionalFormatting>
  <conditionalFormatting sqref="AU433">
    <cfRule type="expression" dxfId="2571" priority="13069">
      <formula>IF(RIGHT(TEXT(AU433,"0.#"),1)=".",FALSE,TRUE)</formula>
    </cfRule>
    <cfRule type="expression" dxfId="2570" priority="13070">
      <formula>IF(RIGHT(TEXT(AU433,"0.#"),1)=".",TRUE,FALSE)</formula>
    </cfRule>
  </conditionalFormatting>
  <conditionalFormatting sqref="AU434">
    <cfRule type="expression" dxfId="2569" priority="13067">
      <formula>IF(RIGHT(TEXT(AU434,"0.#"),1)=".",FALSE,TRUE)</formula>
    </cfRule>
    <cfRule type="expression" dxfId="2568" priority="13068">
      <formula>IF(RIGHT(TEXT(AU434,"0.#"),1)=".",TRUE,FALSE)</formula>
    </cfRule>
  </conditionalFormatting>
  <conditionalFormatting sqref="AU435">
    <cfRule type="expression" dxfId="2567" priority="13065">
      <formula>IF(RIGHT(TEXT(AU435,"0.#"),1)=".",FALSE,TRUE)</formula>
    </cfRule>
    <cfRule type="expression" dxfId="2566" priority="13066">
      <formula>IF(RIGHT(TEXT(AU435,"0.#"),1)=".",TRUE,FALSE)</formula>
    </cfRule>
  </conditionalFormatting>
  <conditionalFormatting sqref="AI435">
    <cfRule type="expression" dxfId="2565" priority="12999">
      <formula>IF(RIGHT(TEXT(AI435,"0.#"),1)=".",FALSE,TRUE)</formula>
    </cfRule>
    <cfRule type="expression" dxfId="2564" priority="13000">
      <formula>IF(RIGHT(TEXT(AI435,"0.#"),1)=".",TRUE,FALSE)</formula>
    </cfRule>
  </conditionalFormatting>
  <conditionalFormatting sqref="AI433">
    <cfRule type="expression" dxfId="2563" priority="13003">
      <formula>IF(RIGHT(TEXT(AI433,"0.#"),1)=".",FALSE,TRUE)</formula>
    </cfRule>
    <cfRule type="expression" dxfId="2562" priority="13004">
      <formula>IF(RIGHT(TEXT(AI433,"0.#"),1)=".",TRUE,FALSE)</formula>
    </cfRule>
  </conditionalFormatting>
  <conditionalFormatting sqref="AI434">
    <cfRule type="expression" dxfId="2561" priority="13001">
      <formula>IF(RIGHT(TEXT(AI434,"0.#"),1)=".",FALSE,TRUE)</formula>
    </cfRule>
    <cfRule type="expression" dxfId="2560" priority="13002">
      <formula>IF(RIGHT(TEXT(AI434,"0.#"),1)=".",TRUE,FALSE)</formula>
    </cfRule>
  </conditionalFormatting>
  <conditionalFormatting sqref="AQ434">
    <cfRule type="expression" dxfId="2559" priority="12985">
      <formula>IF(RIGHT(TEXT(AQ434,"0.#"),1)=".",FALSE,TRUE)</formula>
    </cfRule>
    <cfRule type="expression" dxfId="2558" priority="12986">
      <formula>IF(RIGHT(TEXT(AQ434,"0.#"),1)=".",TRUE,FALSE)</formula>
    </cfRule>
  </conditionalFormatting>
  <conditionalFormatting sqref="AQ435">
    <cfRule type="expression" dxfId="2557" priority="12971">
      <formula>IF(RIGHT(TEXT(AQ435,"0.#"),1)=".",FALSE,TRUE)</formula>
    </cfRule>
    <cfRule type="expression" dxfId="2556" priority="12972">
      <formula>IF(RIGHT(TEXT(AQ435,"0.#"),1)=".",TRUE,FALSE)</formula>
    </cfRule>
  </conditionalFormatting>
  <conditionalFormatting sqref="AQ433">
    <cfRule type="expression" dxfId="2555" priority="12969">
      <formula>IF(RIGHT(TEXT(AQ433,"0.#"),1)=".",FALSE,TRUE)</formula>
    </cfRule>
    <cfRule type="expression" dxfId="2554" priority="12970">
      <formula>IF(RIGHT(TEXT(AQ433,"0.#"),1)=".",TRUE,FALSE)</formula>
    </cfRule>
  </conditionalFormatting>
  <conditionalFormatting sqref="AL839:AO866">
    <cfRule type="expression" dxfId="2553" priority="6693">
      <formula>IF(AND(AL839&gt;=0, RIGHT(TEXT(AL839,"0.#"),1)&lt;&gt;"."),TRUE,FALSE)</formula>
    </cfRule>
    <cfRule type="expression" dxfId="2552" priority="6694">
      <formula>IF(AND(AL839&gt;=0, RIGHT(TEXT(AL839,"0.#"),1)="."),TRUE,FALSE)</formula>
    </cfRule>
    <cfRule type="expression" dxfId="2551" priority="6695">
      <formula>IF(AND(AL839&lt;0, RIGHT(TEXT(AL839,"0.#"),1)&lt;&gt;"."),TRUE,FALSE)</formula>
    </cfRule>
    <cfRule type="expression" dxfId="2550" priority="6696">
      <formula>IF(AND(AL839&lt;0, RIGHT(TEXT(AL839,"0.#"),1)="."),TRUE,FALSE)</formula>
    </cfRule>
  </conditionalFormatting>
  <conditionalFormatting sqref="AQ53:AQ55">
    <cfRule type="expression" dxfId="2549" priority="4715">
      <formula>IF(RIGHT(TEXT(AQ53,"0.#"),1)=".",FALSE,TRUE)</formula>
    </cfRule>
    <cfRule type="expression" dxfId="2548" priority="4716">
      <formula>IF(RIGHT(TEXT(AQ53,"0.#"),1)=".",TRUE,FALSE)</formula>
    </cfRule>
  </conditionalFormatting>
  <conditionalFormatting sqref="AU53:AU55">
    <cfRule type="expression" dxfId="2547" priority="4713">
      <formula>IF(RIGHT(TEXT(AU53,"0.#"),1)=".",FALSE,TRUE)</formula>
    </cfRule>
    <cfRule type="expression" dxfId="2546" priority="4714">
      <formula>IF(RIGHT(TEXT(AU53,"0.#"),1)=".",TRUE,FALSE)</formula>
    </cfRule>
  </conditionalFormatting>
  <conditionalFormatting sqref="AQ60:AQ62">
    <cfRule type="expression" dxfId="2545" priority="4711">
      <formula>IF(RIGHT(TEXT(AQ60,"0.#"),1)=".",FALSE,TRUE)</formula>
    </cfRule>
    <cfRule type="expression" dxfId="2544" priority="4712">
      <formula>IF(RIGHT(TEXT(AQ60,"0.#"),1)=".",TRUE,FALSE)</formula>
    </cfRule>
  </conditionalFormatting>
  <conditionalFormatting sqref="AU60:AU62">
    <cfRule type="expression" dxfId="2543" priority="4709">
      <formula>IF(RIGHT(TEXT(AU60,"0.#"),1)=".",FALSE,TRUE)</formula>
    </cfRule>
    <cfRule type="expression" dxfId="2542" priority="4710">
      <formula>IF(RIGHT(TEXT(AU60,"0.#"),1)=".",TRUE,FALSE)</formula>
    </cfRule>
  </conditionalFormatting>
  <conditionalFormatting sqref="AQ75:AQ77">
    <cfRule type="expression" dxfId="2541" priority="4707">
      <formula>IF(RIGHT(TEXT(AQ75,"0.#"),1)=".",FALSE,TRUE)</formula>
    </cfRule>
    <cfRule type="expression" dxfId="2540" priority="4708">
      <formula>IF(RIGHT(TEXT(AQ75,"0.#"),1)=".",TRUE,FALSE)</formula>
    </cfRule>
  </conditionalFormatting>
  <conditionalFormatting sqref="AU75:AU77">
    <cfRule type="expression" dxfId="2539" priority="4705">
      <formula>IF(RIGHT(TEXT(AU75,"0.#"),1)=".",FALSE,TRUE)</formula>
    </cfRule>
    <cfRule type="expression" dxfId="2538" priority="4706">
      <formula>IF(RIGHT(TEXT(AU75,"0.#"),1)=".",TRUE,FALSE)</formula>
    </cfRule>
  </conditionalFormatting>
  <conditionalFormatting sqref="AQ87:AQ89">
    <cfRule type="expression" dxfId="2537" priority="4703">
      <formula>IF(RIGHT(TEXT(AQ87,"0.#"),1)=".",FALSE,TRUE)</formula>
    </cfRule>
    <cfRule type="expression" dxfId="2536" priority="4704">
      <formula>IF(RIGHT(TEXT(AQ87,"0.#"),1)=".",TRUE,FALSE)</formula>
    </cfRule>
  </conditionalFormatting>
  <conditionalFormatting sqref="AU87:AU89">
    <cfRule type="expression" dxfId="2535" priority="4701">
      <formula>IF(RIGHT(TEXT(AU87,"0.#"),1)=".",FALSE,TRUE)</formula>
    </cfRule>
    <cfRule type="expression" dxfId="2534" priority="4702">
      <formula>IF(RIGHT(TEXT(AU87,"0.#"),1)=".",TRUE,FALSE)</formula>
    </cfRule>
  </conditionalFormatting>
  <conditionalFormatting sqref="AQ92:AQ94">
    <cfRule type="expression" dxfId="2533" priority="4699">
      <formula>IF(RIGHT(TEXT(AQ92,"0.#"),1)=".",FALSE,TRUE)</formula>
    </cfRule>
    <cfRule type="expression" dxfId="2532" priority="4700">
      <formula>IF(RIGHT(TEXT(AQ92,"0.#"),1)=".",TRUE,FALSE)</formula>
    </cfRule>
  </conditionalFormatting>
  <conditionalFormatting sqref="AU92:AU94">
    <cfRule type="expression" dxfId="2531" priority="4697">
      <formula>IF(RIGHT(TEXT(AU92,"0.#"),1)=".",FALSE,TRUE)</formula>
    </cfRule>
    <cfRule type="expression" dxfId="2530" priority="4698">
      <formula>IF(RIGHT(TEXT(AU92,"0.#"),1)=".",TRUE,FALSE)</formula>
    </cfRule>
  </conditionalFormatting>
  <conditionalFormatting sqref="AQ97:AQ99">
    <cfRule type="expression" dxfId="2529" priority="4695">
      <formula>IF(RIGHT(TEXT(AQ97,"0.#"),1)=".",FALSE,TRUE)</formula>
    </cfRule>
    <cfRule type="expression" dxfId="2528" priority="4696">
      <formula>IF(RIGHT(TEXT(AQ97,"0.#"),1)=".",TRUE,FALSE)</formula>
    </cfRule>
  </conditionalFormatting>
  <conditionalFormatting sqref="AU97:AU99">
    <cfRule type="expression" dxfId="2527" priority="4693">
      <formula>IF(RIGHT(TEXT(AU97,"0.#"),1)=".",FALSE,TRUE)</formula>
    </cfRule>
    <cfRule type="expression" dxfId="2526" priority="4694">
      <formula>IF(RIGHT(TEXT(AU97,"0.#"),1)=".",TRUE,FALSE)</formula>
    </cfRule>
  </conditionalFormatting>
  <conditionalFormatting sqref="AE458">
    <cfRule type="expression" dxfId="2525" priority="4387">
      <formula>IF(RIGHT(TEXT(AE458,"0.#"),1)=".",FALSE,TRUE)</formula>
    </cfRule>
    <cfRule type="expression" dxfId="2524" priority="4388">
      <formula>IF(RIGHT(TEXT(AE458,"0.#"),1)=".",TRUE,FALSE)</formula>
    </cfRule>
  </conditionalFormatting>
  <conditionalFormatting sqref="AM460">
    <cfRule type="expression" dxfId="2523" priority="4377">
      <formula>IF(RIGHT(TEXT(AM460,"0.#"),1)=".",FALSE,TRUE)</formula>
    </cfRule>
    <cfRule type="expression" dxfId="2522" priority="4378">
      <formula>IF(RIGHT(TEXT(AM460,"0.#"),1)=".",TRUE,FALSE)</formula>
    </cfRule>
  </conditionalFormatting>
  <conditionalFormatting sqref="AE459">
    <cfRule type="expression" dxfId="2521" priority="4385">
      <formula>IF(RIGHT(TEXT(AE459,"0.#"),1)=".",FALSE,TRUE)</formula>
    </cfRule>
    <cfRule type="expression" dxfId="2520" priority="4386">
      <formula>IF(RIGHT(TEXT(AE459,"0.#"),1)=".",TRUE,FALSE)</formula>
    </cfRule>
  </conditionalFormatting>
  <conditionalFormatting sqref="AE460">
    <cfRule type="expression" dxfId="2519" priority="4383">
      <formula>IF(RIGHT(TEXT(AE460,"0.#"),1)=".",FALSE,TRUE)</formula>
    </cfRule>
    <cfRule type="expression" dxfId="2518" priority="4384">
      <formula>IF(RIGHT(TEXT(AE460,"0.#"),1)=".",TRUE,FALSE)</formula>
    </cfRule>
  </conditionalFormatting>
  <conditionalFormatting sqref="AM458">
    <cfRule type="expression" dxfId="2517" priority="4381">
      <formula>IF(RIGHT(TEXT(AM458,"0.#"),1)=".",FALSE,TRUE)</formula>
    </cfRule>
    <cfRule type="expression" dxfId="2516" priority="4382">
      <formula>IF(RIGHT(TEXT(AM458,"0.#"),1)=".",TRUE,FALSE)</formula>
    </cfRule>
  </conditionalFormatting>
  <conditionalFormatting sqref="AM459">
    <cfRule type="expression" dxfId="2515" priority="4379">
      <formula>IF(RIGHT(TEXT(AM459,"0.#"),1)=".",FALSE,TRUE)</formula>
    </cfRule>
    <cfRule type="expression" dxfId="2514" priority="4380">
      <formula>IF(RIGHT(TEXT(AM459,"0.#"),1)=".",TRUE,FALSE)</formula>
    </cfRule>
  </conditionalFormatting>
  <conditionalFormatting sqref="AU458">
    <cfRule type="expression" dxfId="2513" priority="4375">
      <formula>IF(RIGHT(TEXT(AU458,"0.#"),1)=".",FALSE,TRUE)</formula>
    </cfRule>
    <cfRule type="expression" dxfId="2512" priority="4376">
      <formula>IF(RIGHT(TEXT(AU458,"0.#"),1)=".",TRUE,FALSE)</formula>
    </cfRule>
  </conditionalFormatting>
  <conditionalFormatting sqref="AU459">
    <cfRule type="expression" dxfId="2511" priority="4373">
      <formula>IF(RIGHT(TEXT(AU459,"0.#"),1)=".",FALSE,TRUE)</formula>
    </cfRule>
    <cfRule type="expression" dxfId="2510" priority="4374">
      <formula>IF(RIGHT(TEXT(AU459,"0.#"),1)=".",TRUE,FALSE)</formula>
    </cfRule>
  </conditionalFormatting>
  <conditionalFormatting sqref="AU460">
    <cfRule type="expression" dxfId="2509" priority="4371">
      <formula>IF(RIGHT(TEXT(AU460,"0.#"),1)=".",FALSE,TRUE)</formula>
    </cfRule>
    <cfRule type="expression" dxfId="2508" priority="4372">
      <formula>IF(RIGHT(TEXT(AU460,"0.#"),1)=".",TRUE,FALSE)</formula>
    </cfRule>
  </conditionalFormatting>
  <conditionalFormatting sqref="AI460">
    <cfRule type="expression" dxfId="2507" priority="4365">
      <formula>IF(RIGHT(TEXT(AI460,"0.#"),1)=".",FALSE,TRUE)</formula>
    </cfRule>
    <cfRule type="expression" dxfId="2506" priority="4366">
      <formula>IF(RIGHT(TEXT(AI460,"0.#"),1)=".",TRUE,FALSE)</formula>
    </cfRule>
  </conditionalFormatting>
  <conditionalFormatting sqref="AI458">
    <cfRule type="expression" dxfId="2505" priority="4369">
      <formula>IF(RIGHT(TEXT(AI458,"0.#"),1)=".",FALSE,TRUE)</formula>
    </cfRule>
    <cfRule type="expression" dxfId="2504" priority="4370">
      <formula>IF(RIGHT(TEXT(AI458,"0.#"),1)=".",TRUE,FALSE)</formula>
    </cfRule>
  </conditionalFormatting>
  <conditionalFormatting sqref="AI459">
    <cfRule type="expression" dxfId="2503" priority="4367">
      <formula>IF(RIGHT(TEXT(AI459,"0.#"),1)=".",FALSE,TRUE)</formula>
    </cfRule>
    <cfRule type="expression" dxfId="2502" priority="4368">
      <formula>IF(RIGHT(TEXT(AI459,"0.#"),1)=".",TRUE,FALSE)</formula>
    </cfRule>
  </conditionalFormatting>
  <conditionalFormatting sqref="AQ459">
    <cfRule type="expression" dxfId="2501" priority="4363">
      <formula>IF(RIGHT(TEXT(AQ459,"0.#"),1)=".",FALSE,TRUE)</formula>
    </cfRule>
    <cfRule type="expression" dxfId="2500" priority="4364">
      <formula>IF(RIGHT(TEXT(AQ459,"0.#"),1)=".",TRUE,FALSE)</formula>
    </cfRule>
  </conditionalFormatting>
  <conditionalFormatting sqref="AQ460">
    <cfRule type="expression" dxfId="2499" priority="4361">
      <formula>IF(RIGHT(TEXT(AQ460,"0.#"),1)=".",FALSE,TRUE)</formula>
    </cfRule>
    <cfRule type="expression" dxfId="2498" priority="4362">
      <formula>IF(RIGHT(TEXT(AQ460,"0.#"),1)=".",TRUE,FALSE)</formula>
    </cfRule>
  </conditionalFormatting>
  <conditionalFormatting sqref="AQ458">
    <cfRule type="expression" dxfId="2497" priority="4359">
      <formula>IF(RIGHT(TEXT(AQ458,"0.#"),1)=".",FALSE,TRUE)</formula>
    </cfRule>
    <cfRule type="expression" dxfId="2496" priority="4360">
      <formula>IF(RIGHT(TEXT(AQ458,"0.#"),1)=".",TRUE,FALSE)</formula>
    </cfRule>
  </conditionalFormatting>
  <conditionalFormatting sqref="AE120 AM120">
    <cfRule type="expression" dxfId="2495" priority="3037">
      <formula>IF(RIGHT(TEXT(AE120,"0.#"),1)=".",FALSE,TRUE)</formula>
    </cfRule>
    <cfRule type="expression" dxfId="2494" priority="3038">
      <formula>IF(RIGHT(TEXT(AE120,"0.#"),1)=".",TRUE,FALSE)</formula>
    </cfRule>
  </conditionalFormatting>
  <conditionalFormatting sqref="AI126">
    <cfRule type="expression" dxfId="2493" priority="3027">
      <formula>IF(RIGHT(TEXT(AI126,"0.#"),1)=".",FALSE,TRUE)</formula>
    </cfRule>
    <cfRule type="expression" dxfId="2492" priority="3028">
      <formula>IF(RIGHT(TEXT(AI126,"0.#"),1)=".",TRUE,FALSE)</formula>
    </cfRule>
  </conditionalFormatting>
  <conditionalFormatting sqref="AI120">
    <cfRule type="expression" dxfId="2491" priority="3035">
      <formula>IF(RIGHT(TEXT(AI120,"0.#"),1)=".",FALSE,TRUE)</formula>
    </cfRule>
    <cfRule type="expression" dxfId="2490" priority="3036">
      <formula>IF(RIGHT(TEXT(AI120,"0.#"),1)=".",TRUE,FALSE)</formula>
    </cfRule>
  </conditionalFormatting>
  <conditionalFormatting sqref="AE123 AM123">
    <cfRule type="expression" dxfId="2489" priority="3033">
      <formula>IF(RIGHT(TEXT(AE123,"0.#"),1)=".",FALSE,TRUE)</formula>
    </cfRule>
    <cfRule type="expression" dxfId="2488" priority="3034">
      <formula>IF(RIGHT(TEXT(AE123,"0.#"),1)=".",TRUE,FALSE)</formula>
    </cfRule>
  </conditionalFormatting>
  <conditionalFormatting sqref="AI123">
    <cfRule type="expression" dxfId="2487" priority="3031">
      <formula>IF(RIGHT(TEXT(AI123,"0.#"),1)=".",FALSE,TRUE)</formula>
    </cfRule>
    <cfRule type="expression" dxfId="2486" priority="3032">
      <formula>IF(RIGHT(TEXT(AI123,"0.#"),1)=".",TRUE,FALSE)</formula>
    </cfRule>
  </conditionalFormatting>
  <conditionalFormatting sqref="AE126 AM126">
    <cfRule type="expression" dxfId="2485" priority="3029">
      <formula>IF(RIGHT(TEXT(AE126,"0.#"),1)=".",FALSE,TRUE)</formula>
    </cfRule>
    <cfRule type="expression" dxfId="2484" priority="3030">
      <formula>IF(RIGHT(TEXT(AE126,"0.#"),1)=".",TRUE,FALSE)</formula>
    </cfRule>
  </conditionalFormatting>
  <conditionalFormatting sqref="AE129 AM129">
    <cfRule type="expression" dxfId="2483" priority="3025">
      <formula>IF(RIGHT(TEXT(AE129,"0.#"),1)=".",FALSE,TRUE)</formula>
    </cfRule>
    <cfRule type="expression" dxfId="2482" priority="3026">
      <formula>IF(RIGHT(TEXT(AE129,"0.#"),1)=".",TRUE,FALSE)</formula>
    </cfRule>
  </conditionalFormatting>
  <conditionalFormatting sqref="AI129">
    <cfRule type="expression" dxfId="2481" priority="3023">
      <formula>IF(RIGHT(TEXT(AI129,"0.#"),1)=".",FALSE,TRUE)</formula>
    </cfRule>
    <cfRule type="expression" dxfId="2480" priority="3024">
      <formula>IF(RIGHT(TEXT(AI129,"0.#"),1)=".",TRUE,FALSE)</formula>
    </cfRule>
  </conditionalFormatting>
  <conditionalFormatting sqref="Y839:Y866">
    <cfRule type="expression" dxfId="2479" priority="3021">
      <formula>IF(RIGHT(TEXT(Y839,"0.#"),1)=".",FALSE,TRUE)</formula>
    </cfRule>
    <cfRule type="expression" dxfId="2478" priority="3022">
      <formula>IF(RIGHT(TEXT(Y839,"0.#"),1)=".",TRUE,FALSE)</formula>
    </cfRule>
  </conditionalFormatting>
  <conditionalFormatting sqref="AU518">
    <cfRule type="expression" dxfId="2477" priority="1531">
      <formula>IF(RIGHT(TEXT(AU518,"0.#"),1)=".",FALSE,TRUE)</formula>
    </cfRule>
    <cfRule type="expression" dxfId="2476" priority="1532">
      <formula>IF(RIGHT(TEXT(AU518,"0.#"),1)=".",TRUE,FALSE)</formula>
    </cfRule>
  </conditionalFormatting>
  <conditionalFormatting sqref="AQ551">
    <cfRule type="expression" dxfId="2475" priority="1307">
      <formula>IF(RIGHT(TEXT(AQ551,"0.#"),1)=".",FALSE,TRUE)</formula>
    </cfRule>
    <cfRule type="expression" dxfId="2474" priority="1308">
      <formula>IF(RIGHT(TEXT(AQ551,"0.#"),1)=".",TRUE,FALSE)</formula>
    </cfRule>
  </conditionalFormatting>
  <conditionalFormatting sqref="AE556">
    <cfRule type="expression" dxfId="2473" priority="1305">
      <formula>IF(RIGHT(TEXT(AE556,"0.#"),1)=".",FALSE,TRUE)</formula>
    </cfRule>
    <cfRule type="expression" dxfId="2472" priority="1306">
      <formula>IF(RIGHT(TEXT(AE556,"0.#"),1)=".",TRUE,FALSE)</formula>
    </cfRule>
  </conditionalFormatting>
  <conditionalFormatting sqref="AE557">
    <cfRule type="expression" dxfId="2471" priority="1303">
      <formula>IF(RIGHT(TEXT(AE557,"0.#"),1)=".",FALSE,TRUE)</formula>
    </cfRule>
    <cfRule type="expression" dxfId="2470" priority="1304">
      <formula>IF(RIGHT(TEXT(AE557,"0.#"),1)=".",TRUE,FALSE)</formula>
    </cfRule>
  </conditionalFormatting>
  <conditionalFormatting sqref="AE558">
    <cfRule type="expression" dxfId="2469" priority="1301">
      <formula>IF(RIGHT(TEXT(AE558,"0.#"),1)=".",FALSE,TRUE)</formula>
    </cfRule>
    <cfRule type="expression" dxfId="2468" priority="1302">
      <formula>IF(RIGHT(TEXT(AE558,"0.#"),1)=".",TRUE,FALSE)</formula>
    </cfRule>
  </conditionalFormatting>
  <conditionalFormatting sqref="AU556">
    <cfRule type="expression" dxfId="2467" priority="1293">
      <formula>IF(RIGHT(TEXT(AU556,"0.#"),1)=".",FALSE,TRUE)</formula>
    </cfRule>
    <cfRule type="expression" dxfId="2466" priority="1294">
      <formula>IF(RIGHT(TEXT(AU556,"0.#"),1)=".",TRUE,FALSE)</formula>
    </cfRule>
  </conditionalFormatting>
  <conditionalFormatting sqref="AU557">
    <cfRule type="expression" dxfId="2465" priority="1291">
      <formula>IF(RIGHT(TEXT(AU557,"0.#"),1)=".",FALSE,TRUE)</formula>
    </cfRule>
    <cfRule type="expression" dxfId="2464" priority="1292">
      <formula>IF(RIGHT(TEXT(AU557,"0.#"),1)=".",TRUE,FALSE)</formula>
    </cfRule>
  </conditionalFormatting>
  <conditionalFormatting sqref="AU558">
    <cfRule type="expression" dxfId="2463" priority="1289">
      <formula>IF(RIGHT(TEXT(AU558,"0.#"),1)=".",FALSE,TRUE)</formula>
    </cfRule>
    <cfRule type="expression" dxfId="2462" priority="1290">
      <formula>IF(RIGHT(TEXT(AU558,"0.#"),1)=".",TRUE,FALSE)</formula>
    </cfRule>
  </conditionalFormatting>
  <conditionalFormatting sqref="AQ557">
    <cfRule type="expression" dxfId="2461" priority="1281">
      <formula>IF(RIGHT(TEXT(AQ557,"0.#"),1)=".",FALSE,TRUE)</formula>
    </cfRule>
    <cfRule type="expression" dxfId="2460" priority="1282">
      <formula>IF(RIGHT(TEXT(AQ557,"0.#"),1)=".",TRUE,FALSE)</formula>
    </cfRule>
  </conditionalFormatting>
  <conditionalFormatting sqref="AQ558">
    <cfRule type="expression" dxfId="2459" priority="1279">
      <formula>IF(RIGHT(TEXT(AQ558,"0.#"),1)=".",FALSE,TRUE)</formula>
    </cfRule>
    <cfRule type="expression" dxfId="2458" priority="1280">
      <formula>IF(RIGHT(TEXT(AQ558,"0.#"),1)=".",TRUE,FALSE)</formula>
    </cfRule>
  </conditionalFormatting>
  <conditionalFormatting sqref="AQ556">
    <cfRule type="expression" dxfId="2457" priority="1277">
      <formula>IF(RIGHT(TEXT(AQ556,"0.#"),1)=".",FALSE,TRUE)</formula>
    </cfRule>
    <cfRule type="expression" dxfId="2456" priority="1278">
      <formula>IF(RIGHT(TEXT(AQ556,"0.#"),1)=".",TRUE,FALSE)</formula>
    </cfRule>
  </conditionalFormatting>
  <conditionalFormatting sqref="AE561">
    <cfRule type="expression" dxfId="2455" priority="1275">
      <formula>IF(RIGHT(TEXT(AE561,"0.#"),1)=".",FALSE,TRUE)</formula>
    </cfRule>
    <cfRule type="expression" dxfId="2454" priority="1276">
      <formula>IF(RIGHT(TEXT(AE561,"0.#"),1)=".",TRUE,FALSE)</formula>
    </cfRule>
  </conditionalFormatting>
  <conditionalFormatting sqref="AE562">
    <cfRule type="expression" dxfId="2453" priority="1273">
      <formula>IF(RIGHT(TEXT(AE562,"0.#"),1)=".",FALSE,TRUE)</formula>
    </cfRule>
    <cfRule type="expression" dxfId="2452" priority="1274">
      <formula>IF(RIGHT(TEXT(AE562,"0.#"),1)=".",TRUE,FALSE)</formula>
    </cfRule>
  </conditionalFormatting>
  <conditionalFormatting sqref="AE563">
    <cfRule type="expression" dxfId="2451" priority="1271">
      <formula>IF(RIGHT(TEXT(AE563,"0.#"),1)=".",FALSE,TRUE)</formula>
    </cfRule>
    <cfRule type="expression" dxfId="2450" priority="1272">
      <formula>IF(RIGHT(TEXT(AE563,"0.#"),1)=".",TRUE,FALSE)</formula>
    </cfRule>
  </conditionalFormatting>
  <conditionalFormatting sqref="AL1102:AO1131">
    <cfRule type="expression" dxfId="2449" priority="2927">
      <formula>IF(AND(AL1102&gt;=0, RIGHT(TEXT(AL1102,"0.#"),1)&lt;&gt;"."),TRUE,FALSE)</formula>
    </cfRule>
    <cfRule type="expression" dxfId="2448" priority="2928">
      <formula>IF(AND(AL1102&gt;=0, RIGHT(TEXT(AL1102,"0.#"),1)="."),TRUE,FALSE)</formula>
    </cfRule>
    <cfRule type="expression" dxfId="2447" priority="2929">
      <formula>IF(AND(AL1102&lt;0, RIGHT(TEXT(AL1102,"0.#"),1)&lt;&gt;"."),TRUE,FALSE)</formula>
    </cfRule>
    <cfRule type="expression" dxfId="2446" priority="2930">
      <formula>IF(AND(AL1102&lt;0, RIGHT(TEXT(AL1102,"0.#"),1)="."),TRUE,FALSE)</formula>
    </cfRule>
  </conditionalFormatting>
  <conditionalFormatting sqref="Y1102:Y1131">
    <cfRule type="expression" dxfId="2445" priority="2925">
      <formula>IF(RIGHT(TEXT(Y1102,"0.#"),1)=".",FALSE,TRUE)</formula>
    </cfRule>
    <cfRule type="expression" dxfId="2444" priority="2926">
      <formula>IF(RIGHT(TEXT(Y1102,"0.#"),1)=".",TRUE,FALSE)</formula>
    </cfRule>
  </conditionalFormatting>
  <conditionalFormatting sqref="AQ553">
    <cfRule type="expression" dxfId="2443" priority="1309">
      <formula>IF(RIGHT(TEXT(AQ553,"0.#"),1)=".",FALSE,TRUE)</formula>
    </cfRule>
    <cfRule type="expression" dxfId="2442" priority="1310">
      <formula>IF(RIGHT(TEXT(AQ553,"0.#"),1)=".",TRUE,FALSE)</formula>
    </cfRule>
  </conditionalFormatting>
  <conditionalFormatting sqref="AU552">
    <cfRule type="expression" dxfId="2441" priority="1321">
      <formula>IF(RIGHT(TEXT(AU552,"0.#"),1)=".",FALSE,TRUE)</formula>
    </cfRule>
    <cfRule type="expression" dxfId="2440" priority="1322">
      <formula>IF(RIGHT(TEXT(AU552,"0.#"),1)=".",TRUE,FALSE)</formula>
    </cfRule>
  </conditionalFormatting>
  <conditionalFormatting sqref="AE552">
    <cfRule type="expression" dxfId="2439" priority="1333">
      <formula>IF(RIGHT(TEXT(AE552,"0.#"),1)=".",FALSE,TRUE)</formula>
    </cfRule>
    <cfRule type="expression" dxfId="2438" priority="1334">
      <formula>IF(RIGHT(TEXT(AE552,"0.#"),1)=".",TRUE,FALSE)</formula>
    </cfRule>
  </conditionalFormatting>
  <conditionalFormatting sqref="AQ548">
    <cfRule type="expression" dxfId="2437" priority="1339">
      <formula>IF(RIGHT(TEXT(AQ548,"0.#"),1)=".",FALSE,TRUE)</formula>
    </cfRule>
    <cfRule type="expression" dxfId="2436" priority="1340">
      <formula>IF(RIGHT(TEXT(AQ548,"0.#"),1)=".",TRUE,FALSE)</formula>
    </cfRule>
  </conditionalFormatting>
  <conditionalFormatting sqref="AL838:AO838">
    <cfRule type="expression" dxfId="2435" priority="2879">
      <formula>IF(AND(AL838&gt;=0, RIGHT(TEXT(AL838,"0.#"),1)&lt;&gt;"."),TRUE,FALSE)</formula>
    </cfRule>
    <cfRule type="expression" dxfId="2434" priority="2880">
      <formula>IF(AND(AL838&gt;=0, RIGHT(TEXT(AL838,"0.#"),1)="."),TRUE,FALSE)</formula>
    </cfRule>
    <cfRule type="expression" dxfId="2433" priority="2881">
      <formula>IF(AND(AL838&lt;0, RIGHT(TEXT(AL838,"0.#"),1)&lt;&gt;"."),TRUE,FALSE)</formula>
    </cfRule>
    <cfRule type="expression" dxfId="2432" priority="2882">
      <formula>IF(AND(AL838&lt;0, RIGHT(TEXT(AL838,"0.#"),1)="."),TRUE,FALSE)</formula>
    </cfRule>
  </conditionalFormatting>
  <conditionalFormatting sqref="Y838">
    <cfRule type="expression" dxfId="2431" priority="2877">
      <formula>IF(RIGHT(TEXT(Y838,"0.#"),1)=".",FALSE,TRUE)</formula>
    </cfRule>
    <cfRule type="expression" dxfId="2430" priority="2878">
      <formula>IF(RIGHT(TEXT(Y838,"0.#"),1)=".",TRUE,FALSE)</formula>
    </cfRule>
  </conditionalFormatting>
  <conditionalFormatting sqref="AE492">
    <cfRule type="expression" dxfId="2429" priority="1665">
      <formula>IF(RIGHT(TEXT(AE492,"0.#"),1)=".",FALSE,TRUE)</formula>
    </cfRule>
    <cfRule type="expression" dxfId="2428" priority="1666">
      <formula>IF(RIGHT(TEXT(AE492,"0.#"),1)=".",TRUE,FALSE)</formula>
    </cfRule>
  </conditionalFormatting>
  <conditionalFormatting sqref="AE493">
    <cfRule type="expression" dxfId="2427" priority="1663">
      <formula>IF(RIGHT(TEXT(AE493,"0.#"),1)=".",FALSE,TRUE)</formula>
    </cfRule>
    <cfRule type="expression" dxfId="2426" priority="1664">
      <formula>IF(RIGHT(TEXT(AE493,"0.#"),1)=".",TRUE,FALSE)</formula>
    </cfRule>
  </conditionalFormatting>
  <conditionalFormatting sqref="AE494">
    <cfRule type="expression" dxfId="2425" priority="1661">
      <formula>IF(RIGHT(TEXT(AE494,"0.#"),1)=".",FALSE,TRUE)</formula>
    </cfRule>
    <cfRule type="expression" dxfId="2424" priority="1662">
      <formula>IF(RIGHT(TEXT(AE494,"0.#"),1)=".",TRUE,FALSE)</formula>
    </cfRule>
  </conditionalFormatting>
  <conditionalFormatting sqref="AQ493">
    <cfRule type="expression" dxfId="2423" priority="1641">
      <formula>IF(RIGHT(TEXT(AQ493,"0.#"),1)=".",FALSE,TRUE)</formula>
    </cfRule>
    <cfRule type="expression" dxfId="2422" priority="1642">
      <formula>IF(RIGHT(TEXT(AQ493,"0.#"),1)=".",TRUE,FALSE)</formula>
    </cfRule>
  </conditionalFormatting>
  <conditionalFormatting sqref="AQ494">
    <cfRule type="expression" dxfId="2421" priority="1639">
      <formula>IF(RIGHT(TEXT(AQ494,"0.#"),1)=".",FALSE,TRUE)</formula>
    </cfRule>
    <cfRule type="expression" dxfId="2420" priority="1640">
      <formula>IF(RIGHT(TEXT(AQ494,"0.#"),1)=".",TRUE,FALSE)</formula>
    </cfRule>
  </conditionalFormatting>
  <conditionalFormatting sqref="AQ492">
    <cfRule type="expression" dxfId="2419" priority="1637">
      <formula>IF(RIGHT(TEXT(AQ492,"0.#"),1)=".",FALSE,TRUE)</formula>
    </cfRule>
    <cfRule type="expression" dxfId="2418" priority="1638">
      <formula>IF(RIGHT(TEXT(AQ492,"0.#"),1)=".",TRUE,FALSE)</formula>
    </cfRule>
  </conditionalFormatting>
  <conditionalFormatting sqref="AU494">
    <cfRule type="expression" dxfId="2417" priority="1649">
      <formula>IF(RIGHT(TEXT(AU494,"0.#"),1)=".",FALSE,TRUE)</formula>
    </cfRule>
    <cfRule type="expression" dxfId="2416" priority="1650">
      <formula>IF(RIGHT(TEXT(AU494,"0.#"),1)=".",TRUE,FALSE)</formula>
    </cfRule>
  </conditionalFormatting>
  <conditionalFormatting sqref="AU492">
    <cfRule type="expression" dxfId="2415" priority="1653">
      <formula>IF(RIGHT(TEXT(AU492,"0.#"),1)=".",FALSE,TRUE)</formula>
    </cfRule>
    <cfRule type="expression" dxfId="2414" priority="1654">
      <formula>IF(RIGHT(TEXT(AU492,"0.#"),1)=".",TRUE,FALSE)</formula>
    </cfRule>
  </conditionalFormatting>
  <conditionalFormatting sqref="AU493">
    <cfRule type="expression" dxfId="2413" priority="1651">
      <formula>IF(RIGHT(TEXT(AU493,"0.#"),1)=".",FALSE,TRUE)</formula>
    </cfRule>
    <cfRule type="expression" dxfId="2412" priority="1652">
      <formula>IF(RIGHT(TEXT(AU493,"0.#"),1)=".",TRUE,FALSE)</formula>
    </cfRule>
  </conditionalFormatting>
  <conditionalFormatting sqref="AU583">
    <cfRule type="expression" dxfId="2411" priority="1169">
      <formula>IF(RIGHT(TEXT(AU583,"0.#"),1)=".",FALSE,TRUE)</formula>
    </cfRule>
    <cfRule type="expression" dxfId="2410" priority="1170">
      <formula>IF(RIGHT(TEXT(AU583,"0.#"),1)=".",TRUE,FALSE)</formula>
    </cfRule>
  </conditionalFormatting>
  <conditionalFormatting sqref="AU582">
    <cfRule type="expression" dxfId="2409" priority="1171">
      <formula>IF(RIGHT(TEXT(AU582,"0.#"),1)=".",FALSE,TRUE)</formula>
    </cfRule>
    <cfRule type="expression" dxfId="2408" priority="1172">
      <formula>IF(RIGHT(TEXT(AU582,"0.#"),1)=".",TRUE,FALSE)</formula>
    </cfRule>
  </conditionalFormatting>
  <conditionalFormatting sqref="AE499">
    <cfRule type="expression" dxfId="2407" priority="1631">
      <formula>IF(RIGHT(TEXT(AE499,"0.#"),1)=".",FALSE,TRUE)</formula>
    </cfRule>
    <cfRule type="expression" dxfId="2406" priority="1632">
      <formula>IF(RIGHT(TEXT(AE499,"0.#"),1)=".",TRUE,FALSE)</formula>
    </cfRule>
  </conditionalFormatting>
  <conditionalFormatting sqref="AE497">
    <cfRule type="expression" dxfId="2405" priority="1635">
      <formula>IF(RIGHT(TEXT(AE497,"0.#"),1)=".",FALSE,TRUE)</formula>
    </cfRule>
    <cfRule type="expression" dxfId="2404" priority="1636">
      <formula>IF(RIGHT(TEXT(AE497,"0.#"),1)=".",TRUE,FALSE)</formula>
    </cfRule>
  </conditionalFormatting>
  <conditionalFormatting sqref="AE498">
    <cfRule type="expression" dxfId="2403" priority="1633">
      <formula>IF(RIGHT(TEXT(AE498,"0.#"),1)=".",FALSE,TRUE)</formula>
    </cfRule>
    <cfRule type="expression" dxfId="2402" priority="1634">
      <formula>IF(RIGHT(TEXT(AE498,"0.#"),1)=".",TRUE,FALSE)</formula>
    </cfRule>
  </conditionalFormatting>
  <conditionalFormatting sqref="AU499">
    <cfRule type="expression" dxfId="2401" priority="1619">
      <formula>IF(RIGHT(TEXT(AU499,"0.#"),1)=".",FALSE,TRUE)</formula>
    </cfRule>
    <cfRule type="expression" dxfId="2400" priority="1620">
      <formula>IF(RIGHT(TEXT(AU499,"0.#"),1)=".",TRUE,FALSE)</formula>
    </cfRule>
  </conditionalFormatting>
  <conditionalFormatting sqref="AU497">
    <cfRule type="expression" dxfId="2399" priority="1623">
      <formula>IF(RIGHT(TEXT(AU497,"0.#"),1)=".",FALSE,TRUE)</formula>
    </cfRule>
    <cfRule type="expression" dxfId="2398" priority="1624">
      <formula>IF(RIGHT(TEXT(AU497,"0.#"),1)=".",TRUE,FALSE)</formula>
    </cfRule>
  </conditionalFormatting>
  <conditionalFormatting sqref="AU498">
    <cfRule type="expression" dxfId="2397" priority="1621">
      <formula>IF(RIGHT(TEXT(AU498,"0.#"),1)=".",FALSE,TRUE)</formula>
    </cfRule>
    <cfRule type="expression" dxfId="2396" priority="1622">
      <formula>IF(RIGHT(TEXT(AU498,"0.#"),1)=".",TRUE,FALSE)</formula>
    </cfRule>
  </conditionalFormatting>
  <conditionalFormatting sqref="AQ497">
    <cfRule type="expression" dxfId="2395" priority="1607">
      <formula>IF(RIGHT(TEXT(AQ497,"0.#"),1)=".",FALSE,TRUE)</formula>
    </cfRule>
    <cfRule type="expression" dxfId="2394" priority="1608">
      <formula>IF(RIGHT(TEXT(AQ497,"0.#"),1)=".",TRUE,FALSE)</formula>
    </cfRule>
  </conditionalFormatting>
  <conditionalFormatting sqref="AQ498">
    <cfRule type="expression" dxfId="2393" priority="1611">
      <formula>IF(RIGHT(TEXT(AQ498,"0.#"),1)=".",FALSE,TRUE)</formula>
    </cfRule>
    <cfRule type="expression" dxfId="2392" priority="1612">
      <formula>IF(RIGHT(TEXT(AQ498,"0.#"),1)=".",TRUE,FALSE)</formula>
    </cfRule>
  </conditionalFormatting>
  <conditionalFormatting sqref="AQ499">
    <cfRule type="expression" dxfId="2391" priority="1609">
      <formula>IF(RIGHT(TEXT(AQ499,"0.#"),1)=".",FALSE,TRUE)</formula>
    </cfRule>
    <cfRule type="expression" dxfId="2390" priority="1610">
      <formula>IF(RIGHT(TEXT(AQ499,"0.#"),1)=".",TRUE,FALSE)</formula>
    </cfRule>
  </conditionalFormatting>
  <conditionalFormatting sqref="AE504">
    <cfRule type="expression" dxfId="2389" priority="1601">
      <formula>IF(RIGHT(TEXT(AE504,"0.#"),1)=".",FALSE,TRUE)</formula>
    </cfRule>
    <cfRule type="expression" dxfId="2388" priority="1602">
      <formula>IF(RIGHT(TEXT(AE504,"0.#"),1)=".",TRUE,FALSE)</formula>
    </cfRule>
  </conditionalFormatting>
  <conditionalFormatting sqref="AE502">
    <cfRule type="expression" dxfId="2387" priority="1605">
      <formula>IF(RIGHT(TEXT(AE502,"0.#"),1)=".",FALSE,TRUE)</formula>
    </cfRule>
    <cfRule type="expression" dxfId="2386" priority="1606">
      <formula>IF(RIGHT(TEXT(AE502,"0.#"),1)=".",TRUE,FALSE)</formula>
    </cfRule>
  </conditionalFormatting>
  <conditionalFormatting sqref="AE503">
    <cfRule type="expression" dxfId="2385" priority="1603">
      <formula>IF(RIGHT(TEXT(AE503,"0.#"),1)=".",FALSE,TRUE)</formula>
    </cfRule>
    <cfRule type="expression" dxfId="2384" priority="1604">
      <formula>IF(RIGHT(TEXT(AE503,"0.#"),1)=".",TRUE,FALSE)</formula>
    </cfRule>
  </conditionalFormatting>
  <conditionalFormatting sqref="AU504">
    <cfRule type="expression" dxfId="2383" priority="1589">
      <formula>IF(RIGHT(TEXT(AU504,"0.#"),1)=".",FALSE,TRUE)</formula>
    </cfRule>
    <cfRule type="expression" dxfId="2382" priority="1590">
      <formula>IF(RIGHT(TEXT(AU504,"0.#"),1)=".",TRUE,FALSE)</formula>
    </cfRule>
  </conditionalFormatting>
  <conditionalFormatting sqref="AU502">
    <cfRule type="expression" dxfId="2381" priority="1593">
      <formula>IF(RIGHT(TEXT(AU502,"0.#"),1)=".",FALSE,TRUE)</formula>
    </cfRule>
    <cfRule type="expression" dxfId="2380" priority="1594">
      <formula>IF(RIGHT(TEXT(AU502,"0.#"),1)=".",TRUE,FALSE)</formula>
    </cfRule>
  </conditionalFormatting>
  <conditionalFormatting sqref="AU503">
    <cfRule type="expression" dxfId="2379" priority="1591">
      <formula>IF(RIGHT(TEXT(AU503,"0.#"),1)=".",FALSE,TRUE)</formula>
    </cfRule>
    <cfRule type="expression" dxfId="2378" priority="1592">
      <formula>IF(RIGHT(TEXT(AU503,"0.#"),1)=".",TRUE,FALSE)</formula>
    </cfRule>
  </conditionalFormatting>
  <conditionalFormatting sqref="AQ502">
    <cfRule type="expression" dxfId="2377" priority="1577">
      <formula>IF(RIGHT(TEXT(AQ502,"0.#"),1)=".",FALSE,TRUE)</formula>
    </cfRule>
    <cfRule type="expression" dxfId="2376" priority="1578">
      <formula>IF(RIGHT(TEXT(AQ502,"0.#"),1)=".",TRUE,FALSE)</formula>
    </cfRule>
  </conditionalFormatting>
  <conditionalFormatting sqref="AQ503">
    <cfRule type="expression" dxfId="2375" priority="1581">
      <formula>IF(RIGHT(TEXT(AQ503,"0.#"),1)=".",FALSE,TRUE)</formula>
    </cfRule>
    <cfRule type="expression" dxfId="2374" priority="1582">
      <formula>IF(RIGHT(TEXT(AQ503,"0.#"),1)=".",TRUE,FALSE)</formula>
    </cfRule>
  </conditionalFormatting>
  <conditionalFormatting sqref="AQ504">
    <cfRule type="expression" dxfId="2373" priority="1579">
      <formula>IF(RIGHT(TEXT(AQ504,"0.#"),1)=".",FALSE,TRUE)</formula>
    </cfRule>
    <cfRule type="expression" dxfId="2372" priority="1580">
      <formula>IF(RIGHT(TEXT(AQ504,"0.#"),1)=".",TRUE,FALSE)</formula>
    </cfRule>
  </conditionalFormatting>
  <conditionalFormatting sqref="AE509">
    <cfRule type="expression" dxfId="2371" priority="1571">
      <formula>IF(RIGHT(TEXT(AE509,"0.#"),1)=".",FALSE,TRUE)</formula>
    </cfRule>
    <cfRule type="expression" dxfId="2370" priority="1572">
      <formula>IF(RIGHT(TEXT(AE509,"0.#"),1)=".",TRUE,FALSE)</formula>
    </cfRule>
  </conditionalFormatting>
  <conditionalFormatting sqref="AE507">
    <cfRule type="expression" dxfId="2369" priority="1575">
      <formula>IF(RIGHT(TEXT(AE507,"0.#"),1)=".",FALSE,TRUE)</formula>
    </cfRule>
    <cfRule type="expression" dxfId="2368" priority="1576">
      <formula>IF(RIGHT(TEXT(AE507,"0.#"),1)=".",TRUE,FALSE)</formula>
    </cfRule>
  </conditionalFormatting>
  <conditionalFormatting sqref="AE508">
    <cfRule type="expression" dxfId="2367" priority="1573">
      <formula>IF(RIGHT(TEXT(AE508,"0.#"),1)=".",FALSE,TRUE)</formula>
    </cfRule>
    <cfRule type="expression" dxfId="2366" priority="1574">
      <formula>IF(RIGHT(TEXT(AE508,"0.#"),1)=".",TRUE,FALSE)</formula>
    </cfRule>
  </conditionalFormatting>
  <conditionalFormatting sqref="AU509">
    <cfRule type="expression" dxfId="2365" priority="1559">
      <formula>IF(RIGHT(TEXT(AU509,"0.#"),1)=".",FALSE,TRUE)</formula>
    </cfRule>
    <cfRule type="expression" dxfId="2364" priority="1560">
      <formula>IF(RIGHT(TEXT(AU509,"0.#"),1)=".",TRUE,FALSE)</formula>
    </cfRule>
  </conditionalFormatting>
  <conditionalFormatting sqref="AU507">
    <cfRule type="expression" dxfId="2363" priority="1563">
      <formula>IF(RIGHT(TEXT(AU507,"0.#"),1)=".",FALSE,TRUE)</formula>
    </cfRule>
    <cfRule type="expression" dxfId="2362" priority="1564">
      <formula>IF(RIGHT(TEXT(AU507,"0.#"),1)=".",TRUE,FALSE)</formula>
    </cfRule>
  </conditionalFormatting>
  <conditionalFormatting sqref="AU508">
    <cfRule type="expression" dxfId="2361" priority="1561">
      <formula>IF(RIGHT(TEXT(AU508,"0.#"),1)=".",FALSE,TRUE)</formula>
    </cfRule>
    <cfRule type="expression" dxfId="2360" priority="1562">
      <formula>IF(RIGHT(TEXT(AU508,"0.#"),1)=".",TRUE,FALSE)</formula>
    </cfRule>
  </conditionalFormatting>
  <conditionalFormatting sqref="AQ507">
    <cfRule type="expression" dxfId="2359" priority="1547">
      <formula>IF(RIGHT(TEXT(AQ507,"0.#"),1)=".",FALSE,TRUE)</formula>
    </cfRule>
    <cfRule type="expression" dxfId="2358" priority="1548">
      <formula>IF(RIGHT(TEXT(AQ507,"0.#"),1)=".",TRUE,FALSE)</formula>
    </cfRule>
  </conditionalFormatting>
  <conditionalFormatting sqref="AQ508">
    <cfRule type="expression" dxfId="2357" priority="1551">
      <formula>IF(RIGHT(TEXT(AQ508,"0.#"),1)=".",FALSE,TRUE)</formula>
    </cfRule>
    <cfRule type="expression" dxfId="2356" priority="1552">
      <formula>IF(RIGHT(TEXT(AQ508,"0.#"),1)=".",TRUE,FALSE)</formula>
    </cfRule>
  </conditionalFormatting>
  <conditionalFormatting sqref="AQ509">
    <cfRule type="expression" dxfId="2355" priority="1549">
      <formula>IF(RIGHT(TEXT(AQ509,"0.#"),1)=".",FALSE,TRUE)</formula>
    </cfRule>
    <cfRule type="expression" dxfId="2354" priority="1550">
      <formula>IF(RIGHT(TEXT(AQ509,"0.#"),1)=".",TRUE,FALSE)</formula>
    </cfRule>
  </conditionalFormatting>
  <conditionalFormatting sqref="AE465">
    <cfRule type="expression" dxfId="2353" priority="1841">
      <formula>IF(RIGHT(TEXT(AE465,"0.#"),1)=".",FALSE,TRUE)</formula>
    </cfRule>
    <cfRule type="expression" dxfId="2352" priority="1842">
      <formula>IF(RIGHT(TEXT(AE465,"0.#"),1)=".",TRUE,FALSE)</formula>
    </cfRule>
  </conditionalFormatting>
  <conditionalFormatting sqref="AE463">
    <cfRule type="expression" dxfId="2351" priority="1845">
      <formula>IF(RIGHT(TEXT(AE463,"0.#"),1)=".",FALSE,TRUE)</formula>
    </cfRule>
    <cfRule type="expression" dxfId="2350" priority="1846">
      <formula>IF(RIGHT(TEXT(AE463,"0.#"),1)=".",TRUE,FALSE)</formula>
    </cfRule>
  </conditionalFormatting>
  <conditionalFormatting sqref="AE464">
    <cfRule type="expression" dxfId="2349" priority="1843">
      <formula>IF(RIGHT(TEXT(AE464,"0.#"),1)=".",FALSE,TRUE)</formula>
    </cfRule>
    <cfRule type="expression" dxfId="2348" priority="1844">
      <formula>IF(RIGHT(TEXT(AE464,"0.#"),1)=".",TRUE,FALSE)</formula>
    </cfRule>
  </conditionalFormatting>
  <conditionalFormatting sqref="AM465">
    <cfRule type="expression" dxfId="2347" priority="1835">
      <formula>IF(RIGHT(TEXT(AM465,"0.#"),1)=".",FALSE,TRUE)</formula>
    </cfRule>
    <cfRule type="expression" dxfId="2346" priority="1836">
      <formula>IF(RIGHT(TEXT(AM465,"0.#"),1)=".",TRUE,FALSE)</formula>
    </cfRule>
  </conditionalFormatting>
  <conditionalFormatting sqref="AM463">
    <cfRule type="expression" dxfId="2345" priority="1839">
      <formula>IF(RIGHT(TEXT(AM463,"0.#"),1)=".",FALSE,TRUE)</formula>
    </cfRule>
    <cfRule type="expression" dxfId="2344" priority="1840">
      <formula>IF(RIGHT(TEXT(AM463,"0.#"),1)=".",TRUE,FALSE)</formula>
    </cfRule>
  </conditionalFormatting>
  <conditionalFormatting sqref="AM464">
    <cfRule type="expression" dxfId="2343" priority="1837">
      <formula>IF(RIGHT(TEXT(AM464,"0.#"),1)=".",FALSE,TRUE)</formula>
    </cfRule>
    <cfRule type="expression" dxfId="2342" priority="1838">
      <formula>IF(RIGHT(TEXT(AM464,"0.#"),1)=".",TRUE,FALSE)</formula>
    </cfRule>
  </conditionalFormatting>
  <conditionalFormatting sqref="AU465">
    <cfRule type="expression" dxfId="2341" priority="1829">
      <formula>IF(RIGHT(TEXT(AU465,"0.#"),1)=".",FALSE,TRUE)</formula>
    </cfRule>
    <cfRule type="expression" dxfId="2340" priority="1830">
      <formula>IF(RIGHT(TEXT(AU465,"0.#"),1)=".",TRUE,FALSE)</formula>
    </cfRule>
  </conditionalFormatting>
  <conditionalFormatting sqref="AU463">
    <cfRule type="expression" dxfId="2339" priority="1833">
      <formula>IF(RIGHT(TEXT(AU463,"0.#"),1)=".",FALSE,TRUE)</formula>
    </cfRule>
    <cfRule type="expression" dxfId="2338" priority="1834">
      <formula>IF(RIGHT(TEXT(AU463,"0.#"),1)=".",TRUE,FALSE)</formula>
    </cfRule>
  </conditionalFormatting>
  <conditionalFormatting sqref="AU464">
    <cfRule type="expression" dxfId="2337" priority="1831">
      <formula>IF(RIGHT(TEXT(AU464,"0.#"),1)=".",FALSE,TRUE)</formula>
    </cfRule>
    <cfRule type="expression" dxfId="2336" priority="1832">
      <formula>IF(RIGHT(TEXT(AU464,"0.#"),1)=".",TRUE,FALSE)</formula>
    </cfRule>
  </conditionalFormatting>
  <conditionalFormatting sqref="AI465">
    <cfRule type="expression" dxfId="2335" priority="1823">
      <formula>IF(RIGHT(TEXT(AI465,"0.#"),1)=".",FALSE,TRUE)</formula>
    </cfRule>
    <cfRule type="expression" dxfId="2334" priority="1824">
      <formula>IF(RIGHT(TEXT(AI465,"0.#"),1)=".",TRUE,FALSE)</formula>
    </cfRule>
  </conditionalFormatting>
  <conditionalFormatting sqref="AI463">
    <cfRule type="expression" dxfId="2333" priority="1827">
      <formula>IF(RIGHT(TEXT(AI463,"0.#"),1)=".",FALSE,TRUE)</formula>
    </cfRule>
    <cfRule type="expression" dxfId="2332" priority="1828">
      <formula>IF(RIGHT(TEXT(AI463,"0.#"),1)=".",TRUE,FALSE)</formula>
    </cfRule>
  </conditionalFormatting>
  <conditionalFormatting sqref="AI464">
    <cfRule type="expression" dxfId="2331" priority="1825">
      <formula>IF(RIGHT(TEXT(AI464,"0.#"),1)=".",FALSE,TRUE)</formula>
    </cfRule>
    <cfRule type="expression" dxfId="2330" priority="1826">
      <formula>IF(RIGHT(TEXT(AI464,"0.#"),1)=".",TRUE,FALSE)</formula>
    </cfRule>
  </conditionalFormatting>
  <conditionalFormatting sqref="AQ463">
    <cfRule type="expression" dxfId="2329" priority="1817">
      <formula>IF(RIGHT(TEXT(AQ463,"0.#"),1)=".",FALSE,TRUE)</formula>
    </cfRule>
    <cfRule type="expression" dxfId="2328" priority="1818">
      <formula>IF(RIGHT(TEXT(AQ463,"0.#"),1)=".",TRUE,FALSE)</formula>
    </cfRule>
  </conditionalFormatting>
  <conditionalFormatting sqref="AQ464">
    <cfRule type="expression" dxfId="2327" priority="1821">
      <formula>IF(RIGHT(TEXT(AQ464,"0.#"),1)=".",FALSE,TRUE)</formula>
    </cfRule>
    <cfRule type="expression" dxfId="2326" priority="1822">
      <formula>IF(RIGHT(TEXT(AQ464,"0.#"),1)=".",TRUE,FALSE)</formula>
    </cfRule>
  </conditionalFormatting>
  <conditionalFormatting sqref="AQ465">
    <cfRule type="expression" dxfId="2325" priority="1819">
      <formula>IF(RIGHT(TEXT(AQ465,"0.#"),1)=".",FALSE,TRUE)</formula>
    </cfRule>
    <cfRule type="expression" dxfId="2324" priority="1820">
      <formula>IF(RIGHT(TEXT(AQ465,"0.#"),1)=".",TRUE,FALSE)</formula>
    </cfRule>
  </conditionalFormatting>
  <conditionalFormatting sqref="AE470">
    <cfRule type="expression" dxfId="2323" priority="1811">
      <formula>IF(RIGHT(TEXT(AE470,"0.#"),1)=".",FALSE,TRUE)</formula>
    </cfRule>
    <cfRule type="expression" dxfId="2322" priority="1812">
      <formula>IF(RIGHT(TEXT(AE470,"0.#"),1)=".",TRUE,FALSE)</formula>
    </cfRule>
  </conditionalFormatting>
  <conditionalFormatting sqref="AE468">
    <cfRule type="expression" dxfId="2321" priority="1815">
      <formula>IF(RIGHT(TEXT(AE468,"0.#"),1)=".",FALSE,TRUE)</formula>
    </cfRule>
    <cfRule type="expression" dxfId="2320" priority="1816">
      <formula>IF(RIGHT(TEXT(AE468,"0.#"),1)=".",TRUE,FALSE)</formula>
    </cfRule>
  </conditionalFormatting>
  <conditionalFormatting sqref="AE469">
    <cfRule type="expression" dxfId="2319" priority="1813">
      <formula>IF(RIGHT(TEXT(AE469,"0.#"),1)=".",FALSE,TRUE)</formula>
    </cfRule>
    <cfRule type="expression" dxfId="2318" priority="1814">
      <formula>IF(RIGHT(TEXT(AE469,"0.#"),1)=".",TRUE,FALSE)</formula>
    </cfRule>
  </conditionalFormatting>
  <conditionalFormatting sqref="AM470">
    <cfRule type="expression" dxfId="2317" priority="1805">
      <formula>IF(RIGHT(TEXT(AM470,"0.#"),1)=".",FALSE,TRUE)</formula>
    </cfRule>
    <cfRule type="expression" dxfId="2316" priority="1806">
      <formula>IF(RIGHT(TEXT(AM470,"0.#"),1)=".",TRUE,FALSE)</formula>
    </cfRule>
  </conditionalFormatting>
  <conditionalFormatting sqref="AM468">
    <cfRule type="expression" dxfId="2315" priority="1809">
      <formula>IF(RIGHT(TEXT(AM468,"0.#"),1)=".",FALSE,TRUE)</formula>
    </cfRule>
    <cfRule type="expression" dxfId="2314" priority="1810">
      <formula>IF(RIGHT(TEXT(AM468,"0.#"),1)=".",TRUE,FALSE)</formula>
    </cfRule>
  </conditionalFormatting>
  <conditionalFormatting sqref="AM469">
    <cfRule type="expression" dxfId="2313" priority="1807">
      <formula>IF(RIGHT(TEXT(AM469,"0.#"),1)=".",FALSE,TRUE)</formula>
    </cfRule>
    <cfRule type="expression" dxfId="2312" priority="1808">
      <formula>IF(RIGHT(TEXT(AM469,"0.#"),1)=".",TRUE,FALSE)</formula>
    </cfRule>
  </conditionalFormatting>
  <conditionalFormatting sqref="AU470">
    <cfRule type="expression" dxfId="2311" priority="1799">
      <formula>IF(RIGHT(TEXT(AU470,"0.#"),1)=".",FALSE,TRUE)</formula>
    </cfRule>
    <cfRule type="expression" dxfId="2310" priority="1800">
      <formula>IF(RIGHT(TEXT(AU470,"0.#"),1)=".",TRUE,FALSE)</formula>
    </cfRule>
  </conditionalFormatting>
  <conditionalFormatting sqref="AU468">
    <cfRule type="expression" dxfId="2309" priority="1803">
      <formula>IF(RIGHT(TEXT(AU468,"0.#"),1)=".",FALSE,TRUE)</formula>
    </cfRule>
    <cfRule type="expression" dxfId="2308" priority="1804">
      <formula>IF(RIGHT(TEXT(AU468,"0.#"),1)=".",TRUE,FALSE)</formula>
    </cfRule>
  </conditionalFormatting>
  <conditionalFormatting sqref="AU469">
    <cfRule type="expression" dxfId="2307" priority="1801">
      <formula>IF(RIGHT(TEXT(AU469,"0.#"),1)=".",FALSE,TRUE)</formula>
    </cfRule>
    <cfRule type="expression" dxfId="2306" priority="1802">
      <formula>IF(RIGHT(TEXT(AU469,"0.#"),1)=".",TRUE,FALSE)</formula>
    </cfRule>
  </conditionalFormatting>
  <conditionalFormatting sqref="AI470">
    <cfRule type="expression" dxfId="2305" priority="1793">
      <formula>IF(RIGHT(TEXT(AI470,"0.#"),1)=".",FALSE,TRUE)</formula>
    </cfRule>
    <cfRule type="expression" dxfId="2304" priority="1794">
      <formula>IF(RIGHT(TEXT(AI470,"0.#"),1)=".",TRUE,FALSE)</formula>
    </cfRule>
  </conditionalFormatting>
  <conditionalFormatting sqref="AI468">
    <cfRule type="expression" dxfId="2303" priority="1797">
      <formula>IF(RIGHT(TEXT(AI468,"0.#"),1)=".",FALSE,TRUE)</formula>
    </cfRule>
    <cfRule type="expression" dxfId="2302" priority="1798">
      <formula>IF(RIGHT(TEXT(AI468,"0.#"),1)=".",TRUE,FALSE)</formula>
    </cfRule>
  </conditionalFormatting>
  <conditionalFormatting sqref="AI469">
    <cfRule type="expression" dxfId="2301" priority="1795">
      <formula>IF(RIGHT(TEXT(AI469,"0.#"),1)=".",FALSE,TRUE)</formula>
    </cfRule>
    <cfRule type="expression" dxfId="2300" priority="1796">
      <formula>IF(RIGHT(TEXT(AI469,"0.#"),1)=".",TRUE,FALSE)</formula>
    </cfRule>
  </conditionalFormatting>
  <conditionalFormatting sqref="AQ468">
    <cfRule type="expression" dxfId="2299" priority="1787">
      <formula>IF(RIGHT(TEXT(AQ468,"0.#"),1)=".",FALSE,TRUE)</formula>
    </cfRule>
    <cfRule type="expression" dxfId="2298" priority="1788">
      <formula>IF(RIGHT(TEXT(AQ468,"0.#"),1)=".",TRUE,FALSE)</formula>
    </cfRule>
  </conditionalFormatting>
  <conditionalFormatting sqref="AQ469">
    <cfRule type="expression" dxfId="2297" priority="1791">
      <formula>IF(RIGHT(TEXT(AQ469,"0.#"),1)=".",FALSE,TRUE)</formula>
    </cfRule>
    <cfRule type="expression" dxfId="2296" priority="1792">
      <formula>IF(RIGHT(TEXT(AQ469,"0.#"),1)=".",TRUE,FALSE)</formula>
    </cfRule>
  </conditionalFormatting>
  <conditionalFormatting sqref="AQ470">
    <cfRule type="expression" dxfId="2295" priority="1789">
      <formula>IF(RIGHT(TEXT(AQ470,"0.#"),1)=".",FALSE,TRUE)</formula>
    </cfRule>
    <cfRule type="expression" dxfId="2294" priority="1790">
      <formula>IF(RIGHT(TEXT(AQ470,"0.#"),1)=".",TRUE,FALSE)</formula>
    </cfRule>
  </conditionalFormatting>
  <conditionalFormatting sqref="AE475">
    <cfRule type="expression" dxfId="2293" priority="1781">
      <formula>IF(RIGHT(TEXT(AE475,"0.#"),1)=".",FALSE,TRUE)</formula>
    </cfRule>
    <cfRule type="expression" dxfId="2292" priority="1782">
      <formula>IF(RIGHT(TEXT(AE475,"0.#"),1)=".",TRUE,FALSE)</formula>
    </cfRule>
  </conditionalFormatting>
  <conditionalFormatting sqref="AE473">
    <cfRule type="expression" dxfId="2291" priority="1785">
      <formula>IF(RIGHT(TEXT(AE473,"0.#"),1)=".",FALSE,TRUE)</formula>
    </cfRule>
    <cfRule type="expression" dxfId="2290" priority="1786">
      <formula>IF(RIGHT(TEXT(AE473,"0.#"),1)=".",TRUE,FALSE)</formula>
    </cfRule>
  </conditionalFormatting>
  <conditionalFormatting sqref="AE474">
    <cfRule type="expression" dxfId="2289" priority="1783">
      <formula>IF(RIGHT(TEXT(AE474,"0.#"),1)=".",FALSE,TRUE)</formula>
    </cfRule>
    <cfRule type="expression" dxfId="2288" priority="1784">
      <formula>IF(RIGHT(TEXT(AE474,"0.#"),1)=".",TRUE,FALSE)</formula>
    </cfRule>
  </conditionalFormatting>
  <conditionalFormatting sqref="AM475">
    <cfRule type="expression" dxfId="2287" priority="1775">
      <formula>IF(RIGHT(TEXT(AM475,"0.#"),1)=".",FALSE,TRUE)</formula>
    </cfRule>
    <cfRule type="expression" dxfId="2286" priority="1776">
      <formula>IF(RIGHT(TEXT(AM475,"0.#"),1)=".",TRUE,FALSE)</formula>
    </cfRule>
  </conditionalFormatting>
  <conditionalFormatting sqref="AM473">
    <cfRule type="expression" dxfId="2285" priority="1779">
      <formula>IF(RIGHT(TEXT(AM473,"0.#"),1)=".",FALSE,TRUE)</formula>
    </cfRule>
    <cfRule type="expression" dxfId="2284" priority="1780">
      <formula>IF(RIGHT(TEXT(AM473,"0.#"),1)=".",TRUE,FALSE)</formula>
    </cfRule>
  </conditionalFormatting>
  <conditionalFormatting sqref="AM474">
    <cfRule type="expression" dxfId="2283" priority="1777">
      <formula>IF(RIGHT(TEXT(AM474,"0.#"),1)=".",FALSE,TRUE)</formula>
    </cfRule>
    <cfRule type="expression" dxfId="2282" priority="1778">
      <formula>IF(RIGHT(TEXT(AM474,"0.#"),1)=".",TRUE,FALSE)</formula>
    </cfRule>
  </conditionalFormatting>
  <conditionalFormatting sqref="AU475">
    <cfRule type="expression" dxfId="2281" priority="1769">
      <formula>IF(RIGHT(TEXT(AU475,"0.#"),1)=".",FALSE,TRUE)</formula>
    </cfRule>
    <cfRule type="expression" dxfId="2280" priority="1770">
      <formula>IF(RIGHT(TEXT(AU475,"0.#"),1)=".",TRUE,FALSE)</formula>
    </cfRule>
  </conditionalFormatting>
  <conditionalFormatting sqref="AU473">
    <cfRule type="expression" dxfId="2279" priority="1773">
      <formula>IF(RIGHT(TEXT(AU473,"0.#"),1)=".",FALSE,TRUE)</formula>
    </cfRule>
    <cfRule type="expression" dxfId="2278" priority="1774">
      <formula>IF(RIGHT(TEXT(AU473,"0.#"),1)=".",TRUE,FALSE)</formula>
    </cfRule>
  </conditionalFormatting>
  <conditionalFormatting sqref="AU474">
    <cfRule type="expression" dxfId="2277" priority="1771">
      <formula>IF(RIGHT(TEXT(AU474,"0.#"),1)=".",FALSE,TRUE)</formula>
    </cfRule>
    <cfRule type="expression" dxfId="2276" priority="1772">
      <formula>IF(RIGHT(TEXT(AU474,"0.#"),1)=".",TRUE,FALSE)</formula>
    </cfRule>
  </conditionalFormatting>
  <conditionalFormatting sqref="AI475">
    <cfRule type="expression" dxfId="2275" priority="1763">
      <formula>IF(RIGHT(TEXT(AI475,"0.#"),1)=".",FALSE,TRUE)</formula>
    </cfRule>
    <cfRule type="expression" dxfId="2274" priority="1764">
      <formula>IF(RIGHT(TEXT(AI475,"0.#"),1)=".",TRUE,FALSE)</formula>
    </cfRule>
  </conditionalFormatting>
  <conditionalFormatting sqref="AI473">
    <cfRule type="expression" dxfId="2273" priority="1767">
      <formula>IF(RIGHT(TEXT(AI473,"0.#"),1)=".",FALSE,TRUE)</formula>
    </cfRule>
    <cfRule type="expression" dxfId="2272" priority="1768">
      <formula>IF(RIGHT(TEXT(AI473,"0.#"),1)=".",TRUE,FALSE)</formula>
    </cfRule>
  </conditionalFormatting>
  <conditionalFormatting sqref="AI474">
    <cfRule type="expression" dxfId="2271" priority="1765">
      <formula>IF(RIGHT(TEXT(AI474,"0.#"),1)=".",FALSE,TRUE)</formula>
    </cfRule>
    <cfRule type="expression" dxfId="2270" priority="1766">
      <formula>IF(RIGHT(TEXT(AI474,"0.#"),1)=".",TRUE,FALSE)</formula>
    </cfRule>
  </conditionalFormatting>
  <conditionalFormatting sqref="AQ473">
    <cfRule type="expression" dxfId="2269" priority="1757">
      <formula>IF(RIGHT(TEXT(AQ473,"0.#"),1)=".",FALSE,TRUE)</formula>
    </cfRule>
    <cfRule type="expression" dxfId="2268" priority="1758">
      <formula>IF(RIGHT(TEXT(AQ473,"0.#"),1)=".",TRUE,FALSE)</formula>
    </cfRule>
  </conditionalFormatting>
  <conditionalFormatting sqref="AQ474">
    <cfRule type="expression" dxfId="2267" priority="1761">
      <formula>IF(RIGHT(TEXT(AQ474,"0.#"),1)=".",FALSE,TRUE)</formula>
    </cfRule>
    <cfRule type="expression" dxfId="2266" priority="1762">
      <formula>IF(RIGHT(TEXT(AQ474,"0.#"),1)=".",TRUE,FALSE)</formula>
    </cfRule>
  </conditionalFormatting>
  <conditionalFormatting sqref="AQ475">
    <cfRule type="expression" dxfId="2265" priority="1759">
      <formula>IF(RIGHT(TEXT(AQ475,"0.#"),1)=".",FALSE,TRUE)</formula>
    </cfRule>
    <cfRule type="expression" dxfId="2264" priority="1760">
      <formula>IF(RIGHT(TEXT(AQ475,"0.#"),1)=".",TRUE,FALSE)</formula>
    </cfRule>
  </conditionalFormatting>
  <conditionalFormatting sqref="AE480">
    <cfRule type="expression" dxfId="2263" priority="1751">
      <formula>IF(RIGHT(TEXT(AE480,"0.#"),1)=".",FALSE,TRUE)</formula>
    </cfRule>
    <cfRule type="expression" dxfId="2262" priority="1752">
      <formula>IF(RIGHT(TEXT(AE480,"0.#"),1)=".",TRUE,FALSE)</formula>
    </cfRule>
  </conditionalFormatting>
  <conditionalFormatting sqref="AE478">
    <cfRule type="expression" dxfId="2261" priority="1755">
      <formula>IF(RIGHT(TEXT(AE478,"0.#"),1)=".",FALSE,TRUE)</formula>
    </cfRule>
    <cfRule type="expression" dxfId="2260" priority="1756">
      <formula>IF(RIGHT(TEXT(AE478,"0.#"),1)=".",TRUE,FALSE)</formula>
    </cfRule>
  </conditionalFormatting>
  <conditionalFormatting sqref="AE479">
    <cfRule type="expression" dxfId="2259" priority="1753">
      <formula>IF(RIGHT(TEXT(AE479,"0.#"),1)=".",FALSE,TRUE)</formula>
    </cfRule>
    <cfRule type="expression" dxfId="2258" priority="1754">
      <formula>IF(RIGHT(TEXT(AE479,"0.#"),1)=".",TRUE,FALSE)</formula>
    </cfRule>
  </conditionalFormatting>
  <conditionalFormatting sqref="AM480">
    <cfRule type="expression" dxfId="2257" priority="1745">
      <formula>IF(RIGHT(TEXT(AM480,"0.#"),1)=".",FALSE,TRUE)</formula>
    </cfRule>
    <cfRule type="expression" dxfId="2256" priority="1746">
      <formula>IF(RIGHT(TEXT(AM480,"0.#"),1)=".",TRUE,FALSE)</formula>
    </cfRule>
  </conditionalFormatting>
  <conditionalFormatting sqref="AM478">
    <cfRule type="expression" dxfId="2255" priority="1749">
      <formula>IF(RIGHT(TEXT(AM478,"0.#"),1)=".",FALSE,TRUE)</formula>
    </cfRule>
    <cfRule type="expression" dxfId="2254" priority="1750">
      <formula>IF(RIGHT(TEXT(AM478,"0.#"),1)=".",TRUE,FALSE)</formula>
    </cfRule>
  </conditionalFormatting>
  <conditionalFormatting sqref="AM479">
    <cfRule type="expression" dxfId="2253" priority="1747">
      <formula>IF(RIGHT(TEXT(AM479,"0.#"),1)=".",FALSE,TRUE)</formula>
    </cfRule>
    <cfRule type="expression" dxfId="2252" priority="1748">
      <formula>IF(RIGHT(TEXT(AM479,"0.#"),1)=".",TRUE,FALSE)</formula>
    </cfRule>
  </conditionalFormatting>
  <conditionalFormatting sqref="AU480">
    <cfRule type="expression" dxfId="2251" priority="1739">
      <formula>IF(RIGHT(TEXT(AU480,"0.#"),1)=".",FALSE,TRUE)</formula>
    </cfRule>
    <cfRule type="expression" dxfId="2250" priority="1740">
      <formula>IF(RIGHT(TEXT(AU480,"0.#"),1)=".",TRUE,FALSE)</formula>
    </cfRule>
  </conditionalFormatting>
  <conditionalFormatting sqref="AU478">
    <cfRule type="expression" dxfId="2249" priority="1743">
      <formula>IF(RIGHT(TEXT(AU478,"0.#"),1)=".",FALSE,TRUE)</formula>
    </cfRule>
    <cfRule type="expression" dxfId="2248" priority="1744">
      <formula>IF(RIGHT(TEXT(AU478,"0.#"),1)=".",TRUE,FALSE)</formula>
    </cfRule>
  </conditionalFormatting>
  <conditionalFormatting sqref="AU479">
    <cfRule type="expression" dxfId="2247" priority="1741">
      <formula>IF(RIGHT(TEXT(AU479,"0.#"),1)=".",FALSE,TRUE)</formula>
    </cfRule>
    <cfRule type="expression" dxfId="2246" priority="1742">
      <formula>IF(RIGHT(TEXT(AU479,"0.#"),1)=".",TRUE,FALSE)</formula>
    </cfRule>
  </conditionalFormatting>
  <conditionalFormatting sqref="AI480">
    <cfRule type="expression" dxfId="2245" priority="1733">
      <formula>IF(RIGHT(TEXT(AI480,"0.#"),1)=".",FALSE,TRUE)</formula>
    </cfRule>
    <cfRule type="expression" dxfId="2244" priority="1734">
      <formula>IF(RIGHT(TEXT(AI480,"0.#"),1)=".",TRUE,FALSE)</formula>
    </cfRule>
  </conditionalFormatting>
  <conditionalFormatting sqref="AI478">
    <cfRule type="expression" dxfId="2243" priority="1737">
      <formula>IF(RIGHT(TEXT(AI478,"0.#"),1)=".",FALSE,TRUE)</formula>
    </cfRule>
    <cfRule type="expression" dxfId="2242" priority="1738">
      <formula>IF(RIGHT(TEXT(AI478,"0.#"),1)=".",TRUE,FALSE)</formula>
    </cfRule>
  </conditionalFormatting>
  <conditionalFormatting sqref="AI479">
    <cfRule type="expression" dxfId="2241" priority="1735">
      <formula>IF(RIGHT(TEXT(AI479,"0.#"),1)=".",FALSE,TRUE)</formula>
    </cfRule>
    <cfRule type="expression" dxfId="2240" priority="1736">
      <formula>IF(RIGHT(TEXT(AI479,"0.#"),1)=".",TRUE,FALSE)</formula>
    </cfRule>
  </conditionalFormatting>
  <conditionalFormatting sqref="AQ478">
    <cfRule type="expression" dxfId="2239" priority="1727">
      <formula>IF(RIGHT(TEXT(AQ478,"0.#"),1)=".",FALSE,TRUE)</formula>
    </cfRule>
    <cfRule type="expression" dxfId="2238" priority="1728">
      <formula>IF(RIGHT(TEXT(AQ478,"0.#"),1)=".",TRUE,FALSE)</formula>
    </cfRule>
  </conditionalFormatting>
  <conditionalFormatting sqref="AQ479">
    <cfRule type="expression" dxfId="2237" priority="1731">
      <formula>IF(RIGHT(TEXT(AQ479,"0.#"),1)=".",FALSE,TRUE)</formula>
    </cfRule>
    <cfRule type="expression" dxfId="2236" priority="1732">
      <formula>IF(RIGHT(TEXT(AQ479,"0.#"),1)=".",TRUE,FALSE)</formula>
    </cfRule>
  </conditionalFormatting>
  <conditionalFormatting sqref="AQ480">
    <cfRule type="expression" dxfId="2235" priority="1729">
      <formula>IF(RIGHT(TEXT(AQ480,"0.#"),1)=".",FALSE,TRUE)</formula>
    </cfRule>
    <cfRule type="expression" dxfId="2234" priority="1730">
      <formula>IF(RIGHT(TEXT(AQ480,"0.#"),1)=".",TRUE,FALSE)</formula>
    </cfRule>
  </conditionalFormatting>
  <conditionalFormatting sqref="AM47">
    <cfRule type="expression" dxfId="2233" priority="2021">
      <formula>IF(RIGHT(TEXT(AM47,"0.#"),1)=".",FALSE,TRUE)</formula>
    </cfRule>
    <cfRule type="expression" dxfId="2232" priority="2022">
      <formula>IF(RIGHT(TEXT(AM47,"0.#"),1)=".",TRUE,FALSE)</formula>
    </cfRule>
  </conditionalFormatting>
  <conditionalFormatting sqref="AI46">
    <cfRule type="expression" dxfId="2231" priority="2025">
      <formula>IF(RIGHT(TEXT(AI46,"0.#"),1)=".",FALSE,TRUE)</formula>
    </cfRule>
    <cfRule type="expression" dxfId="2230" priority="2026">
      <formula>IF(RIGHT(TEXT(AI46,"0.#"),1)=".",TRUE,FALSE)</formula>
    </cfRule>
  </conditionalFormatting>
  <conditionalFormatting sqref="AM46">
    <cfRule type="expression" dxfId="2229" priority="2023">
      <formula>IF(RIGHT(TEXT(AM46,"0.#"),1)=".",FALSE,TRUE)</formula>
    </cfRule>
    <cfRule type="expression" dxfId="2228" priority="2024">
      <formula>IF(RIGHT(TEXT(AM46,"0.#"),1)=".",TRUE,FALSE)</formula>
    </cfRule>
  </conditionalFormatting>
  <conditionalFormatting sqref="AU46:AU48">
    <cfRule type="expression" dxfId="2227" priority="2015">
      <formula>IF(RIGHT(TEXT(AU46,"0.#"),1)=".",FALSE,TRUE)</formula>
    </cfRule>
    <cfRule type="expression" dxfId="2226" priority="2016">
      <formula>IF(RIGHT(TEXT(AU46,"0.#"),1)=".",TRUE,FALSE)</formula>
    </cfRule>
  </conditionalFormatting>
  <conditionalFormatting sqref="AM48">
    <cfRule type="expression" dxfId="2225" priority="2019">
      <formula>IF(RIGHT(TEXT(AM48,"0.#"),1)=".",FALSE,TRUE)</formula>
    </cfRule>
    <cfRule type="expression" dxfId="2224" priority="2020">
      <formula>IF(RIGHT(TEXT(AM48,"0.#"),1)=".",TRUE,FALSE)</formula>
    </cfRule>
  </conditionalFormatting>
  <conditionalFormatting sqref="AQ46:AQ48">
    <cfRule type="expression" dxfId="2223" priority="2017">
      <formula>IF(RIGHT(TEXT(AQ46,"0.#"),1)=".",FALSE,TRUE)</formula>
    </cfRule>
    <cfRule type="expression" dxfId="2222" priority="2018">
      <formula>IF(RIGHT(TEXT(AQ46,"0.#"),1)=".",TRUE,FALSE)</formula>
    </cfRule>
  </conditionalFormatting>
  <conditionalFormatting sqref="AE146:AE147 AI146:AI147 AM146:AM147 AQ146:AQ147 AU146:AU147">
    <cfRule type="expression" dxfId="2221" priority="2009">
      <formula>IF(RIGHT(TEXT(AE146,"0.#"),1)=".",FALSE,TRUE)</formula>
    </cfRule>
    <cfRule type="expression" dxfId="2220" priority="2010">
      <formula>IF(RIGHT(TEXT(AE146,"0.#"),1)=".",TRUE,FALSE)</formula>
    </cfRule>
  </conditionalFormatting>
  <conditionalFormatting sqref="AE138:AE139 AI138:AI139 AM138:AM139 AQ138:AQ139 AU138:AU139">
    <cfRule type="expression" dxfId="2219" priority="2013">
      <formula>IF(RIGHT(TEXT(AE138,"0.#"),1)=".",FALSE,TRUE)</formula>
    </cfRule>
    <cfRule type="expression" dxfId="2218" priority="2014">
      <formula>IF(RIGHT(TEXT(AE138,"0.#"),1)=".",TRUE,FALSE)</formula>
    </cfRule>
  </conditionalFormatting>
  <conditionalFormatting sqref="AE142:AE143 AI142:AI143 AM142:AM143 AQ142:AQ143 AU142:AU143">
    <cfRule type="expression" dxfId="2217" priority="2011">
      <formula>IF(RIGHT(TEXT(AE142,"0.#"),1)=".",FALSE,TRUE)</formula>
    </cfRule>
    <cfRule type="expression" dxfId="2216" priority="2012">
      <formula>IF(RIGHT(TEXT(AE142,"0.#"),1)=".",TRUE,FALSE)</formula>
    </cfRule>
  </conditionalFormatting>
  <conditionalFormatting sqref="AE198:AE199 AI198:AI199 AM198:AM199 AQ198:AQ199 AU198:AU199">
    <cfRule type="expression" dxfId="2215" priority="2003">
      <formula>IF(RIGHT(TEXT(AE198,"0.#"),1)=".",FALSE,TRUE)</formula>
    </cfRule>
    <cfRule type="expression" dxfId="2214" priority="2004">
      <formula>IF(RIGHT(TEXT(AE198,"0.#"),1)=".",TRUE,FALSE)</formula>
    </cfRule>
  </conditionalFormatting>
  <conditionalFormatting sqref="AE150:AE151 AI150:AI151 AM150:AM151 AQ150:AQ151 AU150:AU151">
    <cfRule type="expression" dxfId="2213" priority="2007">
      <formula>IF(RIGHT(TEXT(AE150,"0.#"),1)=".",FALSE,TRUE)</formula>
    </cfRule>
    <cfRule type="expression" dxfId="2212" priority="2008">
      <formula>IF(RIGHT(TEXT(AE150,"0.#"),1)=".",TRUE,FALSE)</formula>
    </cfRule>
  </conditionalFormatting>
  <conditionalFormatting sqref="AE194:AE195 AI194:AI195 AM194:AM195 AQ194:AQ195 AU194:AU195">
    <cfRule type="expression" dxfId="2211" priority="2005">
      <formula>IF(RIGHT(TEXT(AE194,"0.#"),1)=".",FALSE,TRUE)</formula>
    </cfRule>
    <cfRule type="expression" dxfId="2210" priority="2006">
      <formula>IF(RIGHT(TEXT(AE194,"0.#"),1)=".",TRUE,FALSE)</formula>
    </cfRule>
  </conditionalFormatting>
  <conditionalFormatting sqref="AE210:AE211 AI210:AI211 AM210:AM211 AQ210:AQ211 AU210:AU211">
    <cfRule type="expression" dxfId="2209" priority="1997">
      <formula>IF(RIGHT(TEXT(AE210,"0.#"),1)=".",FALSE,TRUE)</formula>
    </cfRule>
    <cfRule type="expression" dxfId="2208" priority="1998">
      <formula>IF(RIGHT(TEXT(AE210,"0.#"),1)=".",TRUE,FALSE)</formula>
    </cfRule>
  </conditionalFormatting>
  <conditionalFormatting sqref="AE202:AE203 AI202:AI203 AM202:AM203 AQ202:AQ203 AU202:AU203">
    <cfRule type="expression" dxfId="2207" priority="2001">
      <formula>IF(RIGHT(TEXT(AE202,"0.#"),1)=".",FALSE,TRUE)</formula>
    </cfRule>
    <cfRule type="expression" dxfId="2206" priority="2002">
      <formula>IF(RIGHT(TEXT(AE202,"0.#"),1)=".",TRUE,FALSE)</formula>
    </cfRule>
  </conditionalFormatting>
  <conditionalFormatting sqref="AE206:AE207 AI206:AI207 AM206:AM207 AQ206:AQ207 AU206:AU207">
    <cfRule type="expression" dxfId="2205" priority="1999">
      <formula>IF(RIGHT(TEXT(AE206,"0.#"),1)=".",FALSE,TRUE)</formula>
    </cfRule>
    <cfRule type="expression" dxfId="2204" priority="2000">
      <formula>IF(RIGHT(TEXT(AE206,"0.#"),1)=".",TRUE,FALSE)</formula>
    </cfRule>
  </conditionalFormatting>
  <conditionalFormatting sqref="AE262:AE263 AI262:AI263 AM262:AM263 AQ262:AQ263 AU262:AU263">
    <cfRule type="expression" dxfId="2203" priority="1991">
      <formula>IF(RIGHT(TEXT(AE262,"0.#"),1)=".",FALSE,TRUE)</formula>
    </cfRule>
    <cfRule type="expression" dxfId="2202" priority="1992">
      <formula>IF(RIGHT(TEXT(AE262,"0.#"),1)=".",TRUE,FALSE)</formula>
    </cfRule>
  </conditionalFormatting>
  <conditionalFormatting sqref="AE254:AE255 AI254:AI255 AM254:AM255 AQ254:AQ255 AU254:AU255">
    <cfRule type="expression" dxfId="2201" priority="1995">
      <formula>IF(RIGHT(TEXT(AE254,"0.#"),1)=".",FALSE,TRUE)</formula>
    </cfRule>
    <cfRule type="expression" dxfId="2200" priority="1996">
      <formula>IF(RIGHT(TEXT(AE254,"0.#"),1)=".",TRUE,FALSE)</formula>
    </cfRule>
  </conditionalFormatting>
  <conditionalFormatting sqref="AE258:AE259 AI258:AI259 AM258:AM259 AQ258:AQ259 AU258:AU259">
    <cfRule type="expression" dxfId="2199" priority="1993">
      <formula>IF(RIGHT(TEXT(AE258,"0.#"),1)=".",FALSE,TRUE)</formula>
    </cfRule>
    <cfRule type="expression" dxfId="2198" priority="1994">
      <formula>IF(RIGHT(TEXT(AE258,"0.#"),1)=".",TRUE,FALSE)</formula>
    </cfRule>
  </conditionalFormatting>
  <conditionalFormatting sqref="AE314:AE315 AI314:AI315 AM314:AM315 AQ314:AQ315 AU314:AU315">
    <cfRule type="expression" dxfId="2197" priority="1985">
      <formula>IF(RIGHT(TEXT(AE314,"0.#"),1)=".",FALSE,TRUE)</formula>
    </cfRule>
    <cfRule type="expression" dxfId="2196" priority="1986">
      <formula>IF(RIGHT(TEXT(AE314,"0.#"),1)=".",TRUE,FALSE)</formula>
    </cfRule>
  </conditionalFormatting>
  <conditionalFormatting sqref="AE266:AE267 AI266:AI267 AM266:AM267 AQ266:AQ267 AU266:AU267">
    <cfRule type="expression" dxfId="2195" priority="1989">
      <formula>IF(RIGHT(TEXT(AE266,"0.#"),1)=".",FALSE,TRUE)</formula>
    </cfRule>
    <cfRule type="expression" dxfId="2194" priority="1990">
      <formula>IF(RIGHT(TEXT(AE266,"0.#"),1)=".",TRUE,FALSE)</formula>
    </cfRule>
  </conditionalFormatting>
  <conditionalFormatting sqref="AE270:AE271 AI270:AI271 AM270:AM271 AQ270:AQ271 AU270:AU271">
    <cfRule type="expression" dxfId="2193" priority="1987">
      <formula>IF(RIGHT(TEXT(AE270,"0.#"),1)=".",FALSE,TRUE)</formula>
    </cfRule>
    <cfRule type="expression" dxfId="2192" priority="1988">
      <formula>IF(RIGHT(TEXT(AE270,"0.#"),1)=".",TRUE,FALSE)</formula>
    </cfRule>
  </conditionalFormatting>
  <conditionalFormatting sqref="AE326:AE327 AI326:AI327 AM326:AM327 AQ326:AQ327 AU326:AU327">
    <cfRule type="expression" dxfId="2191" priority="1979">
      <formula>IF(RIGHT(TEXT(AE326,"0.#"),1)=".",FALSE,TRUE)</formula>
    </cfRule>
    <cfRule type="expression" dxfId="2190" priority="1980">
      <formula>IF(RIGHT(TEXT(AE326,"0.#"),1)=".",TRUE,FALSE)</formula>
    </cfRule>
  </conditionalFormatting>
  <conditionalFormatting sqref="AE318:AE319 AI318:AI319 AM318:AM319 AQ318:AQ319 AU318:AU319">
    <cfRule type="expression" dxfId="2189" priority="1983">
      <formula>IF(RIGHT(TEXT(AE318,"0.#"),1)=".",FALSE,TRUE)</formula>
    </cfRule>
    <cfRule type="expression" dxfId="2188" priority="1984">
      <formula>IF(RIGHT(TEXT(AE318,"0.#"),1)=".",TRUE,FALSE)</formula>
    </cfRule>
  </conditionalFormatting>
  <conditionalFormatting sqref="AE322:AE323 AI322:AI323 AM322:AM323 AQ322:AQ323 AU322:AU323">
    <cfRule type="expression" dxfId="2187" priority="1981">
      <formula>IF(RIGHT(TEXT(AE322,"0.#"),1)=".",FALSE,TRUE)</formula>
    </cfRule>
    <cfRule type="expression" dxfId="2186" priority="1982">
      <formula>IF(RIGHT(TEXT(AE322,"0.#"),1)=".",TRUE,FALSE)</formula>
    </cfRule>
  </conditionalFormatting>
  <conditionalFormatting sqref="AE378:AE379 AI378:AI379 AM378:AM379 AQ378:AQ379 AU378:AU379">
    <cfRule type="expression" dxfId="2185" priority="1973">
      <formula>IF(RIGHT(TEXT(AE378,"0.#"),1)=".",FALSE,TRUE)</formula>
    </cfRule>
    <cfRule type="expression" dxfId="2184" priority="1974">
      <formula>IF(RIGHT(TEXT(AE378,"0.#"),1)=".",TRUE,FALSE)</formula>
    </cfRule>
  </conditionalFormatting>
  <conditionalFormatting sqref="AE330:AE331 AI330:AI331 AM330:AM331 AQ330:AQ331 AU330:AU331">
    <cfRule type="expression" dxfId="2183" priority="1977">
      <formula>IF(RIGHT(TEXT(AE330,"0.#"),1)=".",FALSE,TRUE)</formula>
    </cfRule>
    <cfRule type="expression" dxfId="2182" priority="1978">
      <formula>IF(RIGHT(TEXT(AE330,"0.#"),1)=".",TRUE,FALSE)</formula>
    </cfRule>
  </conditionalFormatting>
  <conditionalFormatting sqref="AE374:AE375 AI374:AI375 AM374:AM375 AQ374:AQ375 AU374:AU375">
    <cfRule type="expression" dxfId="2181" priority="1975">
      <formula>IF(RIGHT(TEXT(AE374,"0.#"),1)=".",FALSE,TRUE)</formula>
    </cfRule>
    <cfRule type="expression" dxfId="2180" priority="1976">
      <formula>IF(RIGHT(TEXT(AE374,"0.#"),1)=".",TRUE,FALSE)</formula>
    </cfRule>
  </conditionalFormatting>
  <conditionalFormatting sqref="AE390:AE391 AI390:AI391 AM390:AM391 AQ390:AQ391 AU390:AU391">
    <cfRule type="expression" dxfId="2179" priority="1967">
      <formula>IF(RIGHT(TEXT(AE390,"0.#"),1)=".",FALSE,TRUE)</formula>
    </cfRule>
    <cfRule type="expression" dxfId="2178" priority="1968">
      <formula>IF(RIGHT(TEXT(AE390,"0.#"),1)=".",TRUE,FALSE)</formula>
    </cfRule>
  </conditionalFormatting>
  <conditionalFormatting sqref="AE382:AE383 AI382:AI383 AM382:AM383 AQ382:AQ383 AU382:AU383">
    <cfRule type="expression" dxfId="2177" priority="1971">
      <formula>IF(RIGHT(TEXT(AE382,"0.#"),1)=".",FALSE,TRUE)</formula>
    </cfRule>
    <cfRule type="expression" dxfId="2176" priority="1972">
      <formula>IF(RIGHT(TEXT(AE382,"0.#"),1)=".",TRUE,FALSE)</formula>
    </cfRule>
  </conditionalFormatting>
  <conditionalFormatting sqref="AE386:AE387 AI386:AI387 AM386:AM387 AQ386:AQ387 AU386:AU387">
    <cfRule type="expression" dxfId="2175" priority="1969">
      <formula>IF(RIGHT(TEXT(AE386,"0.#"),1)=".",FALSE,TRUE)</formula>
    </cfRule>
    <cfRule type="expression" dxfId="2174" priority="1970">
      <formula>IF(RIGHT(TEXT(AE386,"0.#"),1)=".",TRUE,FALSE)</formula>
    </cfRule>
  </conditionalFormatting>
  <conditionalFormatting sqref="AE440">
    <cfRule type="expression" dxfId="2173" priority="1961">
      <formula>IF(RIGHT(TEXT(AE440,"0.#"),1)=".",FALSE,TRUE)</formula>
    </cfRule>
    <cfRule type="expression" dxfId="2172" priority="1962">
      <formula>IF(RIGHT(TEXT(AE440,"0.#"),1)=".",TRUE,FALSE)</formula>
    </cfRule>
  </conditionalFormatting>
  <conditionalFormatting sqref="AE438">
    <cfRule type="expression" dxfId="2171" priority="1965">
      <formula>IF(RIGHT(TEXT(AE438,"0.#"),1)=".",FALSE,TRUE)</formula>
    </cfRule>
    <cfRule type="expression" dxfId="2170" priority="1966">
      <formula>IF(RIGHT(TEXT(AE438,"0.#"),1)=".",TRUE,FALSE)</formula>
    </cfRule>
  </conditionalFormatting>
  <conditionalFormatting sqref="AE439">
    <cfRule type="expression" dxfId="2169" priority="1963">
      <formula>IF(RIGHT(TEXT(AE439,"0.#"),1)=".",FALSE,TRUE)</formula>
    </cfRule>
    <cfRule type="expression" dxfId="2168" priority="1964">
      <formula>IF(RIGHT(TEXT(AE439,"0.#"),1)=".",TRUE,FALSE)</formula>
    </cfRule>
  </conditionalFormatting>
  <conditionalFormatting sqref="AM440">
    <cfRule type="expression" dxfId="2167" priority="1955">
      <formula>IF(RIGHT(TEXT(AM440,"0.#"),1)=".",FALSE,TRUE)</formula>
    </cfRule>
    <cfRule type="expression" dxfId="2166" priority="1956">
      <formula>IF(RIGHT(TEXT(AM440,"0.#"),1)=".",TRUE,FALSE)</formula>
    </cfRule>
  </conditionalFormatting>
  <conditionalFormatting sqref="AM438">
    <cfRule type="expression" dxfId="2165" priority="1959">
      <formula>IF(RIGHT(TEXT(AM438,"0.#"),1)=".",FALSE,TRUE)</formula>
    </cfRule>
    <cfRule type="expression" dxfId="2164" priority="1960">
      <formula>IF(RIGHT(TEXT(AM438,"0.#"),1)=".",TRUE,FALSE)</formula>
    </cfRule>
  </conditionalFormatting>
  <conditionalFormatting sqref="AM439">
    <cfRule type="expression" dxfId="2163" priority="1957">
      <formula>IF(RIGHT(TEXT(AM439,"0.#"),1)=".",FALSE,TRUE)</formula>
    </cfRule>
    <cfRule type="expression" dxfId="2162" priority="1958">
      <formula>IF(RIGHT(TEXT(AM439,"0.#"),1)=".",TRUE,FALSE)</formula>
    </cfRule>
  </conditionalFormatting>
  <conditionalFormatting sqref="AU440">
    <cfRule type="expression" dxfId="2161" priority="1949">
      <formula>IF(RIGHT(TEXT(AU440,"0.#"),1)=".",FALSE,TRUE)</formula>
    </cfRule>
    <cfRule type="expression" dxfId="2160" priority="1950">
      <formula>IF(RIGHT(TEXT(AU440,"0.#"),1)=".",TRUE,FALSE)</formula>
    </cfRule>
  </conditionalFormatting>
  <conditionalFormatting sqref="AU438">
    <cfRule type="expression" dxfId="2159" priority="1953">
      <formula>IF(RIGHT(TEXT(AU438,"0.#"),1)=".",FALSE,TRUE)</formula>
    </cfRule>
    <cfRule type="expression" dxfId="2158" priority="1954">
      <formula>IF(RIGHT(TEXT(AU438,"0.#"),1)=".",TRUE,FALSE)</formula>
    </cfRule>
  </conditionalFormatting>
  <conditionalFormatting sqref="AU439">
    <cfRule type="expression" dxfId="2157" priority="1951">
      <formula>IF(RIGHT(TEXT(AU439,"0.#"),1)=".",FALSE,TRUE)</formula>
    </cfRule>
    <cfRule type="expression" dxfId="2156" priority="1952">
      <formula>IF(RIGHT(TEXT(AU439,"0.#"),1)=".",TRUE,FALSE)</formula>
    </cfRule>
  </conditionalFormatting>
  <conditionalFormatting sqref="AI440">
    <cfRule type="expression" dxfId="2155" priority="1943">
      <formula>IF(RIGHT(TEXT(AI440,"0.#"),1)=".",FALSE,TRUE)</formula>
    </cfRule>
    <cfRule type="expression" dxfId="2154" priority="1944">
      <formula>IF(RIGHT(TEXT(AI440,"0.#"),1)=".",TRUE,FALSE)</formula>
    </cfRule>
  </conditionalFormatting>
  <conditionalFormatting sqref="AI438">
    <cfRule type="expression" dxfId="2153" priority="1947">
      <formula>IF(RIGHT(TEXT(AI438,"0.#"),1)=".",FALSE,TRUE)</formula>
    </cfRule>
    <cfRule type="expression" dxfId="2152" priority="1948">
      <formula>IF(RIGHT(TEXT(AI438,"0.#"),1)=".",TRUE,FALSE)</formula>
    </cfRule>
  </conditionalFormatting>
  <conditionalFormatting sqref="AI439">
    <cfRule type="expression" dxfId="2151" priority="1945">
      <formula>IF(RIGHT(TEXT(AI439,"0.#"),1)=".",FALSE,TRUE)</formula>
    </cfRule>
    <cfRule type="expression" dxfId="2150" priority="1946">
      <formula>IF(RIGHT(TEXT(AI439,"0.#"),1)=".",TRUE,FALSE)</formula>
    </cfRule>
  </conditionalFormatting>
  <conditionalFormatting sqref="AQ438">
    <cfRule type="expression" dxfId="2149" priority="1937">
      <formula>IF(RIGHT(TEXT(AQ438,"0.#"),1)=".",FALSE,TRUE)</formula>
    </cfRule>
    <cfRule type="expression" dxfId="2148" priority="1938">
      <formula>IF(RIGHT(TEXT(AQ438,"0.#"),1)=".",TRUE,FALSE)</formula>
    </cfRule>
  </conditionalFormatting>
  <conditionalFormatting sqref="AQ439">
    <cfRule type="expression" dxfId="2147" priority="1941">
      <formula>IF(RIGHT(TEXT(AQ439,"0.#"),1)=".",FALSE,TRUE)</formula>
    </cfRule>
    <cfRule type="expression" dxfId="2146" priority="1942">
      <formula>IF(RIGHT(TEXT(AQ439,"0.#"),1)=".",TRUE,FALSE)</formula>
    </cfRule>
  </conditionalFormatting>
  <conditionalFormatting sqref="AQ440">
    <cfRule type="expression" dxfId="2145" priority="1939">
      <formula>IF(RIGHT(TEXT(AQ440,"0.#"),1)=".",FALSE,TRUE)</formula>
    </cfRule>
    <cfRule type="expression" dxfId="2144" priority="1940">
      <formula>IF(RIGHT(TEXT(AQ440,"0.#"),1)=".",TRUE,FALSE)</formula>
    </cfRule>
  </conditionalFormatting>
  <conditionalFormatting sqref="AE445">
    <cfRule type="expression" dxfId="2143" priority="1931">
      <formula>IF(RIGHT(TEXT(AE445,"0.#"),1)=".",FALSE,TRUE)</formula>
    </cfRule>
    <cfRule type="expression" dxfId="2142" priority="1932">
      <formula>IF(RIGHT(TEXT(AE445,"0.#"),1)=".",TRUE,FALSE)</formula>
    </cfRule>
  </conditionalFormatting>
  <conditionalFormatting sqref="AE443">
    <cfRule type="expression" dxfId="2141" priority="1935">
      <formula>IF(RIGHT(TEXT(AE443,"0.#"),1)=".",FALSE,TRUE)</formula>
    </cfRule>
    <cfRule type="expression" dxfId="2140" priority="1936">
      <formula>IF(RIGHT(TEXT(AE443,"0.#"),1)=".",TRUE,FALSE)</formula>
    </cfRule>
  </conditionalFormatting>
  <conditionalFormatting sqref="AE444">
    <cfRule type="expression" dxfId="2139" priority="1933">
      <formula>IF(RIGHT(TEXT(AE444,"0.#"),1)=".",FALSE,TRUE)</formula>
    </cfRule>
    <cfRule type="expression" dxfId="2138" priority="1934">
      <formula>IF(RIGHT(TEXT(AE444,"0.#"),1)=".",TRUE,FALSE)</formula>
    </cfRule>
  </conditionalFormatting>
  <conditionalFormatting sqref="AM445">
    <cfRule type="expression" dxfId="2137" priority="1925">
      <formula>IF(RIGHT(TEXT(AM445,"0.#"),1)=".",FALSE,TRUE)</formula>
    </cfRule>
    <cfRule type="expression" dxfId="2136" priority="1926">
      <formula>IF(RIGHT(TEXT(AM445,"0.#"),1)=".",TRUE,FALSE)</formula>
    </cfRule>
  </conditionalFormatting>
  <conditionalFormatting sqref="AM443">
    <cfRule type="expression" dxfId="2135" priority="1929">
      <formula>IF(RIGHT(TEXT(AM443,"0.#"),1)=".",FALSE,TRUE)</formula>
    </cfRule>
    <cfRule type="expression" dxfId="2134" priority="1930">
      <formula>IF(RIGHT(TEXT(AM443,"0.#"),1)=".",TRUE,FALSE)</formula>
    </cfRule>
  </conditionalFormatting>
  <conditionalFormatting sqref="AM444">
    <cfRule type="expression" dxfId="2133" priority="1927">
      <formula>IF(RIGHT(TEXT(AM444,"0.#"),1)=".",FALSE,TRUE)</formula>
    </cfRule>
    <cfRule type="expression" dxfId="2132" priority="1928">
      <formula>IF(RIGHT(TEXT(AM444,"0.#"),1)=".",TRUE,FALSE)</formula>
    </cfRule>
  </conditionalFormatting>
  <conditionalFormatting sqref="AU445">
    <cfRule type="expression" dxfId="2131" priority="1919">
      <formula>IF(RIGHT(TEXT(AU445,"0.#"),1)=".",FALSE,TRUE)</formula>
    </cfRule>
    <cfRule type="expression" dxfId="2130" priority="1920">
      <formula>IF(RIGHT(TEXT(AU445,"0.#"),1)=".",TRUE,FALSE)</formula>
    </cfRule>
  </conditionalFormatting>
  <conditionalFormatting sqref="AU443">
    <cfRule type="expression" dxfId="2129" priority="1923">
      <formula>IF(RIGHT(TEXT(AU443,"0.#"),1)=".",FALSE,TRUE)</formula>
    </cfRule>
    <cfRule type="expression" dxfId="2128" priority="1924">
      <formula>IF(RIGHT(TEXT(AU443,"0.#"),1)=".",TRUE,FALSE)</formula>
    </cfRule>
  </conditionalFormatting>
  <conditionalFormatting sqref="AU444">
    <cfRule type="expression" dxfId="2127" priority="1921">
      <formula>IF(RIGHT(TEXT(AU444,"0.#"),1)=".",FALSE,TRUE)</formula>
    </cfRule>
    <cfRule type="expression" dxfId="2126" priority="1922">
      <formula>IF(RIGHT(TEXT(AU444,"0.#"),1)=".",TRUE,FALSE)</formula>
    </cfRule>
  </conditionalFormatting>
  <conditionalFormatting sqref="AI445">
    <cfRule type="expression" dxfId="2125" priority="1913">
      <formula>IF(RIGHT(TEXT(AI445,"0.#"),1)=".",FALSE,TRUE)</formula>
    </cfRule>
    <cfRule type="expression" dxfId="2124" priority="1914">
      <formula>IF(RIGHT(TEXT(AI445,"0.#"),1)=".",TRUE,FALSE)</formula>
    </cfRule>
  </conditionalFormatting>
  <conditionalFormatting sqref="AI443">
    <cfRule type="expression" dxfId="2123" priority="1917">
      <formula>IF(RIGHT(TEXT(AI443,"0.#"),1)=".",FALSE,TRUE)</formula>
    </cfRule>
    <cfRule type="expression" dxfId="2122" priority="1918">
      <formula>IF(RIGHT(TEXT(AI443,"0.#"),1)=".",TRUE,FALSE)</formula>
    </cfRule>
  </conditionalFormatting>
  <conditionalFormatting sqref="AI444">
    <cfRule type="expression" dxfId="2121" priority="1915">
      <formula>IF(RIGHT(TEXT(AI444,"0.#"),1)=".",FALSE,TRUE)</formula>
    </cfRule>
    <cfRule type="expression" dxfId="2120" priority="1916">
      <formula>IF(RIGHT(TEXT(AI444,"0.#"),1)=".",TRUE,FALSE)</formula>
    </cfRule>
  </conditionalFormatting>
  <conditionalFormatting sqref="AQ443">
    <cfRule type="expression" dxfId="2119" priority="1907">
      <formula>IF(RIGHT(TEXT(AQ443,"0.#"),1)=".",FALSE,TRUE)</formula>
    </cfRule>
    <cfRule type="expression" dxfId="2118" priority="1908">
      <formula>IF(RIGHT(TEXT(AQ443,"0.#"),1)=".",TRUE,FALSE)</formula>
    </cfRule>
  </conditionalFormatting>
  <conditionalFormatting sqref="AQ444">
    <cfRule type="expression" dxfId="2117" priority="1911">
      <formula>IF(RIGHT(TEXT(AQ444,"0.#"),1)=".",FALSE,TRUE)</formula>
    </cfRule>
    <cfRule type="expression" dxfId="2116" priority="1912">
      <formula>IF(RIGHT(TEXT(AQ444,"0.#"),1)=".",TRUE,FALSE)</formula>
    </cfRule>
  </conditionalFormatting>
  <conditionalFormatting sqref="AQ445">
    <cfRule type="expression" dxfId="2115" priority="1909">
      <formula>IF(RIGHT(TEXT(AQ445,"0.#"),1)=".",FALSE,TRUE)</formula>
    </cfRule>
    <cfRule type="expression" dxfId="2114" priority="1910">
      <formula>IF(RIGHT(TEXT(AQ445,"0.#"),1)=".",TRUE,FALSE)</formula>
    </cfRule>
  </conditionalFormatting>
  <conditionalFormatting sqref="Y872:Y899">
    <cfRule type="expression" dxfId="2113" priority="2137">
      <formula>IF(RIGHT(TEXT(Y872,"0.#"),1)=".",FALSE,TRUE)</formula>
    </cfRule>
    <cfRule type="expression" dxfId="2112" priority="2138">
      <formula>IF(RIGHT(TEXT(Y872,"0.#"),1)=".",TRUE,FALSE)</formula>
    </cfRule>
  </conditionalFormatting>
  <conditionalFormatting sqref="Y871">
    <cfRule type="expression" dxfId="2111" priority="2131">
      <formula>IF(RIGHT(TEXT(Y871,"0.#"),1)=".",FALSE,TRUE)</formula>
    </cfRule>
    <cfRule type="expression" dxfId="2110" priority="2132">
      <formula>IF(RIGHT(TEXT(Y871,"0.#"),1)=".",TRUE,FALSE)</formula>
    </cfRule>
  </conditionalFormatting>
  <conditionalFormatting sqref="Y905:Y932">
    <cfRule type="expression" dxfId="2109" priority="2125">
      <formula>IF(RIGHT(TEXT(Y905,"0.#"),1)=".",FALSE,TRUE)</formula>
    </cfRule>
    <cfRule type="expression" dxfId="2108" priority="2126">
      <formula>IF(RIGHT(TEXT(Y905,"0.#"),1)=".",TRUE,FALSE)</formula>
    </cfRule>
  </conditionalFormatting>
  <conditionalFormatting sqref="Y903:Y904">
    <cfRule type="expression" dxfId="2107" priority="2119">
      <formula>IF(RIGHT(TEXT(Y903,"0.#"),1)=".",FALSE,TRUE)</formula>
    </cfRule>
    <cfRule type="expression" dxfId="2106" priority="2120">
      <formula>IF(RIGHT(TEXT(Y903,"0.#"),1)=".",TRUE,FALSE)</formula>
    </cfRule>
  </conditionalFormatting>
  <conditionalFormatting sqref="Y938:Y965">
    <cfRule type="expression" dxfId="2105" priority="2113">
      <formula>IF(RIGHT(TEXT(Y938,"0.#"),1)=".",FALSE,TRUE)</formula>
    </cfRule>
    <cfRule type="expression" dxfId="2104" priority="2114">
      <formula>IF(RIGHT(TEXT(Y938,"0.#"),1)=".",TRUE,FALSE)</formula>
    </cfRule>
  </conditionalFormatting>
  <conditionalFormatting sqref="Y936:Y937">
    <cfRule type="expression" dxfId="2103" priority="2107">
      <formula>IF(RIGHT(TEXT(Y936,"0.#"),1)=".",FALSE,TRUE)</formula>
    </cfRule>
    <cfRule type="expression" dxfId="2102" priority="2108">
      <formula>IF(RIGHT(TEXT(Y936,"0.#"),1)=".",TRUE,FALSE)</formula>
    </cfRule>
  </conditionalFormatting>
  <conditionalFormatting sqref="Y971:Y998">
    <cfRule type="expression" dxfId="2101" priority="2101">
      <formula>IF(RIGHT(TEXT(Y971,"0.#"),1)=".",FALSE,TRUE)</formula>
    </cfRule>
    <cfRule type="expression" dxfId="2100" priority="2102">
      <formula>IF(RIGHT(TEXT(Y971,"0.#"),1)=".",TRUE,FALSE)</formula>
    </cfRule>
  </conditionalFormatting>
  <conditionalFormatting sqref="Y969:Y970">
    <cfRule type="expression" dxfId="2099" priority="2095">
      <formula>IF(RIGHT(TEXT(Y969,"0.#"),1)=".",FALSE,TRUE)</formula>
    </cfRule>
    <cfRule type="expression" dxfId="2098" priority="2096">
      <formula>IF(RIGHT(TEXT(Y969,"0.#"),1)=".",TRUE,FALSE)</formula>
    </cfRule>
  </conditionalFormatting>
  <conditionalFormatting sqref="Y1004:Y1031">
    <cfRule type="expression" dxfId="2097" priority="2089">
      <formula>IF(RIGHT(TEXT(Y1004,"0.#"),1)=".",FALSE,TRUE)</formula>
    </cfRule>
    <cfRule type="expression" dxfId="2096" priority="2090">
      <formula>IF(RIGHT(TEXT(Y1004,"0.#"),1)=".",TRUE,FALSE)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3">
    <cfRule type="expression" dxfId="2089" priority="2361">
      <formula>IF(RIGHT(TEXT(P23,"0.#"),1)=".",FALSE,TRUE)</formula>
    </cfRule>
    <cfRule type="expression" dxfId="2088" priority="2362">
      <formula>IF(RIGHT(TEXT(P23,"0.#"),1)=".",TRUE,FALSE)</formula>
    </cfRule>
  </conditionalFormatting>
  <conditionalFormatting sqref="P24:P27">
    <cfRule type="expression" dxfId="2087" priority="2359">
      <formula>IF(RIGHT(TEXT(P24,"0.#"),1)=".",FALSE,TRUE)</formula>
    </cfRule>
    <cfRule type="expression" dxfId="2086" priority="2360">
      <formula>IF(RIGHT(TEXT(P24,"0.#"),1)=".",TRUE,FALSE)</formula>
    </cfRule>
  </conditionalFormatting>
  <conditionalFormatting sqref="P28">
    <cfRule type="expression" dxfId="2085" priority="2357">
      <formula>IF(RIGHT(TEXT(P28,"0.#"),1)=".",FALSE,TRUE)</formula>
    </cfRule>
    <cfRule type="expression" dxfId="2084" priority="2358">
      <formula>IF(RIGHT(TEXT(P28,"0.#"),1)=".",TRUE,FALSE)</formula>
    </cfRule>
  </conditionalFormatting>
  <conditionalFormatting sqref="AQ114">
    <cfRule type="expression" dxfId="2083" priority="2341">
      <formula>IF(RIGHT(TEXT(AQ114,"0.#"),1)=".",FALSE,TRUE)</formula>
    </cfRule>
    <cfRule type="expression" dxfId="2082" priority="2342">
      <formula>IF(RIGHT(TEXT(AQ114,"0.#"),1)=".",TRUE,FALSE)</formula>
    </cfRule>
  </conditionalFormatting>
  <conditionalFormatting sqref="AQ104">
    <cfRule type="expression" dxfId="2081" priority="2355">
      <formula>IF(RIGHT(TEXT(AQ104,"0.#"),1)=".",FALSE,TRUE)</formula>
    </cfRule>
    <cfRule type="expression" dxfId="2080" priority="2356">
      <formula>IF(RIGHT(TEXT(AQ104,"0.#"),1)=".",TRUE,FALSE)</formula>
    </cfRule>
  </conditionalFormatting>
  <conditionalFormatting sqref="AQ105">
    <cfRule type="expression" dxfId="2079" priority="2353">
      <formula>IF(RIGHT(TEXT(AQ105,"0.#"),1)=".",FALSE,TRUE)</formula>
    </cfRule>
    <cfRule type="expression" dxfId="2078" priority="2354">
      <formula>IF(RIGHT(TEXT(AQ105,"0.#"),1)=".",TRUE,FALSE)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Q113">
    <cfRule type="expression" dxfId="2069" priority="2343">
      <formula>IF(RIGHT(TEXT(AQ113,"0.#"),1)=".",FALSE,TRUE)</formula>
    </cfRule>
    <cfRule type="expression" dxfId="2068" priority="2344">
      <formula>IF(RIGHT(TEXT(AQ113,"0.#"),1)=".",TRUE,FALSE)</formula>
    </cfRule>
  </conditionalFormatting>
  <conditionalFormatting sqref="AE67">
    <cfRule type="expression" dxfId="2067" priority="2273">
      <formula>IF(RIGHT(TEXT(AE67,"0.#"),1)=".",FALSE,TRUE)</formula>
    </cfRule>
    <cfRule type="expression" dxfId="2066" priority="2274">
      <formula>IF(RIGHT(TEXT(AE67,"0.#"),1)=".",TRUE,FALSE)</formula>
    </cfRule>
  </conditionalFormatting>
  <conditionalFormatting sqref="AE68">
    <cfRule type="expression" dxfId="2065" priority="2271">
      <formula>IF(RIGHT(TEXT(AE68,"0.#"),1)=".",FALSE,TRUE)</formula>
    </cfRule>
    <cfRule type="expression" dxfId="2064" priority="2272">
      <formula>IF(RIGHT(TEXT(AE68,"0.#"),1)=".",TRUE,FALSE)</formula>
    </cfRule>
  </conditionalFormatting>
  <conditionalFormatting sqref="AE69">
    <cfRule type="expression" dxfId="2063" priority="2269">
      <formula>IF(RIGHT(TEXT(AE69,"0.#"),1)=".",FALSE,TRUE)</formula>
    </cfRule>
    <cfRule type="expression" dxfId="2062" priority="2270">
      <formula>IF(RIGHT(TEXT(AE69,"0.#"),1)=".",TRUE,FALSE)</formula>
    </cfRule>
  </conditionalFormatting>
  <conditionalFormatting sqref="AI69">
    <cfRule type="expression" dxfId="2061" priority="2267">
      <formula>IF(RIGHT(TEXT(AI69,"0.#"),1)=".",FALSE,TRUE)</formula>
    </cfRule>
    <cfRule type="expression" dxfId="2060" priority="2268">
      <formula>IF(RIGHT(TEXT(AI69,"0.#"),1)=".",TRUE,FALSE)</formula>
    </cfRule>
  </conditionalFormatting>
  <conditionalFormatting sqref="AI68">
    <cfRule type="expression" dxfId="2059" priority="2265">
      <formula>IF(RIGHT(TEXT(AI68,"0.#"),1)=".",FALSE,TRUE)</formula>
    </cfRule>
    <cfRule type="expression" dxfId="2058" priority="2266">
      <formula>IF(RIGHT(TEXT(AI68,"0.#"),1)=".",TRUE,FALSE)</formula>
    </cfRule>
  </conditionalFormatting>
  <conditionalFormatting sqref="AI67">
    <cfRule type="expression" dxfId="2057" priority="2263">
      <formula>IF(RIGHT(TEXT(AI67,"0.#"),1)=".",FALSE,TRUE)</formula>
    </cfRule>
    <cfRule type="expression" dxfId="2056" priority="2264">
      <formula>IF(RIGHT(TEXT(AI67,"0.#"),1)=".",TRUE,FALSE)</formula>
    </cfRule>
  </conditionalFormatting>
  <conditionalFormatting sqref="AM67">
    <cfRule type="expression" dxfId="2055" priority="2261">
      <formula>IF(RIGHT(TEXT(AM67,"0.#"),1)=".",FALSE,TRUE)</formula>
    </cfRule>
    <cfRule type="expression" dxfId="2054" priority="2262">
      <formula>IF(RIGHT(TEXT(AM67,"0.#"),1)=".",TRUE,FALSE)</formula>
    </cfRule>
  </conditionalFormatting>
  <conditionalFormatting sqref="AM68">
    <cfRule type="expression" dxfId="2053" priority="2259">
      <formula>IF(RIGHT(TEXT(AM68,"0.#"),1)=".",FALSE,TRUE)</formula>
    </cfRule>
    <cfRule type="expression" dxfId="2052" priority="2260">
      <formula>IF(RIGHT(TEXT(AM68,"0.#"),1)=".",TRUE,FALSE)</formula>
    </cfRule>
  </conditionalFormatting>
  <conditionalFormatting sqref="AM69">
    <cfRule type="expression" dxfId="2051" priority="2257">
      <formula>IF(RIGHT(TEXT(AM69,"0.#"),1)=".",FALSE,TRUE)</formula>
    </cfRule>
    <cfRule type="expression" dxfId="2050" priority="2258">
      <formula>IF(RIGHT(TEXT(AM69,"0.#"),1)=".",TRUE,FALSE)</formula>
    </cfRule>
  </conditionalFormatting>
  <conditionalFormatting sqref="AQ67:AQ69">
    <cfRule type="expression" dxfId="2049" priority="2255">
      <formula>IF(RIGHT(TEXT(AQ67,"0.#"),1)=".",FALSE,TRUE)</formula>
    </cfRule>
    <cfRule type="expression" dxfId="2048" priority="2256">
      <formula>IF(RIGHT(TEXT(AQ67,"0.#"),1)=".",TRUE,FALSE)</formula>
    </cfRule>
  </conditionalFormatting>
  <conditionalFormatting sqref="AU67:AU69">
    <cfRule type="expression" dxfId="2047" priority="2253">
      <formula>IF(RIGHT(TEXT(AU67,"0.#"),1)=".",FALSE,TRUE)</formula>
    </cfRule>
    <cfRule type="expression" dxfId="2046" priority="2254">
      <formula>IF(RIGHT(TEXT(AU67,"0.#"),1)=".",TRUE,FALSE)</formula>
    </cfRule>
  </conditionalFormatting>
  <conditionalFormatting sqref="AE70">
    <cfRule type="expression" dxfId="2045" priority="2251">
      <formula>IF(RIGHT(TEXT(AE70,"0.#"),1)=".",FALSE,TRUE)</formula>
    </cfRule>
    <cfRule type="expression" dxfId="2044" priority="2252">
      <formula>IF(RIGHT(TEXT(AE70,"0.#"),1)=".",TRUE,FALSE)</formula>
    </cfRule>
  </conditionalFormatting>
  <conditionalFormatting sqref="AE71">
    <cfRule type="expression" dxfId="2043" priority="2249">
      <formula>IF(RIGHT(TEXT(AE71,"0.#"),1)=".",FALSE,TRUE)</formula>
    </cfRule>
    <cfRule type="expression" dxfId="2042" priority="2250">
      <formula>IF(RIGHT(TEXT(AE71,"0.#"),1)=".",TRUE,FALSE)</formula>
    </cfRule>
  </conditionalFormatting>
  <conditionalFormatting sqref="AE72">
    <cfRule type="expression" dxfId="2041" priority="2247">
      <formula>IF(RIGHT(TEXT(AE72,"0.#"),1)=".",FALSE,TRUE)</formula>
    </cfRule>
    <cfRule type="expression" dxfId="2040" priority="2248">
      <formula>IF(RIGHT(TEXT(AE72,"0.#"),1)=".",TRUE,FALSE)</formula>
    </cfRule>
  </conditionalFormatting>
  <conditionalFormatting sqref="AI72">
    <cfRule type="expression" dxfId="2039" priority="2245">
      <formula>IF(RIGHT(TEXT(AI72,"0.#"),1)=".",FALSE,TRUE)</formula>
    </cfRule>
    <cfRule type="expression" dxfId="2038" priority="2246">
      <formula>IF(RIGHT(TEXT(AI72,"0.#"),1)=".",TRUE,FALSE)</formula>
    </cfRule>
  </conditionalFormatting>
  <conditionalFormatting sqref="AI71">
    <cfRule type="expression" dxfId="2037" priority="2243">
      <formula>IF(RIGHT(TEXT(AI71,"0.#"),1)=".",FALSE,TRUE)</formula>
    </cfRule>
    <cfRule type="expression" dxfId="2036" priority="2244">
      <formula>IF(RIGHT(TEXT(AI71,"0.#"),1)=".",TRUE,FALSE)</formula>
    </cfRule>
  </conditionalFormatting>
  <conditionalFormatting sqref="AI70">
    <cfRule type="expression" dxfId="2035" priority="2241">
      <formula>IF(RIGHT(TEXT(AI70,"0.#"),1)=".",FALSE,TRUE)</formula>
    </cfRule>
    <cfRule type="expression" dxfId="2034" priority="2242">
      <formula>IF(RIGHT(TEXT(AI70,"0.#"),1)=".",TRUE,FALSE)</formula>
    </cfRule>
  </conditionalFormatting>
  <conditionalFormatting sqref="AM70">
    <cfRule type="expression" dxfId="2033" priority="2239">
      <formula>IF(RIGHT(TEXT(AM70,"0.#"),1)=".",FALSE,TRUE)</formula>
    </cfRule>
    <cfRule type="expression" dxfId="2032" priority="2240">
      <formula>IF(RIGHT(TEXT(AM70,"0.#"),1)=".",TRUE,FALSE)</formula>
    </cfRule>
  </conditionalFormatting>
  <conditionalFormatting sqref="AM71">
    <cfRule type="expression" dxfId="2031" priority="2237">
      <formula>IF(RIGHT(TEXT(AM71,"0.#"),1)=".",FALSE,TRUE)</formula>
    </cfRule>
    <cfRule type="expression" dxfId="2030" priority="2238">
      <formula>IF(RIGHT(TEXT(AM71,"0.#"),1)=".",TRUE,FALSE)</formula>
    </cfRule>
  </conditionalFormatting>
  <conditionalFormatting sqref="AM72">
    <cfRule type="expression" dxfId="2029" priority="2235">
      <formula>IF(RIGHT(TEXT(AM72,"0.#"),1)=".",FALSE,TRUE)</formula>
    </cfRule>
    <cfRule type="expression" dxfId="2028" priority="2236">
      <formula>IF(RIGHT(TEXT(AM72,"0.#"),1)=".",TRUE,FALSE)</formula>
    </cfRule>
  </conditionalFormatting>
  <conditionalFormatting sqref="AQ70:AQ72">
    <cfRule type="expression" dxfId="2027" priority="2233">
      <formula>IF(RIGHT(TEXT(AQ70,"0.#"),1)=".",FALSE,TRUE)</formula>
    </cfRule>
    <cfRule type="expression" dxfId="2026" priority="2234">
      <formula>IF(RIGHT(TEXT(AQ70,"0.#"),1)=".",TRUE,FALSE)</formula>
    </cfRule>
  </conditionalFormatting>
  <conditionalFormatting sqref="AU70:AU72">
    <cfRule type="expression" dxfId="2025" priority="2231">
      <formula>IF(RIGHT(TEXT(AU70,"0.#"),1)=".",FALSE,TRUE)</formula>
    </cfRule>
    <cfRule type="expression" dxfId="2024" priority="2232">
      <formula>IF(RIGHT(TEXT(AU70,"0.#"),1)=".",TRUE,FALSE)</formula>
    </cfRule>
  </conditionalFormatting>
  <conditionalFormatting sqref="AU656">
    <cfRule type="expression" dxfId="2023" priority="749">
      <formula>IF(RIGHT(TEXT(AU656,"0.#"),1)=".",FALSE,TRUE)</formula>
    </cfRule>
    <cfRule type="expression" dxfId="2022" priority="750">
      <formula>IF(RIGHT(TEXT(AU656,"0.#"),1)=".",TRUE,FALSE)</formula>
    </cfRule>
  </conditionalFormatting>
  <conditionalFormatting sqref="AQ655">
    <cfRule type="expression" dxfId="2021" priority="741">
      <formula>IF(RIGHT(TEXT(AQ655,"0.#"),1)=".",FALSE,TRUE)</formula>
    </cfRule>
    <cfRule type="expression" dxfId="2020" priority="742">
      <formula>IF(RIGHT(TEXT(AQ655,"0.#"),1)=".",TRUE,FALSE)</formula>
    </cfRule>
  </conditionalFormatting>
  <conditionalFormatting sqref="AI696">
    <cfRule type="expression" dxfId="2019" priority="533">
      <formula>IF(RIGHT(TEXT(AI696,"0.#"),1)=".",FALSE,TRUE)</formula>
    </cfRule>
    <cfRule type="expression" dxfId="2018" priority="534">
      <formula>IF(RIGHT(TEXT(AI696,"0.#"),1)=".",TRUE,FALSE)</formula>
    </cfRule>
  </conditionalFormatting>
  <conditionalFormatting sqref="AQ694">
    <cfRule type="expression" dxfId="2017" priority="527">
      <formula>IF(RIGHT(TEXT(AQ694,"0.#"),1)=".",FALSE,TRUE)</formula>
    </cfRule>
    <cfRule type="expression" dxfId="2016" priority="528">
      <formula>IF(RIGHT(TEXT(AQ694,"0.#"),1)=".",TRUE,FALSE)</formula>
    </cfRule>
  </conditionalFormatting>
  <conditionalFormatting sqref="AL872:AO899">
    <cfRule type="expression" dxfId="2015" priority="2139">
      <formula>IF(AND(AL872&gt;=0, RIGHT(TEXT(AL872,"0.#"),1)&lt;&gt;"."),TRUE,FALSE)</formula>
    </cfRule>
    <cfRule type="expression" dxfId="2014" priority="2140">
      <formula>IF(AND(AL872&gt;=0, RIGHT(TEXT(AL872,"0.#"),1)="."),TRUE,FALSE)</formula>
    </cfRule>
    <cfRule type="expression" dxfId="2013" priority="2141">
      <formula>IF(AND(AL872&lt;0, RIGHT(TEXT(AL872,"0.#"),1)&lt;&gt;"."),TRUE,FALSE)</formula>
    </cfRule>
    <cfRule type="expression" dxfId="2012" priority="2142">
      <formula>IF(AND(AL872&lt;0, RIGHT(TEXT(AL872,"0.#"),1)="."),TRUE,FALSE)</formula>
    </cfRule>
  </conditionalFormatting>
  <conditionalFormatting sqref="AL871:AO871">
    <cfRule type="expression" dxfId="2011" priority="2133">
      <formula>IF(AND(AL871&gt;=0, RIGHT(TEXT(AL871,"0.#"),1)&lt;&gt;"."),TRUE,FALSE)</formula>
    </cfRule>
    <cfRule type="expression" dxfId="2010" priority="2134">
      <formula>IF(AND(AL871&gt;=0, RIGHT(TEXT(AL871,"0.#"),1)="."),TRUE,FALSE)</formula>
    </cfRule>
    <cfRule type="expression" dxfId="2009" priority="2135">
      <formula>IF(AND(AL871&lt;0, RIGHT(TEXT(AL871,"0.#"),1)&lt;&gt;"."),TRUE,FALSE)</formula>
    </cfRule>
    <cfRule type="expression" dxfId="2008" priority="2136">
      <formula>IF(AND(AL871&lt;0, RIGHT(TEXT(AL871,"0.#"),1)="."),TRUE,FALSE)</formula>
    </cfRule>
  </conditionalFormatting>
  <conditionalFormatting sqref="AL905:AO932">
    <cfRule type="expression" dxfId="2007" priority="2127">
      <formula>IF(AND(AL905&gt;=0, RIGHT(TEXT(AL905,"0.#"),1)&lt;&gt;"."),TRUE,FALSE)</formula>
    </cfRule>
    <cfRule type="expression" dxfId="2006" priority="2128">
      <formula>IF(AND(AL905&gt;=0, RIGHT(TEXT(AL905,"0.#"),1)="."),TRUE,FALSE)</formula>
    </cfRule>
    <cfRule type="expression" dxfId="2005" priority="2129">
      <formula>IF(AND(AL905&lt;0, RIGHT(TEXT(AL905,"0.#"),1)&lt;&gt;"."),TRUE,FALSE)</formula>
    </cfRule>
    <cfRule type="expression" dxfId="2004" priority="2130">
      <formula>IF(AND(AL905&lt;0, RIGHT(TEXT(AL905,"0.#"),1)="."),TRUE,FALSE)</formula>
    </cfRule>
  </conditionalFormatting>
  <conditionalFormatting sqref="AL904:AO904">
    <cfRule type="expression" dxfId="2003" priority="2121">
      <formula>IF(AND(AL904&gt;=0, RIGHT(TEXT(AL904,"0.#"),1)&lt;&gt;"."),TRUE,FALSE)</formula>
    </cfRule>
    <cfRule type="expression" dxfId="2002" priority="2122">
      <formula>IF(AND(AL904&gt;=0, RIGHT(TEXT(AL904,"0.#"),1)="."),TRUE,FALSE)</formula>
    </cfRule>
    <cfRule type="expression" dxfId="2001" priority="2123">
      <formula>IF(AND(AL904&lt;0, RIGHT(TEXT(AL904,"0.#"),1)&lt;&gt;"."),TRUE,FALSE)</formula>
    </cfRule>
    <cfRule type="expression" dxfId="2000" priority="2124">
      <formula>IF(AND(AL904&lt;0, RIGHT(TEXT(AL904,"0.#"),1)="."),TRUE,FALSE)</formula>
    </cfRule>
  </conditionalFormatting>
  <conditionalFormatting sqref="AL938:AO965">
    <cfRule type="expression" dxfId="1999" priority="2115">
      <formula>IF(AND(AL938&gt;=0, RIGHT(TEXT(AL938,"0.#"),1)&lt;&gt;"."),TRUE,FALSE)</formula>
    </cfRule>
    <cfRule type="expression" dxfId="1998" priority="2116">
      <formula>IF(AND(AL938&gt;=0, RIGHT(TEXT(AL938,"0.#"),1)="."),TRUE,FALSE)</formula>
    </cfRule>
    <cfRule type="expression" dxfId="1997" priority="2117">
      <formula>IF(AND(AL938&lt;0, RIGHT(TEXT(AL938,"0.#"),1)&lt;&gt;"."),TRUE,FALSE)</formula>
    </cfRule>
    <cfRule type="expression" dxfId="1996" priority="2118">
      <formula>IF(AND(AL938&lt;0, RIGHT(TEXT(AL938,"0.#"),1)="."),TRUE,FALSE)</formula>
    </cfRule>
  </conditionalFormatting>
  <conditionalFormatting sqref="AL971:AO998">
    <cfRule type="expression" dxfId="1995" priority="2103">
      <formula>IF(AND(AL971&gt;=0, RIGHT(TEXT(AL971,"0.#"),1)&lt;&gt;"."),TRUE,FALSE)</formula>
    </cfRule>
    <cfRule type="expression" dxfId="1994" priority="2104">
      <formula>IF(AND(AL971&gt;=0, RIGHT(TEXT(AL971,"0.#"),1)="."),TRUE,FALSE)</formula>
    </cfRule>
    <cfRule type="expression" dxfId="1993" priority="2105">
      <formula>IF(AND(AL971&lt;0, RIGHT(TEXT(AL971,"0.#"),1)&lt;&gt;"."),TRUE,FALSE)</formula>
    </cfRule>
    <cfRule type="expression" dxfId="1992" priority="2106">
      <formula>IF(AND(AL971&lt;0, RIGHT(TEXT(AL971,"0.#"),1)="."),TRUE,FALSE)</formula>
    </cfRule>
  </conditionalFormatting>
  <conditionalFormatting sqref="AL970:AO970">
    <cfRule type="expression" dxfId="1991" priority="2097">
      <formula>IF(AND(AL970&gt;=0, RIGHT(TEXT(AL970,"0.#"),1)&lt;&gt;"."),TRUE,FALSE)</formula>
    </cfRule>
    <cfRule type="expression" dxfId="1990" priority="2098">
      <formula>IF(AND(AL970&gt;=0, RIGHT(TEXT(AL970,"0.#"),1)="."),TRUE,FALSE)</formula>
    </cfRule>
    <cfRule type="expression" dxfId="1989" priority="2099">
      <formula>IF(AND(AL970&lt;0, RIGHT(TEXT(AL970,"0.#"),1)&lt;&gt;"."),TRUE,FALSE)</formula>
    </cfRule>
    <cfRule type="expression" dxfId="1988" priority="2100">
      <formula>IF(AND(AL970&lt;0, RIGHT(TEXT(AL970,"0.#"),1)="."),TRUE,FALSE)</formula>
    </cfRule>
  </conditionalFormatting>
  <conditionalFormatting sqref="AL1005:AO1031">
    <cfRule type="expression" dxfId="1987" priority="2091">
      <formula>IF(AND(AL1005&gt;=0, RIGHT(TEXT(AL1005,"0.#"),1)&lt;&gt;"."),TRUE,FALSE)</formula>
    </cfRule>
    <cfRule type="expression" dxfId="1986" priority="2092">
      <formula>IF(AND(AL1005&gt;=0, RIGHT(TEXT(AL1005,"0.#"),1)="."),TRUE,FALSE)</formula>
    </cfRule>
    <cfRule type="expression" dxfId="1985" priority="2093">
      <formula>IF(AND(AL1005&lt;0, RIGHT(TEXT(AL1005,"0.#"),1)&lt;&gt;"."),TRUE,FALSE)</formula>
    </cfRule>
    <cfRule type="expression" dxfId="1984" priority="2094">
      <formula>IF(AND(AL1005&lt;0, RIGHT(TEXT(AL1005,"0.#"),1)="."),TRUE,FALSE)</formula>
    </cfRule>
  </conditionalFormatting>
  <conditionalFormatting sqref="Y1002:Y1003">
    <cfRule type="expression" dxfId="1983" priority="2083">
      <formula>IF(RIGHT(TEXT(Y1002,"0.#"),1)=".",FALSE,TRUE)</formula>
    </cfRule>
    <cfRule type="expression" dxfId="1982" priority="2084">
      <formula>IF(RIGHT(TEXT(Y1002,"0.#"),1)=".",TRUE,FALSE)</formula>
    </cfRule>
  </conditionalFormatting>
  <conditionalFormatting sqref="AL1037:AO1064">
    <cfRule type="expression" dxfId="1981" priority="2079">
      <formula>IF(AND(AL1037&gt;=0, RIGHT(TEXT(AL1037,"0.#"),1)&lt;&gt;"."),TRUE,FALSE)</formula>
    </cfRule>
    <cfRule type="expression" dxfId="1980" priority="2080">
      <formula>IF(AND(AL1037&gt;=0, RIGHT(TEXT(AL1037,"0.#"),1)="."),TRUE,FALSE)</formula>
    </cfRule>
    <cfRule type="expression" dxfId="1979" priority="2081">
      <formula>IF(AND(AL1037&lt;0, RIGHT(TEXT(AL1037,"0.#"),1)&lt;&gt;"."),TRUE,FALSE)</formula>
    </cfRule>
    <cfRule type="expression" dxfId="1978" priority="2082">
      <formula>IF(AND(AL1037&lt;0, RIGHT(TEXT(AL1037,"0.#"),1)="."),TRUE,FALSE)</formula>
    </cfRule>
  </conditionalFormatting>
  <conditionalFormatting sqref="Y1037:Y1064">
    <cfRule type="expression" dxfId="1977" priority="2077">
      <formula>IF(RIGHT(TEXT(Y1037,"0.#"),1)=".",FALSE,TRUE)</formula>
    </cfRule>
    <cfRule type="expression" dxfId="1976" priority="2078">
      <formula>IF(RIGHT(TEXT(Y1037,"0.#"),1)=".",TRUE,FALSE)</formula>
    </cfRule>
  </conditionalFormatting>
  <conditionalFormatting sqref="AL1036:AO1036">
    <cfRule type="expression" dxfId="1975" priority="2073">
      <formula>IF(AND(AL1036&gt;=0, RIGHT(TEXT(AL1036,"0.#"),1)&lt;&gt;"."),TRUE,FALSE)</formula>
    </cfRule>
    <cfRule type="expression" dxfId="1974" priority="2074">
      <formula>IF(AND(AL1036&gt;=0, RIGHT(TEXT(AL1036,"0.#"),1)="."),TRUE,FALSE)</formula>
    </cfRule>
    <cfRule type="expression" dxfId="1973" priority="2075">
      <formula>IF(AND(AL1036&lt;0, RIGHT(TEXT(AL1036,"0.#"),1)&lt;&gt;"."),TRUE,FALSE)</formula>
    </cfRule>
    <cfRule type="expression" dxfId="1972" priority="2076">
      <formula>IF(AND(AL1036&lt;0, RIGHT(TEXT(AL1036,"0.#"),1)="."),TRUE,FALSE)</formula>
    </cfRule>
  </conditionalFormatting>
  <conditionalFormatting sqref="Y1035:Y1036">
    <cfRule type="expression" dxfId="1971" priority="2071">
      <formula>IF(RIGHT(TEXT(Y1035,"0.#"),1)=".",FALSE,TRUE)</formula>
    </cfRule>
    <cfRule type="expression" dxfId="1970" priority="2072">
      <formula>IF(RIGHT(TEXT(Y1035,"0.#"),1)=".",TRUE,FALSE)</formula>
    </cfRule>
  </conditionalFormatting>
  <conditionalFormatting sqref="AL1076:AO1097">
    <cfRule type="expression" dxfId="1969" priority="2067">
      <formula>IF(AND(AL1076&gt;=0, RIGHT(TEXT(AL1076,"0.#"),1)&lt;&gt;"."),TRUE,FALSE)</formula>
    </cfRule>
    <cfRule type="expression" dxfId="1968" priority="2068">
      <formula>IF(AND(AL1076&gt;=0, RIGHT(TEXT(AL1076,"0.#"),1)="."),TRUE,FALSE)</formula>
    </cfRule>
    <cfRule type="expression" dxfId="1967" priority="2069">
      <formula>IF(AND(AL1076&lt;0, RIGHT(TEXT(AL1076,"0.#"),1)&lt;&gt;"."),TRUE,FALSE)</formula>
    </cfRule>
    <cfRule type="expression" dxfId="1966" priority="2070">
      <formula>IF(AND(AL1076&lt;0, RIGHT(TEXT(AL1076,"0.#"),1)="."),TRUE,FALSE)</formula>
    </cfRule>
  </conditionalFormatting>
  <conditionalFormatting sqref="Y1072:Y1097">
    <cfRule type="expression" dxfId="1965" priority="2065">
      <formula>IF(RIGHT(TEXT(Y1072,"0.#"),1)=".",FALSE,TRUE)</formula>
    </cfRule>
    <cfRule type="expression" dxfId="1964" priority="2066">
      <formula>IF(RIGHT(TEXT(Y1072,"0.#"),1)=".",TRUE,FALSE)</formula>
    </cfRule>
  </conditionalFormatting>
  <conditionalFormatting sqref="Y1068:Y1069">
    <cfRule type="expression" dxfId="1963" priority="2059">
      <formula>IF(RIGHT(TEXT(Y1068,"0.#"),1)=".",FALSE,TRUE)</formula>
    </cfRule>
    <cfRule type="expression" dxfId="1962" priority="2060">
      <formula>IF(RIGHT(TEXT(Y1068,"0.#"),1)=".",TRUE,FALSE)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W13:AJ13">
    <cfRule type="expression" dxfId="767" priority="67">
      <formula>IF(RIGHT(TEXT(W13,"0.#"),1)=".",FALSE,TRUE)</formula>
    </cfRule>
    <cfRule type="expression" dxfId="766" priority="68">
      <formula>IF(RIGHT(TEXT(W13,"0.#"),1)=".",TRUE,FALSE)</formula>
    </cfRule>
  </conditionalFormatting>
  <conditionalFormatting sqref="P13:V13">
    <cfRule type="expression" dxfId="765" priority="65">
      <formula>IF(RIGHT(TEXT(P13,"0.#"),1)=".",FALSE,TRUE)</formula>
    </cfRule>
    <cfRule type="expression" dxfId="764" priority="66">
      <formula>IF(RIGHT(TEXT(P13,"0.#"),1)=".",TRUE,FALSE)</formula>
    </cfRule>
  </conditionalFormatting>
  <conditionalFormatting sqref="W14:AC14">
    <cfRule type="expression" dxfId="763" priority="63">
      <formula>IF(RIGHT(TEXT(W14,"0.#"),1)=".",FALSE,TRUE)</formula>
    </cfRule>
    <cfRule type="expression" dxfId="762" priority="64">
      <formula>IF(RIGHT(TEXT(W14,"0.#"),1)=".",TRUE,FALSE)</formula>
    </cfRule>
  </conditionalFormatting>
  <conditionalFormatting sqref="W15:AC17">
    <cfRule type="expression" dxfId="761" priority="61">
      <formula>IF(RIGHT(TEXT(W15,"0.#"),1)=".",FALSE,TRUE)</formula>
    </cfRule>
    <cfRule type="expression" dxfId="760" priority="62">
      <formula>IF(RIGHT(TEXT(W15,"0.#"),1)=".",TRUE,FALSE)</formula>
    </cfRule>
  </conditionalFormatting>
  <conditionalFormatting sqref="AD14:AJ14">
    <cfRule type="expression" dxfId="759" priority="59">
      <formula>IF(RIGHT(TEXT(AD14,"0.#"),1)=".",FALSE,TRUE)</formula>
    </cfRule>
    <cfRule type="expression" dxfId="758" priority="60">
      <formula>IF(RIGHT(TEXT(AD14,"0.#"),1)=".",TRUE,FALSE)</formula>
    </cfRule>
  </conditionalFormatting>
  <conditionalFormatting sqref="AD15:AJ17">
    <cfRule type="expression" dxfId="757" priority="57">
      <formula>IF(RIGHT(TEXT(AD15,"0.#"),1)=".",FALSE,TRUE)</formula>
    </cfRule>
    <cfRule type="expression" dxfId="756" priority="58">
      <formula>IF(RIGHT(TEXT(AD15,"0.#"),1)=".",TRUE,FALSE)</formula>
    </cfRule>
  </conditionalFormatting>
  <conditionalFormatting sqref="AE34">
    <cfRule type="expression" dxfId="755" priority="51">
      <formula>IF(RIGHT(TEXT(AE34,"0.#"),1)=".",FALSE,TRUE)</formula>
    </cfRule>
    <cfRule type="expression" dxfId="754" priority="52">
      <formula>IF(RIGHT(TEXT(AE34,"0.#"),1)=".",TRUE,FALSE)</formula>
    </cfRule>
  </conditionalFormatting>
  <conditionalFormatting sqref="AE32">
    <cfRule type="expression" dxfId="753" priority="55">
      <formula>IF(RIGHT(TEXT(AE32,"0.#"),1)=".",FALSE,TRUE)</formula>
    </cfRule>
    <cfRule type="expression" dxfId="752" priority="56">
      <formula>IF(RIGHT(TEXT(AE32,"0.#"),1)=".",TRUE,FALSE)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I32:AI34">
    <cfRule type="expression" dxfId="749" priority="49">
      <formula>IF(RIGHT(TEXT(AI32,"0.#"),1)=".",FALSE,TRUE)</formula>
    </cfRule>
    <cfRule type="expression" dxfId="748" priority="50">
      <formula>IF(RIGHT(TEXT(AI32,"0.#"),1)=".",TRUE,FALSE)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Y783:Y785 Y781">
    <cfRule type="expression" dxfId="729" priority="29">
      <formula>IF(RIGHT(TEXT(Y781,"0.#"),1)=".",FALSE,TRUE)</formula>
    </cfRule>
    <cfRule type="expression" dxfId="728" priority="30">
      <formula>IF(RIGHT(TEXT(Y781,"0.#"),1)=".",TRUE,FALSE)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AU783:AU784 AU781">
    <cfRule type="expression" dxfId="725" priority="25">
      <formula>IF(RIGHT(TEXT(AU781,"0.#"),1)=".",FALSE,TRUE)</formula>
    </cfRule>
    <cfRule type="expression" dxfId="724" priority="26">
      <formula>IF(RIGHT(TEXT(AU781,"0.#"),1)=".",TRUE,FALSE)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Y794">
    <cfRule type="expression" dxfId="711" priority="11">
      <formula>IF(RIGHT(TEXT(Y794,"0.#"),1)=".",FALSE,TRUE)</formula>
    </cfRule>
    <cfRule type="expression" dxfId="710" priority="12">
      <formula>IF(RIGHT(TEXT(Y794,"0.#"),1)=".",TRUE,FALSE)</formula>
    </cfRule>
  </conditionalFormatting>
  <conditionalFormatting sqref="AU794">
    <cfRule type="expression" dxfId="709" priority="9">
      <formula>IF(RIGHT(TEXT(AU794,"0.#"),1)=".",FALSE,TRUE)</formula>
    </cfRule>
    <cfRule type="expression" dxfId="708" priority="10">
      <formula>IF(RIGHT(TEXT(AU794,"0.#"),1)=".",TRUE,FALSE)</formula>
    </cfRule>
  </conditionalFormatting>
  <conditionalFormatting sqref="Y1070">
    <cfRule type="expression" dxfId="707" priority="7">
      <formula>IF(RIGHT(TEXT(Y1070,"0.#"),1)=".",FALSE,TRUE)</formula>
    </cfRule>
    <cfRule type="expression" dxfId="706" priority="8">
      <formula>IF(RIGHT(TEXT(Y1070,"0.#"),1)=".",TRUE,FALSE)</formula>
    </cfRule>
  </conditionalFormatting>
  <conditionalFormatting sqref="Y1071">
    <cfRule type="expression" dxfId="705" priority="5">
      <formula>IF(RIGHT(TEXT(Y1071,"0.#"),1)=".",FALSE,TRUE)</formula>
    </cfRule>
    <cfRule type="expression" dxfId="704" priority="6">
      <formula>IF(RIGHT(TEXT(Y1071,"0.#"),1)=".",TRUE,FALSE)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833" max="49" man="1"/>
    <brk id="1065" max="49" man="1"/>
  </rowBreaks>
  <colBreaks count="1" manualBreakCount="1">
    <brk id="6" max="10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471</v>
      </c>
      <c r="B2" s="517"/>
      <c r="C2" s="517"/>
      <c r="D2" s="517"/>
      <c r="E2" s="517"/>
      <c r="F2" s="518"/>
      <c r="G2" s="815" t="s">
        <v>265</v>
      </c>
      <c r="H2" s="800"/>
      <c r="I2" s="800"/>
      <c r="J2" s="800"/>
      <c r="K2" s="800"/>
      <c r="L2" s="800"/>
      <c r="M2" s="800"/>
      <c r="N2" s="800"/>
      <c r="O2" s="801"/>
      <c r="P2" s="799" t="s">
        <v>59</v>
      </c>
      <c r="Q2" s="800"/>
      <c r="R2" s="800"/>
      <c r="S2" s="800"/>
      <c r="T2" s="800"/>
      <c r="U2" s="800"/>
      <c r="V2" s="800"/>
      <c r="W2" s="800"/>
      <c r="X2" s="801"/>
      <c r="Y2" s="1036"/>
      <c r="Z2" s="412"/>
      <c r="AA2" s="413"/>
      <c r="AB2" s="1040" t="s">
        <v>11</v>
      </c>
      <c r="AC2" s="1041"/>
      <c r="AD2" s="1042"/>
      <c r="AE2" s="1028" t="s">
        <v>554</v>
      </c>
      <c r="AF2" s="1028"/>
      <c r="AG2" s="1028"/>
      <c r="AH2" s="1028"/>
      <c r="AI2" s="1028" t="s">
        <v>551</v>
      </c>
      <c r="AJ2" s="1028"/>
      <c r="AK2" s="1028"/>
      <c r="AL2" s="1028"/>
      <c r="AM2" s="1028" t="s">
        <v>525</v>
      </c>
      <c r="AN2" s="1028"/>
      <c r="AO2" s="1028"/>
      <c r="AP2" s="459"/>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5"/>
      <c r="Q3" s="379"/>
      <c r="R3" s="379"/>
      <c r="S3" s="379"/>
      <c r="T3" s="379"/>
      <c r="U3" s="379"/>
      <c r="V3" s="379"/>
      <c r="W3" s="379"/>
      <c r="X3" s="572"/>
      <c r="Y3" s="1037"/>
      <c r="Z3" s="1038"/>
      <c r="AA3" s="1039"/>
      <c r="AB3" s="1043"/>
      <c r="AC3" s="1044"/>
      <c r="AD3" s="104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757"/>
      <c r="I4" s="757"/>
      <c r="J4" s="757"/>
      <c r="K4" s="757"/>
      <c r="L4" s="757"/>
      <c r="M4" s="757"/>
      <c r="N4" s="757"/>
      <c r="O4" s="758"/>
      <c r="P4" s="161"/>
      <c r="Q4" s="680"/>
      <c r="R4" s="680"/>
      <c r="S4" s="680"/>
      <c r="T4" s="680"/>
      <c r="U4" s="680"/>
      <c r="V4" s="680"/>
      <c r="W4" s="680"/>
      <c r="X4" s="681"/>
      <c r="Y4" s="1032" t="s">
        <v>12</v>
      </c>
      <c r="Z4" s="1033"/>
      <c r="AA4" s="1034"/>
      <c r="AB4" s="555"/>
      <c r="AC4" s="1035"/>
      <c r="AD4" s="103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759"/>
      <c r="H5" s="760"/>
      <c r="I5" s="760"/>
      <c r="J5" s="760"/>
      <c r="K5" s="760"/>
      <c r="L5" s="760"/>
      <c r="M5" s="760"/>
      <c r="N5" s="760"/>
      <c r="O5" s="761"/>
      <c r="P5" s="682"/>
      <c r="Q5" s="682"/>
      <c r="R5" s="682"/>
      <c r="S5" s="682"/>
      <c r="T5" s="682"/>
      <c r="U5" s="682"/>
      <c r="V5" s="682"/>
      <c r="W5" s="682"/>
      <c r="X5" s="683"/>
      <c r="Y5" s="303" t="s">
        <v>54</v>
      </c>
      <c r="Z5" s="1029"/>
      <c r="AA5" s="1030"/>
      <c r="AB5" s="526"/>
      <c r="AC5" s="1031"/>
      <c r="AD5" s="103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762"/>
      <c r="H6" s="763"/>
      <c r="I6" s="763"/>
      <c r="J6" s="763"/>
      <c r="K6" s="763"/>
      <c r="L6" s="763"/>
      <c r="M6" s="763"/>
      <c r="N6" s="763"/>
      <c r="O6" s="764"/>
      <c r="P6" s="684"/>
      <c r="Q6" s="684"/>
      <c r="R6" s="684"/>
      <c r="S6" s="684"/>
      <c r="T6" s="684"/>
      <c r="U6" s="684"/>
      <c r="V6" s="684"/>
      <c r="W6" s="684"/>
      <c r="X6" s="685"/>
      <c r="Y6" s="1046" t="s">
        <v>13</v>
      </c>
      <c r="Z6" s="1029"/>
      <c r="AA6" s="1030"/>
      <c r="AB6" s="462" t="s">
        <v>301</v>
      </c>
      <c r="AC6" s="1047"/>
      <c r="AD6" s="104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6" t="s">
        <v>503</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16" t="s">
        <v>471</v>
      </c>
      <c r="B9" s="517"/>
      <c r="C9" s="517"/>
      <c r="D9" s="517"/>
      <c r="E9" s="517"/>
      <c r="F9" s="518"/>
      <c r="G9" s="815" t="s">
        <v>265</v>
      </c>
      <c r="H9" s="800"/>
      <c r="I9" s="800"/>
      <c r="J9" s="800"/>
      <c r="K9" s="800"/>
      <c r="L9" s="800"/>
      <c r="M9" s="800"/>
      <c r="N9" s="800"/>
      <c r="O9" s="801"/>
      <c r="P9" s="799" t="s">
        <v>59</v>
      </c>
      <c r="Q9" s="800"/>
      <c r="R9" s="800"/>
      <c r="S9" s="800"/>
      <c r="T9" s="800"/>
      <c r="U9" s="800"/>
      <c r="V9" s="800"/>
      <c r="W9" s="800"/>
      <c r="X9" s="801"/>
      <c r="Y9" s="1036"/>
      <c r="Z9" s="412"/>
      <c r="AA9" s="413"/>
      <c r="AB9" s="1040" t="s">
        <v>11</v>
      </c>
      <c r="AC9" s="1041"/>
      <c r="AD9" s="1042"/>
      <c r="AE9" s="1028" t="s">
        <v>555</v>
      </c>
      <c r="AF9" s="1028"/>
      <c r="AG9" s="1028"/>
      <c r="AH9" s="1028"/>
      <c r="AI9" s="1028" t="s">
        <v>551</v>
      </c>
      <c r="AJ9" s="1028"/>
      <c r="AK9" s="1028"/>
      <c r="AL9" s="1028"/>
      <c r="AM9" s="1028" t="s">
        <v>525</v>
      </c>
      <c r="AN9" s="1028"/>
      <c r="AO9" s="1028"/>
      <c r="AP9" s="459"/>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5"/>
      <c r="Q10" s="379"/>
      <c r="R10" s="379"/>
      <c r="S10" s="379"/>
      <c r="T10" s="379"/>
      <c r="U10" s="379"/>
      <c r="V10" s="379"/>
      <c r="W10" s="379"/>
      <c r="X10" s="572"/>
      <c r="Y10" s="1037"/>
      <c r="Z10" s="1038"/>
      <c r="AA10" s="1039"/>
      <c r="AB10" s="1043"/>
      <c r="AC10" s="1044"/>
      <c r="AD10" s="104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757"/>
      <c r="I11" s="757"/>
      <c r="J11" s="757"/>
      <c r="K11" s="757"/>
      <c r="L11" s="757"/>
      <c r="M11" s="757"/>
      <c r="N11" s="757"/>
      <c r="O11" s="758"/>
      <c r="P11" s="161"/>
      <c r="Q11" s="680"/>
      <c r="R11" s="680"/>
      <c r="S11" s="680"/>
      <c r="T11" s="680"/>
      <c r="U11" s="680"/>
      <c r="V11" s="680"/>
      <c r="W11" s="680"/>
      <c r="X11" s="681"/>
      <c r="Y11" s="1032" t="s">
        <v>12</v>
      </c>
      <c r="Z11" s="1033"/>
      <c r="AA11" s="1034"/>
      <c r="AB11" s="555"/>
      <c r="AC11" s="1035"/>
      <c r="AD11" s="103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759"/>
      <c r="H12" s="760"/>
      <c r="I12" s="760"/>
      <c r="J12" s="760"/>
      <c r="K12" s="760"/>
      <c r="L12" s="760"/>
      <c r="M12" s="760"/>
      <c r="N12" s="760"/>
      <c r="O12" s="761"/>
      <c r="P12" s="682"/>
      <c r="Q12" s="682"/>
      <c r="R12" s="682"/>
      <c r="S12" s="682"/>
      <c r="T12" s="682"/>
      <c r="U12" s="682"/>
      <c r="V12" s="682"/>
      <c r="W12" s="682"/>
      <c r="X12" s="683"/>
      <c r="Y12" s="303" t="s">
        <v>54</v>
      </c>
      <c r="Z12" s="1029"/>
      <c r="AA12" s="1030"/>
      <c r="AB12" s="526"/>
      <c r="AC12" s="1031"/>
      <c r="AD12" s="103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762"/>
      <c r="H13" s="763"/>
      <c r="I13" s="763"/>
      <c r="J13" s="763"/>
      <c r="K13" s="763"/>
      <c r="L13" s="763"/>
      <c r="M13" s="763"/>
      <c r="N13" s="763"/>
      <c r="O13" s="764"/>
      <c r="P13" s="684"/>
      <c r="Q13" s="684"/>
      <c r="R13" s="684"/>
      <c r="S13" s="684"/>
      <c r="T13" s="684"/>
      <c r="U13" s="684"/>
      <c r="V13" s="684"/>
      <c r="W13" s="684"/>
      <c r="X13" s="685"/>
      <c r="Y13" s="1046" t="s">
        <v>13</v>
      </c>
      <c r="Z13" s="1029"/>
      <c r="AA13" s="1030"/>
      <c r="AB13" s="462" t="s">
        <v>301</v>
      </c>
      <c r="AC13" s="1047"/>
      <c r="AD13" s="104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6" t="s">
        <v>503</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16" t="s">
        <v>471</v>
      </c>
      <c r="B16" s="517"/>
      <c r="C16" s="517"/>
      <c r="D16" s="517"/>
      <c r="E16" s="517"/>
      <c r="F16" s="518"/>
      <c r="G16" s="815" t="s">
        <v>265</v>
      </c>
      <c r="H16" s="800"/>
      <c r="I16" s="800"/>
      <c r="J16" s="800"/>
      <c r="K16" s="800"/>
      <c r="L16" s="800"/>
      <c r="M16" s="800"/>
      <c r="N16" s="800"/>
      <c r="O16" s="801"/>
      <c r="P16" s="799" t="s">
        <v>59</v>
      </c>
      <c r="Q16" s="800"/>
      <c r="R16" s="800"/>
      <c r="S16" s="800"/>
      <c r="T16" s="800"/>
      <c r="U16" s="800"/>
      <c r="V16" s="800"/>
      <c r="W16" s="800"/>
      <c r="X16" s="801"/>
      <c r="Y16" s="1036"/>
      <c r="Z16" s="412"/>
      <c r="AA16" s="413"/>
      <c r="AB16" s="1040" t="s">
        <v>11</v>
      </c>
      <c r="AC16" s="1041"/>
      <c r="AD16" s="1042"/>
      <c r="AE16" s="1028" t="s">
        <v>554</v>
      </c>
      <c r="AF16" s="1028"/>
      <c r="AG16" s="1028"/>
      <c r="AH16" s="1028"/>
      <c r="AI16" s="1028" t="s">
        <v>552</v>
      </c>
      <c r="AJ16" s="1028"/>
      <c r="AK16" s="1028"/>
      <c r="AL16" s="1028"/>
      <c r="AM16" s="1028" t="s">
        <v>525</v>
      </c>
      <c r="AN16" s="1028"/>
      <c r="AO16" s="1028"/>
      <c r="AP16" s="459"/>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5"/>
      <c r="Q17" s="379"/>
      <c r="R17" s="379"/>
      <c r="S17" s="379"/>
      <c r="T17" s="379"/>
      <c r="U17" s="379"/>
      <c r="V17" s="379"/>
      <c r="W17" s="379"/>
      <c r="X17" s="572"/>
      <c r="Y17" s="1037"/>
      <c r="Z17" s="1038"/>
      <c r="AA17" s="1039"/>
      <c r="AB17" s="1043"/>
      <c r="AC17" s="1044"/>
      <c r="AD17" s="104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757"/>
      <c r="I18" s="757"/>
      <c r="J18" s="757"/>
      <c r="K18" s="757"/>
      <c r="L18" s="757"/>
      <c r="M18" s="757"/>
      <c r="N18" s="757"/>
      <c r="O18" s="758"/>
      <c r="P18" s="161"/>
      <c r="Q18" s="680"/>
      <c r="R18" s="680"/>
      <c r="S18" s="680"/>
      <c r="T18" s="680"/>
      <c r="U18" s="680"/>
      <c r="V18" s="680"/>
      <c r="W18" s="680"/>
      <c r="X18" s="681"/>
      <c r="Y18" s="1032" t="s">
        <v>12</v>
      </c>
      <c r="Z18" s="1033"/>
      <c r="AA18" s="1034"/>
      <c r="AB18" s="555"/>
      <c r="AC18" s="1035"/>
      <c r="AD18" s="103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759"/>
      <c r="H19" s="760"/>
      <c r="I19" s="760"/>
      <c r="J19" s="760"/>
      <c r="K19" s="760"/>
      <c r="L19" s="760"/>
      <c r="M19" s="760"/>
      <c r="N19" s="760"/>
      <c r="O19" s="761"/>
      <c r="P19" s="682"/>
      <c r="Q19" s="682"/>
      <c r="R19" s="682"/>
      <c r="S19" s="682"/>
      <c r="T19" s="682"/>
      <c r="U19" s="682"/>
      <c r="V19" s="682"/>
      <c r="W19" s="682"/>
      <c r="X19" s="683"/>
      <c r="Y19" s="303" t="s">
        <v>54</v>
      </c>
      <c r="Z19" s="1029"/>
      <c r="AA19" s="1030"/>
      <c r="AB19" s="526"/>
      <c r="AC19" s="1031"/>
      <c r="AD19" s="103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762"/>
      <c r="H20" s="763"/>
      <c r="I20" s="763"/>
      <c r="J20" s="763"/>
      <c r="K20" s="763"/>
      <c r="L20" s="763"/>
      <c r="M20" s="763"/>
      <c r="N20" s="763"/>
      <c r="O20" s="764"/>
      <c r="P20" s="684"/>
      <c r="Q20" s="684"/>
      <c r="R20" s="684"/>
      <c r="S20" s="684"/>
      <c r="T20" s="684"/>
      <c r="U20" s="684"/>
      <c r="V20" s="684"/>
      <c r="W20" s="684"/>
      <c r="X20" s="685"/>
      <c r="Y20" s="1046" t="s">
        <v>13</v>
      </c>
      <c r="Z20" s="1029"/>
      <c r="AA20" s="1030"/>
      <c r="AB20" s="462" t="s">
        <v>301</v>
      </c>
      <c r="AC20" s="1047"/>
      <c r="AD20" s="104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6" t="s">
        <v>503</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16" t="s">
        <v>471</v>
      </c>
      <c r="B23" s="517"/>
      <c r="C23" s="517"/>
      <c r="D23" s="517"/>
      <c r="E23" s="517"/>
      <c r="F23" s="518"/>
      <c r="G23" s="815" t="s">
        <v>265</v>
      </c>
      <c r="H23" s="800"/>
      <c r="I23" s="800"/>
      <c r="J23" s="800"/>
      <c r="K23" s="800"/>
      <c r="L23" s="800"/>
      <c r="M23" s="800"/>
      <c r="N23" s="800"/>
      <c r="O23" s="801"/>
      <c r="P23" s="799" t="s">
        <v>59</v>
      </c>
      <c r="Q23" s="800"/>
      <c r="R23" s="800"/>
      <c r="S23" s="800"/>
      <c r="T23" s="800"/>
      <c r="U23" s="800"/>
      <c r="V23" s="800"/>
      <c r="W23" s="800"/>
      <c r="X23" s="801"/>
      <c r="Y23" s="1036"/>
      <c r="Z23" s="412"/>
      <c r="AA23" s="413"/>
      <c r="AB23" s="1040" t="s">
        <v>11</v>
      </c>
      <c r="AC23" s="1041"/>
      <c r="AD23" s="1042"/>
      <c r="AE23" s="1028" t="s">
        <v>556</v>
      </c>
      <c r="AF23" s="1028"/>
      <c r="AG23" s="1028"/>
      <c r="AH23" s="1028"/>
      <c r="AI23" s="1028" t="s">
        <v>551</v>
      </c>
      <c r="AJ23" s="1028"/>
      <c r="AK23" s="1028"/>
      <c r="AL23" s="1028"/>
      <c r="AM23" s="1028" t="s">
        <v>525</v>
      </c>
      <c r="AN23" s="1028"/>
      <c r="AO23" s="1028"/>
      <c r="AP23" s="459"/>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5"/>
      <c r="Q24" s="379"/>
      <c r="R24" s="379"/>
      <c r="S24" s="379"/>
      <c r="T24" s="379"/>
      <c r="U24" s="379"/>
      <c r="V24" s="379"/>
      <c r="W24" s="379"/>
      <c r="X24" s="572"/>
      <c r="Y24" s="1037"/>
      <c r="Z24" s="1038"/>
      <c r="AA24" s="1039"/>
      <c r="AB24" s="1043"/>
      <c r="AC24" s="1044"/>
      <c r="AD24" s="104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757"/>
      <c r="I25" s="757"/>
      <c r="J25" s="757"/>
      <c r="K25" s="757"/>
      <c r="L25" s="757"/>
      <c r="M25" s="757"/>
      <c r="N25" s="757"/>
      <c r="O25" s="758"/>
      <c r="P25" s="161"/>
      <c r="Q25" s="680"/>
      <c r="R25" s="680"/>
      <c r="S25" s="680"/>
      <c r="T25" s="680"/>
      <c r="U25" s="680"/>
      <c r="V25" s="680"/>
      <c r="W25" s="680"/>
      <c r="X25" s="681"/>
      <c r="Y25" s="1032" t="s">
        <v>12</v>
      </c>
      <c r="Z25" s="1033"/>
      <c r="AA25" s="1034"/>
      <c r="AB25" s="555"/>
      <c r="AC25" s="1035"/>
      <c r="AD25" s="103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759"/>
      <c r="H26" s="760"/>
      <c r="I26" s="760"/>
      <c r="J26" s="760"/>
      <c r="K26" s="760"/>
      <c r="L26" s="760"/>
      <c r="M26" s="760"/>
      <c r="N26" s="760"/>
      <c r="O26" s="761"/>
      <c r="P26" s="682"/>
      <c r="Q26" s="682"/>
      <c r="R26" s="682"/>
      <c r="S26" s="682"/>
      <c r="T26" s="682"/>
      <c r="U26" s="682"/>
      <c r="V26" s="682"/>
      <c r="W26" s="682"/>
      <c r="X26" s="683"/>
      <c r="Y26" s="303" t="s">
        <v>54</v>
      </c>
      <c r="Z26" s="1029"/>
      <c r="AA26" s="1030"/>
      <c r="AB26" s="526"/>
      <c r="AC26" s="1031"/>
      <c r="AD26" s="103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762"/>
      <c r="H27" s="763"/>
      <c r="I27" s="763"/>
      <c r="J27" s="763"/>
      <c r="K27" s="763"/>
      <c r="L27" s="763"/>
      <c r="M27" s="763"/>
      <c r="N27" s="763"/>
      <c r="O27" s="764"/>
      <c r="P27" s="684"/>
      <c r="Q27" s="684"/>
      <c r="R27" s="684"/>
      <c r="S27" s="684"/>
      <c r="T27" s="684"/>
      <c r="U27" s="684"/>
      <c r="V27" s="684"/>
      <c r="W27" s="684"/>
      <c r="X27" s="685"/>
      <c r="Y27" s="1046" t="s">
        <v>13</v>
      </c>
      <c r="Z27" s="1029"/>
      <c r="AA27" s="1030"/>
      <c r="AB27" s="462" t="s">
        <v>301</v>
      </c>
      <c r="AC27" s="1047"/>
      <c r="AD27" s="104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6" t="s">
        <v>503</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16" t="s">
        <v>471</v>
      </c>
      <c r="B30" s="517"/>
      <c r="C30" s="517"/>
      <c r="D30" s="517"/>
      <c r="E30" s="517"/>
      <c r="F30" s="518"/>
      <c r="G30" s="815" t="s">
        <v>265</v>
      </c>
      <c r="H30" s="800"/>
      <c r="I30" s="800"/>
      <c r="J30" s="800"/>
      <c r="K30" s="800"/>
      <c r="L30" s="800"/>
      <c r="M30" s="800"/>
      <c r="N30" s="800"/>
      <c r="O30" s="801"/>
      <c r="P30" s="799" t="s">
        <v>59</v>
      </c>
      <c r="Q30" s="800"/>
      <c r="R30" s="800"/>
      <c r="S30" s="800"/>
      <c r="T30" s="800"/>
      <c r="U30" s="800"/>
      <c r="V30" s="800"/>
      <c r="W30" s="800"/>
      <c r="X30" s="801"/>
      <c r="Y30" s="1036"/>
      <c r="Z30" s="412"/>
      <c r="AA30" s="413"/>
      <c r="AB30" s="1040" t="s">
        <v>11</v>
      </c>
      <c r="AC30" s="1041"/>
      <c r="AD30" s="1042"/>
      <c r="AE30" s="1028" t="s">
        <v>554</v>
      </c>
      <c r="AF30" s="1028"/>
      <c r="AG30" s="1028"/>
      <c r="AH30" s="1028"/>
      <c r="AI30" s="1028" t="s">
        <v>551</v>
      </c>
      <c r="AJ30" s="1028"/>
      <c r="AK30" s="1028"/>
      <c r="AL30" s="1028"/>
      <c r="AM30" s="1028" t="s">
        <v>549</v>
      </c>
      <c r="AN30" s="1028"/>
      <c r="AO30" s="1028"/>
      <c r="AP30" s="459"/>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5"/>
      <c r="Q31" s="379"/>
      <c r="R31" s="379"/>
      <c r="S31" s="379"/>
      <c r="T31" s="379"/>
      <c r="U31" s="379"/>
      <c r="V31" s="379"/>
      <c r="W31" s="379"/>
      <c r="X31" s="572"/>
      <c r="Y31" s="1037"/>
      <c r="Z31" s="1038"/>
      <c r="AA31" s="1039"/>
      <c r="AB31" s="1043"/>
      <c r="AC31" s="1044"/>
      <c r="AD31" s="104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757"/>
      <c r="I32" s="757"/>
      <c r="J32" s="757"/>
      <c r="K32" s="757"/>
      <c r="L32" s="757"/>
      <c r="M32" s="757"/>
      <c r="N32" s="757"/>
      <c r="O32" s="758"/>
      <c r="P32" s="161"/>
      <c r="Q32" s="680"/>
      <c r="R32" s="680"/>
      <c r="S32" s="680"/>
      <c r="T32" s="680"/>
      <c r="U32" s="680"/>
      <c r="V32" s="680"/>
      <c r="W32" s="680"/>
      <c r="X32" s="681"/>
      <c r="Y32" s="1032" t="s">
        <v>12</v>
      </c>
      <c r="Z32" s="1033"/>
      <c r="AA32" s="1034"/>
      <c r="AB32" s="555"/>
      <c r="AC32" s="1035"/>
      <c r="AD32" s="103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759"/>
      <c r="H33" s="760"/>
      <c r="I33" s="760"/>
      <c r="J33" s="760"/>
      <c r="K33" s="760"/>
      <c r="L33" s="760"/>
      <c r="M33" s="760"/>
      <c r="N33" s="760"/>
      <c r="O33" s="761"/>
      <c r="P33" s="682"/>
      <c r="Q33" s="682"/>
      <c r="R33" s="682"/>
      <c r="S33" s="682"/>
      <c r="T33" s="682"/>
      <c r="U33" s="682"/>
      <c r="V33" s="682"/>
      <c r="W33" s="682"/>
      <c r="X33" s="683"/>
      <c r="Y33" s="303" t="s">
        <v>54</v>
      </c>
      <c r="Z33" s="1029"/>
      <c r="AA33" s="1030"/>
      <c r="AB33" s="526"/>
      <c r="AC33" s="1031"/>
      <c r="AD33" s="103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762"/>
      <c r="H34" s="763"/>
      <c r="I34" s="763"/>
      <c r="J34" s="763"/>
      <c r="K34" s="763"/>
      <c r="L34" s="763"/>
      <c r="M34" s="763"/>
      <c r="N34" s="763"/>
      <c r="O34" s="764"/>
      <c r="P34" s="684"/>
      <c r="Q34" s="684"/>
      <c r="R34" s="684"/>
      <c r="S34" s="684"/>
      <c r="T34" s="684"/>
      <c r="U34" s="684"/>
      <c r="V34" s="684"/>
      <c r="W34" s="684"/>
      <c r="X34" s="685"/>
      <c r="Y34" s="1046" t="s">
        <v>13</v>
      </c>
      <c r="Z34" s="1029"/>
      <c r="AA34" s="1030"/>
      <c r="AB34" s="462" t="s">
        <v>301</v>
      </c>
      <c r="AC34" s="1047"/>
      <c r="AD34" s="104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6" t="s">
        <v>503</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16" t="s">
        <v>471</v>
      </c>
      <c r="B37" s="517"/>
      <c r="C37" s="517"/>
      <c r="D37" s="517"/>
      <c r="E37" s="517"/>
      <c r="F37" s="518"/>
      <c r="G37" s="815" t="s">
        <v>265</v>
      </c>
      <c r="H37" s="800"/>
      <c r="I37" s="800"/>
      <c r="J37" s="800"/>
      <c r="K37" s="800"/>
      <c r="L37" s="800"/>
      <c r="M37" s="800"/>
      <c r="N37" s="800"/>
      <c r="O37" s="801"/>
      <c r="P37" s="799" t="s">
        <v>59</v>
      </c>
      <c r="Q37" s="800"/>
      <c r="R37" s="800"/>
      <c r="S37" s="800"/>
      <c r="T37" s="800"/>
      <c r="U37" s="800"/>
      <c r="V37" s="800"/>
      <c r="W37" s="800"/>
      <c r="X37" s="801"/>
      <c r="Y37" s="1036"/>
      <c r="Z37" s="412"/>
      <c r="AA37" s="413"/>
      <c r="AB37" s="1040" t="s">
        <v>11</v>
      </c>
      <c r="AC37" s="1041"/>
      <c r="AD37" s="1042"/>
      <c r="AE37" s="1028" t="s">
        <v>556</v>
      </c>
      <c r="AF37" s="1028"/>
      <c r="AG37" s="1028"/>
      <c r="AH37" s="1028"/>
      <c r="AI37" s="1028" t="s">
        <v>553</v>
      </c>
      <c r="AJ37" s="1028"/>
      <c r="AK37" s="1028"/>
      <c r="AL37" s="1028"/>
      <c r="AM37" s="1028" t="s">
        <v>550</v>
      </c>
      <c r="AN37" s="1028"/>
      <c r="AO37" s="1028"/>
      <c r="AP37" s="459"/>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5"/>
      <c r="Q38" s="379"/>
      <c r="R38" s="379"/>
      <c r="S38" s="379"/>
      <c r="T38" s="379"/>
      <c r="U38" s="379"/>
      <c r="V38" s="379"/>
      <c r="W38" s="379"/>
      <c r="X38" s="572"/>
      <c r="Y38" s="1037"/>
      <c r="Z38" s="1038"/>
      <c r="AA38" s="1039"/>
      <c r="AB38" s="1043"/>
      <c r="AC38" s="1044"/>
      <c r="AD38" s="104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757"/>
      <c r="I39" s="757"/>
      <c r="J39" s="757"/>
      <c r="K39" s="757"/>
      <c r="L39" s="757"/>
      <c r="M39" s="757"/>
      <c r="N39" s="757"/>
      <c r="O39" s="758"/>
      <c r="P39" s="161"/>
      <c r="Q39" s="680"/>
      <c r="R39" s="680"/>
      <c r="S39" s="680"/>
      <c r="T39" s="680"/>
      <c r="U39" s="680"/>
      <c r="V39" s="680"/>
      <c r="W39" s="680"/>
      <c r="X39" s="681"/>
      <c r="Y39" s="1032" t="s">
        <v>12</v>
      </c>
      <c r="Z39" s="1033"/>
      <c r="AA39" s="1034"/>
      <c r="AB39" s="555"/>
      <c r="AC39" s="1035"/>
      <c r="AD39" s="103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759"/>
      <c r="H40" s="760"/>
      <c r="I40" s="760"/>
      <c r="J40" s="760"/>
      <c r="K40" s="760"/>
      <c r="L40" s="760"/>
      <c r="M40" s="760"/>
      <c r="N40" s="760"/>
      <c r="O40" s="761"/>
      <c r="P40" s="682"/>
      <c r="Q40" s="682"/>
      <c r="R40" s="682"/>
      <c r="S40" s="682"/>
      <c r="T40" s="682"/>
      <c r="U40" s="682"/>
      <c r="V40" s="682"/>
      <c r="W40" s="682"/>
      <c r="X40" s="683"/>
      <c r="Y40" s="303" t="s">
        <v>54</v>
      </c>
      <c r="Z40" s="1029"/>
      <c r="AA40" s="1030"/>
      <c r="AB40" s="526"/>
      <c r="AC40" s="1031"/>
      <c r="AD40" s="103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762"/>
      <c r="H41" s="763"/>
      <c r="I41" s="763"/>
      <c r="J41" s="763"/>
      <c r="K41" s="763"/>
      <c r="L41" s="763"/>
      <c r="M41" s="763"/>
      <c r="N41" s="763"/>
      <c r="O41" s="764"/>
      <c r="P41" s="684"/>
      <c r="Q41" s="684"/>
      <c r="R41" s="684"/>
      <c r="S41" s="684"/>
      <c r="T41" s="684"/>
      <c r="U41" s="684"/>
      <c r="V41" s="684"/>
      <c r="W41" s="684"/>
      <c r="X41" s="685"/>
      <c r="Y41" s="1046" t="s">
        <v>13</v>
      </c>
      <c r="Z41" s="1029"/>
      <c r="AA41" s="1030"/>
      <c r="AB41" s="462" t="s">
        <v>301</v>
      </c>
      <c r="AC41" s="1047"/>
      <c r="AD41" s="104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6" t="s">
        <v>503</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16" t="s">
        <v>471</v>
      </c>
      <c r="B44" s="517"/>
      <c r="C44" s="517"/>
      <c r="D44" s="517"/>
      <c r="E44" s="517"/>
      <c r="F44" s="518"/>
      <c r="G44" s="815" t="s">
        <v>265</v>
      </c>
      <c r="H44" s="800"/>
      <c r="I44" s="800"/>
      <c r="J44" s="800"/>
      <c r="K44" s="800"/>
      <c r="L44" s="800"/>
      <c r="M44" s="800"/>
      <c r="N44" s="800"/>
      <c r="O44" s="801"/>
      <c r="P44" s="799" t="s">
        <v>59</v>
      </c>
      <c r="Q44" s="800"/>
      <c r="R44" s="800"/>
      <c r="S44" s="800"/>
      <c r="T44" s="800"/>
      <c r="U44" s="800"/>
      <c r="V44" s="800"/>
      <c r="W44" s="800"/>
      <c r="X44" s="801"/>
      <c r="Y44" s="1036"/>
      <c r="Z44" s="412"/>
      <c r="AA44" s="413"/>
      <c r="AB44" s="1040" t="s">
        <v>11</v>
      </c>
      <c r="AC44" s="1041"/>
      <c r="AD44" s="1042"/>
      <c r="AE44" s="1028" t="s">
        <v>554</v>
      </c>
      <c r="AF44" s="1028"/>
      <c r="AG44" s="1028"/>
      <c r="AH44" s="1028"/>
      <c r="AI44" s="1028" t="s">
        <v>551</v>
      </c>
      <c r="AJ44" s="1028"/>
      <c r="AK44" s="1028"/>
      <c r="AL44" s="1028"/>
      <c r="AM44" s="1028" t="s">
        <v>525</v>
      </c>
      <c r="AN44" s="1028"/>
      <c r="AO44" s="1028"/>
      <c r="AP44" s="459"/>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5"/>
      <c r="Q45" s="379"/>
      <c r="R45" s="379"/>
      <c r="S45" s="379"/>
      <c r="T45" s="379"/>
      <c r="U45" s="379"/>
      <c r="V45" s="379"/>
      <c r="W45" s="379"/>
      <c r="X45" s="572"/>
      <c r="Y45" s="1037"/>
      <c r="Z45" s="1038"/>
      <c r="AA45" s="1039"/>
      <c r="AB45" s="1043"/>
      <c r="AC45" s="1044"/>
      <c r="AD45" s="104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757"/>
      <c r="I46" s="757"/>
      <c r="J46" s="757"/>
      <c r="K46" s="757"/>
      <c r="L46" s="757"/>
      <c r="M46" s="757"/>
      <c r="N46" s="757"/>
      <c r="O46" s="758"/>
      <c r="P46" s="161"/>
      <c r="Q46" s="680"/>
      <c r="R46" s="680"/>
      <c r="S46" s="680"/>
      <c r="T46" s="680"/>
      <c r="U46" s="680"/>
      <c r="V46" s="680"/>
      <c r="W46" s="680"/>
      <c r="X46" s="681"/>
      <c r="Y46" s="1032" t="s">
        <v>12</v>
      </c>
      <c r="Z46" s="1033"/>
      <c r="AA46" s="1034"/>
      <c r="AB46" s="555"/>
      <c r="AC46" s="1035"/>
      <c r="AD46" s="103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759"/>
      <c r="H47" s="760"/>
      <c r="I47" s="760"/>
      <c r="J47" s="760"/>
      <c r="K47" s="760"/>
      <c r="L47" s="760"/>
      <c r="M47" s="760"/>
      <c r="N47" s="760"/>
      <c r="O47" s="761"/>
      <c r="P47" s="682"/>
      <c r="Q47" s="682"/>
      <c r="R47" s="682"/>
      <c r="S47" s="682"/>
      <c r="T47" s="682"/>
      <c r="U47" s="682"/>
      <c r="V47" s="682"/>
      <c r="W47" s="682"/>
      <c r="X47" s="683"/>
      <c r="Y47" s="303" t="s">
        <v>54</v>
      </c>
      <c r="Z47" s="1029"/>
      <c r="AA47" s="1030"/>
      <c r="AB47" s="526"/>
      <c r="AC47" s="1031"/>
      <c r="AD47" s="10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762"/>
      <c r="H48" s="763"/>
      <c r="I48" s="763"/>
      <c r="J48" s="763"/>
      <c r="K48" s="763"/>
      <c r="L48" s="763"/>
      <c r="M48" s="763"/>
      <c r="N48" s="763"/>
      <c r="O48" s="764"/>
      <c r="P48" s="684"/>
      <c r="Q48" s="684"/>
      <c r="R48" s="684"/>
      <c r="S48" s="684"/>
      <c r="T48" s="684"/>
      <c r="U48" s="684"/>
      <c r="V48" s="684"/>
      <c r="W48" s="684"/>
      <c r="X48" s="685"/>
      <c r="Y48" s="1046" t="s">
        <v>13</v>
      </c>
      <c r="Z48" s="1029"/>
      <c r="AA48" s="1030"/>
      <c r="AB48" s="462" t="s">
        <v>301</v>
      </c>
      <c r="AC48" s="1047"/>
      <c r="AD48" s="104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6" t="s">
        <v>503</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16" t="s">
        <v>471</v>
      </c>
      <c r="B51" s="517"/>
      <c r="C51" s="517"/>
      <c r="D51" s="517"/>
      <c r="E51" s="517"/>
      <c r="F51" s="518"/>
      <c r="G51" s="815" t="s">
        <v>265</v>
      </c>
      <c r="H51" s="800"/>
      <c r="I51" s="800"/>
      <c r="J51" s="800"/>
      <c r="K51" s="800"/>
      <c r="L51" s="800"/>
      <c r="M51" s="800"/>
      <c r="N51" s="800"/>
      <c r="O51" s="801"/>
      <c r="P51" s="799" t="s">
        <v>59</v>
      </c>
      <c r="Q51" s="800"/>
      <c r="R51" s="800"/>
      <c r="S51" s="800"/>
      <c r="T51" s="800"/>
      <c r="U51" s="800"/>
      <c r="V51" s="800"/>
      <c r="W51" s="800"/>
      <c r="X51" s="801"/>
      <c r="Y51" s="1036"/>
      <c r="Z51" s="412"/>
      <c r="AA51" s="413"/>
      <c r="AB51" s="459" t="s">
        <v>11</v>
      </c>
      <c r="AC51" s="1041"/>
      <c r="AD51" s="1042"/>
      <c r="AE51" s="1028" t="s">
        <v>554</v>
      </c>
      <c r="AF51" s="1028"/>
      <c r="AG51" s="1028"/>
      <c r="AH51" s="1028"/>
      <c r="AI51" s="1028" t="s">
        <v>551</v>
      </c>
      <c r="AJ51" s="1028"/>
      <c r="AK51" s="1028"/>
      <c r="AL51" s="1028"/>
      <c r="AM51" s="1028" t="s">
        <v>525</v>
      </c>
      <c r="AN51" s="1028"/>
      <c r="AO51" s="1028"/>
      <c r="AP51" s="459"/>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5"/>
      <c r="Q52" s="379"/>
      <c r="R52" s="379"/>
      <c r="S52" s="379"/>
      <c r="T52" s="379"/>
      <c r="U52" s="379"/>
      <c r="V52" s="379"/>
      <c r="W52" s="379"/>
      <c r="X52" s="572"/>
      <c r="Y52" s="1037"/>
      <c r="Z52" s="1038"/>
      <c r="AA52" s="1039"/>
      <c r="AB52" s="1043"/>
      <c r="AC52" s="1044"/>
      <c r="AD52" s="104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757"/>
      <c r="I53" s="757"/>
      <c r="J53" s="757"/>
      <c r="K53" s="757"/>
      <c r="L53" s="757"/>
      <c r="M53" s="757"/>
      <c r="N53" s="757"/>
      <c r="O53" s="758"/>
      <c r="P53" s="161"/>
      <c r="Q53" s="680"/>
      <c r="R53" s="680"/>
      <c r="S53" s="680"/>
      <c r="T53" s="680"/>
      <c r="U53" s="680"/>
      <c r="V53" s="680"/>
      <c r="W53" s="680"/>
      <c r="X53" s="681"/>
      <c r="Y53" s="1032" t="s">
        <v>12</v>
      </c>
      <c r="Z53" s="1033"/>
      <c r="AA53" s="1034"/>
      <c r="AB53" s="555"/>
      <c r="AC53" s="1035"/>
      <c r="AD53" s="103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759"/>
      <c r="H54" s="760"/>
      <c r="I54" s="760"/>
      <c r="J54" s="760"/>
      <c r="K54" s="760"/>
      <c r="L54" s="760"/>
      <c r="M54" s="760"/>
      <c r="N54" s="760"/>
      <c r="O54" s="761"/>
      <c r="P54" s="682"/>
      <c r="Q54" s="682"/>
      <c r="R54" s="682"/>
      <c r="S54" s="682"/>
      <c r="T54" s="682"/>
      <c r="U54" s="682"/>
      <c r="V54" s="682"/>
      <c r="W54" s="682"/>
      <c r="X54" s="683"/>
      <c r="Y54" s="303" t="s">
        <v>54</v>
      </c>
      <c r="Z54" s="1029"/>
      <c r="AA54" s="1030"/>
      <c r="AB54" s="526"/>
      <c r="AC54" s="1031"/>
      <c r="AD54" s="10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762"/>
      <c r="H55" s="763"/>
      <c r="I55" s="763"/>
      <c r="J55" s="763"/>
      <c r="K55" s="763"/>
      <c r="L55" s="763"/>
      <c r="M55" s="763"/>
      <c r="N55" s="763"/>
      <c r="O55" s="764"/>
      <c r="P55" s="684"/>
      <c r="Q55" s="684"/>
      <c r="R55" s="684"/>
      <c r="S55" s="684"/>
      <c r="T55" s="684"/>
      <c r="U55" s="684"/>
      <c r="V55" s="684"/>
      <c r="W55" s="684"/>
      <c r="X55" s="685"/>
      <c r="Y55" s="1046" t="s">
        <v>13</v>
      </c>
      <c r="Z55" s="1029"/>
      <c r="AA55" s="1030"/>
      <c r="AB55" s="462" t="s">
        <v>301</v>
      </c>
      <c r="AC55" s="1047"/>
      <c r="AD55" s="104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6" t="s">
        <v>503</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16" t="s">
        <v>471</v>
      </c>
      <c r="B58" s="517"/>
      <c r="C58" s="517"/>
      <c r="D58" s="517"/>
      <c r="E58" s="517"/>
      <c r="F58" s="518"/>
      <c r="G58" s="815" t="s">
        <v>265</v>
      </c>
      <c r="H58" s="800"/>
      <c r="I58" s="800"/>
      <c r="J58" s="800"/>
      <c r="K58" s="800"/>
      <c r="L58" s="800"/>
      <c r="M58" s="800"/>
      <c r="N58" s="800"/>
      <c r="O58" s="801"/>
      <c r="P58" s="799" t="s">
        <v>59</v>
      </c>
      <c r="Q58" s="800"/>
      <c r="R58" s="800"/>
      <c r="S58" s="800"/>
      <c r="T58" s="800"/>
      <c r="U58" s="800"/>
      <c r="V58" s="800"/>
      <c r="W58" s="800"/>
      <c r="X58" s="801"/>
      <c r="Y58" s="1036"/>
      <c r="Z58" s="412"/>
      <c r="AA58" s="413"/>
      <c r="AB58" s="1040" t="s">
        <v>11</v>
      </c>
      <c r="AC58" s="1041"/>
      <c r="AD58" s="1042"/>
      <c r="AE58" s="1028" t="s">
        <v>554</v>
      </c>
      <c r="AF58" s="1028"/>
      <c r="AG58" s="1028"/>
      <c r="AH58" s="1028"/>
      <c r="AI58" s="1028" t="s">
        <v>551</v>
      </c>
      <c r="AJ58" s="1028"/>
      <c r="AK58" s="1028"/>
      <c r="AL58" s="1028"/>
      <c r="AM58" s="1028" t="s">
        <v>525</v>
      </c>
      <c r="AN58" s="1028"/>
      <c r="AO58" s="1028"/>
      <c r="AP58" s="459"/>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5"/>
      <c r="Q59" s="379"/>
      <c r="R59" s="379"/>
      <c r="S59" s="379"/>
      <c r="T59" s="379"/>
      <c r="U59" s="379"/>
      <c r="V59" s="379"/>
      <c r="W59" s="379"/>
      <c r="X59" s="572"/>
      <c r="Y59" s="1037"/>
      <c r="Z59" s="1038"/>
      <c r="AA59" s="1039"/>
      <c r="AB59" s="1043"/>
      <c r="AC59" s="1044"/>
      <c r="AD59" s="104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757"/>
      <c r="I60" s="757"/>
      <c r="J60" s="757"/>
      <c r="K60" s="757"/>
      <c r="L60" s="757"/>
      <c r="M60" s="757"/>
      <c r="N60" s="757"/>
      <c r="O60" s="758"/>
      <c r="P60" s="161"/>
      <c r="Q60" s="680"/>
      <c r="R60" s="680"/>
      <c r="S60" s="680"/>
      <c r="T60" s="680"/>
      <c r="U60" s="680"/>
      <c r="V60" s="680"/>
      <c r="W60" s="680"/>
      <c r="X60" s="681"/>
      <c r="Y60" s="1032" t="s">
        <v>12</v>
      </c>
      <c r="Z60" s="1033"/>
      <c r="AA60" s="1034"/>
      <c r="AB60" s="555"/>
      <c r="AC60" s="1035"/>
      <c r="AD60" s="103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759"/>
      <c r="H61" s="760"/>
      <c r="I61" s="760"/>
      <c r="J61" s="760"/>
      <c r="K61" s="760"/>
      <c r="L61" s="760"/>
      <c r="M61" s="760"/>
      <c r="N61" s="760"/>
      <c r="O61" s="761"/>
      <c r="P61" s="682"/>
      <c r="Q61" s="682"/>
      <c r="R61" s="682"/>
      <c r="S61" s="682"/>
      <c r="T61" s="682"/>
      <c r="U61" s="682"/>
      <c r="V61" s="682"/>
      <c r="W61" s="682"/>
      <c r="X61" s="683"/>
      <c r="Y61" s="303" t="s">
        <v>54</v>
      </c>
      <c r="Z61" s="1029"/>
      <c r="AA61" s="1030"/>
      <c r="AB61" s="526"/>
      <c r="AC61" s="1031"/>
      <c r="AD61" s="10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762"/>
      <c r="H62" s="763"/>
      <c r="I62" s="763"/>
      <c r="J62" s="763"/>
      <c r="K62" s="763"/>
      <c r="L62" s="763"/>
      <c r="M62" s="763"/>
      <c r="N62" s="763"/>
      <c r="O62" s="764"/>
      <c r="P62" s="684"/>
      <c r="Q62" s="684"/>
      <c r="R62" s="684"/>
      <c r="S62" s="684"/>
      <c r="T62" s="684"/>
      <c r="U62" s="684"/>
      <c r="V62" s="684"/>
      <c r="W62" s="684"/>
      <c r="X62" s="685"/>
      <c r="Y62" s="1046" t="s">
        <v>13</v>
      </c>
      <c r="Z62" s="1029"/>
      <c r="AA62" s="1030"/>
      <c r="AB62" s="462" t="s">
        <v>301</v>
      </c>
      <c r="AC62" s="1047"/>
      <c r="AD62" s="104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6" t="s">
        <v>503</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16" t="s">
        <v>471</v>
      </c>
      <c r="B65" s="517"/>
      <c r="C65" s="517"/>
      <c r="D65" s="517"/>
      <c r="E65" s="517"/>
      <c r="F65" s="518"/>
      <c r="G65" s="815" t="s">
        <v>265</v>
      </c>
      <c r="H65" s="800"/>
      <c r="I65" s="800"/>
      <c r="J65" s="800"/>
      <c r="K65" s="800"/>
      <c r="L65" s="800"/>
      <c r="M65" s="800"/>
      <c r="N65" s="800"/>
      <c r="O65" s="801"/>
      <c r="P65" s="799" t="s">
        <v>59</v>
      </c>
      <c r="Q65" s="800"/>
      <c r="R65" s="800"/>
      <c r="S65" s="800"/>
      <c r="T65" s="800"/>
      <c r="U65" s="800"/>
      <c r="V65" s="800"/>
      <c r="W65" s="800"/>
      <c r="X65" s="801"/>
      <c r="Y65" s="1036"/>
      <c r="Z65" s="412"/>
      <c r="AA65" s="413"/>
      <c r="AB65" s="1040" t="s">
        <v>11</v>
      </c>
      <c r="AC65" s="1041"/>
      <c r="AD65" s="1042"/>
      <c r="AE65" s="1028" t="s">
        <v>554</v>
      </c>
      <c r="AF65" s="1028"/>
      <c r="AG65" s="1028"/>
      <c r="AH65" s="1028"/>
      <c r="AI65" s="1028" t="s">
        <v>551</v>
      </c>
      <c r="AJ65" s="1028"/>
      <c r="AK65" s="1028"/>
      <c r="AL65" s="1028"/>
      <c r="AM65" s="1028" t="s">
        <v>525</v>
      </c>
      <c r="AN65" s="1028"/>
      <c r="AO65" s="1028"/>
      <c r="AP65" s="459"/>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5"/>
      <c r="Q66" s="379"/>
      <c r="R66" s="379"/>
      <c r="S66" s="379"/>
      <c r="T66" s="379"/>
      <c r="U66" s="379"/>
      <c r="V66" s="379"/>
      <c r="W66" s="379"/>
      <c r="X66" s="572"/>
      <c r="Y66" s="1037"/>
      <c r="Z66" s="1038"/>
      <c r="AA66" s="1039"/>
      <c r="AB66" s="1043"/>
      <c r="AC66" s="1044"/>
      <c r="AD66" s="104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757"/>
      <c r="I67" s="757"/>
      <c r="J67" s="757"/>
      <c r="K67" s="757"/>
      <c r="L67" s="757"/>
      <c r="M67" s="757"/>
      <c r="N67" s="757"/>
      <c r="O67" s="758"/>
      <c r="P67" s="161"/>
      <c r="Q67" s="680"/>
      <c r="R67" s="680"/>
      <c r="S67" s="680"/>
      <c r="T67" s="680"/>
      <c r="U67" s="680"/>
      <c r="V67" s="680"/>
      <c r="W67" s="680"/>
      <c r="X67" s="681"/>
      <c r="Y67" s="1032" t="s">
        <v>12</v>
      </c>
      <c r="Z67" s="1033"/>
      <c r="AA67" s="1034"/>
      <c r="AB67" s="555"/>
      <c r="AC67" s="1035"/>
      <c r="AD67" s="103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759"/>
      <c r="H68" s="760"/>
      <c r="I68" s="760"/>
      <c r="J68" s="760"/>
      <c r="K68" s="760"/>
      <c r="L68" s="760"/>
      <c r="M68" s="760"/>
      <c r="N68" s="760"/>
      <c r="O68" s="761"/>
      <c r="P68" s="682"/>
      <c r="Q68" s="682"/>
      <c r="R68" s="682"/>
      <c r="S68" s="682"/>
      <c r="T68" s="682"/>
      <c r="U68" s="682"/>
      <c r="V68" s="682"/>
      <c r="W68" s="682"/>
      <c r="X68" s="683"/>
      <c r="Y68" s="303" t="s">
        <v>54</v>
      </c>
      <c r="Z68" s="1029"/>
      <c r="AA68" s="1030"/>
      <c r="AB68" s="526"/>
      <c r="AC68" s="1031"/>
      <c r="AD68" s="103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762"/>
      <c r="H69" s="763"/>
      <c r="I69" s="763"/>
      <c r="J69" s="763"/>
      <c r="K69" s="763"/>
      <c r="L69" s="763"/>
      <c r="M69" s="763"/>
      <c r="N69" s="763"/>
      <c r="O69" s="764"/>
      <c r="P69" s="684"/>
      <c r="Q69" s="684"/>
      <c r="R69" s="684"/>
      <c r="S69" s="684"/>
      <c r="T69" s="684"/>
      <c r="U69" s="684"/>
      <c r="V69" s="684"/>
      <c r="W69" s="684"/>
      <c r="X69" s="685"/>
      <c r="Y69" s="303" t="s">
        <v>13</v>
      </c>
      <c r="Z69" s="1029"/>
      <c r="AA69" s="1030"/>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6" t="s">
        <v>503</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54"/>
      <c r="B4" s="1055"/>
      <c r="C4" s="1055"/>
      <c r="D4" s="1055"/>
      <c r="E4" s="1055"/>
      <c r="F4" s="1056"/>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4"/>
      <c r="B5" s="1055"/>
      <c r="C5" s="1055"/>
      <c r="D5" s="1055"/>
      <c r="E5" s="1055"/>
      <c r="F5" s="105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4"/>
      <c r="B6" s="1055"/>
      <c r="C6" s="1055"/>
      <c r="D6" s="1055"/>
      <c r="E6" s="1055"/>
      <c r="F6" s="105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4"/>
      <c r="B7" s="1055"/>
      <c r="C7" s="1055"/>
      <c r="D7" s="1055"/>
      <c r="E7" s="1055"/>
      <c r="F7" s="105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4"/>
      <c r="B8" s="1055"/>
      <c r="C8" s="1055"/>
      <c r="D8" s="1055"/>
      <c r="E8" s="1055"/>
      <c r="F8" s="105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4"/>
      <c r="B9" s="1055"/>
      <c r="C9" s="1055"/>
      <c r="D9" s="1055"/>
      <c r="E9" s="1055"/>
      <c r="F9" s="105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4"/>
      <c r="B10" s="1055"/>
      <c r="C10" s="1055"/>
      <c r="D10" s="1055"/>
      <c r="E10" s="1055"/>
      <c r="F10" s="105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4"/>
      <c r="B11" s="1055"/>
      <c r="C11" s="1055"/>
      <c r="D11" s="1055"/>
      <c r="E11" s="1055"/>
      <c r="F11" s="105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4"/>
      <c r="B12" s="1055"/>
      <c r="C12" s="1055"/>
      <c r="D12" s="1055"/>
      <c r="E12" s="1055"/>
      <c r="F12" s="105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4"/>
      <c r="B13" s="1055"/>
      <c r="C13" s="1055"/>
      <c r="D13" s="1055"/>
      <c r="E13" s="1055"/>
      <c r="F13" s="105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4"/>
      <c r="B14" s="1055"/>
      <c r="C14" s="1055"/>
      <c r="D14" s="1055"/>
      <c r="E14" s="1055"/>
      <c r="F14" s="105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4"/>
      <c r="B15" s="1055"/>
      <c r="C15" s="1055"/>
      <c r="D15" s="1055"/>
      <c r="E15" s="1055"/>
      <c r="F15" s="105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4"/>
      <c r="B16" s="1055"/>
      <c r="C16" s="1055"/>
      <c r="D16" s="1055"/>
      <c r="E16" s="1055"/>
      <c r="F16" s="105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54"/>
      <c r="B17" s="1055"/>
      <c r="C17" s="1055"/>
      <c r="D17" s="1055"/>
      <c r="E17" s="1055"/>
      <c r="F17" s="1056"/>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4"/>
      <c r="B18" s="1055"/>
      <c r="C18" s="1055"/>
      <c r="D18" s="1055"/>
      <c r="E18" s="1055"/>
      <c r="F18" s="105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4"/>
      <c r="B19" s="1055"/>
      <c r="C19" s="1055"/>
      <c r="D19" s="1055"/>
      <c r="E19" s="1055"/>
      <c r="F19" s="105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4"/>
      <c r="B20" s="1055"/>
      <c r="C20" s="1055"/>
      <c r="D20" s="1055"/>
      <c r="E20" s="1055"/>
      <c r="F20" s="105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4"/>
      <c r="B21" s="1055"/>
      <c r="C21" s="1055"/>
      <c r="D21" s="1055"/>
      <c r="E21" s="1055"/>
      <c r="F21" s="105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4"/>
      <c r="B22" s="1055"/>
      <c r="C22" s="1055"/>
      <c r="D22" s="1055"/>
      <c r="E22" s="1055"/>
      <c r="F22" s="105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4"/>
      <c r="B23" s="1055"/>
      <c r="C23" s="1055"/>
      <c r="D23" s="1055"/>
      <c r="E23" s="1055"/>
      <c r="F23" s="105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4"/>
      <c r="B24" s="1055"/>
      <c r="C24" s="1055"/>
      <c r="D24" s="1055"/>
      <c r="E24" s="1055"/>
      <c r="F24" s="105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4"/>
      <c r="B25" s="1055"/>
      <c r="C25" s="1055"/>
      <c r="D25" s="1055"/>
      <c r="E25" s="1055"/>
      <c r="F25" s="105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4"/>
      <c r="B26" s="1055"/>
      <c r="C26" s="1055"/>
      <c r="D26" s="1055"/>
      <c r="E26" s="1055"/>
      <c r="F26" s="105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4"/>
      <c r="B27" s="1055"/>
      <c r="C27" s="1055"/>
      <c r="D27" s="1055"/>
      <c r="E27" s="1055"/>
      <c r="F27" s="105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4"/>
      <c r="B28" s="1055"/>
      <c r="C28" s="1055"/>
      <c r="D28" s="1055"/>
      <c r="E28" s="1055"/>
      <c r="F28" s="105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4"/>
      <c r="B29" s="1055"/>
      <c r="C29" s="1055"/>
      <c r="D29" s="1055"/>
      <c r="E29" s="1055"/>
      <c r="F29" s="105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54"/>
      <c r="B30" s="1055"/>
      <c r="C30" s="1055"/>
      <c r="D30" s="1055"/>
      <c r="E30" s="1055"/>
      <c r="F30" s="1056"/>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4"/>
      <c r="B31" s="1055"/>
      <c r="C31" s="1055"/>
      <c r="D31" s="1055"/>
      <c r="E31" s="1055"/>
      <c r="F31" s="105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4"/>
      <c r="B32" s="1055"/>
      <c r="C32" s="1055"/>
      <c r="D32" s="1055"/>
      <c r="E32" s="1055"/>
      <c r="F32" s="105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4"/>
      <c r="B33" s="1055"/>
      <c r="C33" s="1055"/>
      <c r="D33" s="1055"/>
      <c r="E33" s="1055"/>
      <c r="F33" s="105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4"/>
      <c r="B34" s="1055"/>
      <c r="C34" s="1055"/>
      <c r="D34" s="1055"/>
      <c r="E34" s="1055"/>
      <c r="F34" s="105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4"/>
      <c r="B35" s="1055"/>
      <c r="C35" s="1055"/>
      <c r="D35" s="1055"/>
      <c r="E35" s="1055"/>
      <c r="F35" s="105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4"/>
      <c r="B36" s="1055"/>
      <c r="C36" s="1055"/>
      <c r="D36" s="1055"/>
      <c r="E36" s="1055"/>
      <c r="F36" s="105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4"/>
      <c r="B37" s="1055"/>
      <c r="C37" s="1055"/>
      <c r="D37" s="1055"/>
      <c r="E37" s="1055"/>
      <c r="F37" s="105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4"/>
      <c r="B38" s="1055"/>
      <c r="C38" s="1055"/>
      <c r="D38" s="1055"/>
      <c r="E38" s="1055"/>
      <c r="F38" s="105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4"/>
      <c r="B39" s="1055"/>
      <c r="C39" s="1055"/>
      <c r="D39" s="1055"/>
      <c r="E39" s="1055"/>
      <c r="F39" s="105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4"/>
      <c r="B40" s="1055"/>
      <c r="C40" s="1055"/>
      <c r="D40" s="1055"/>
      <c r="E40" s="1055"/>
      <c r="F40" s="105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4"/>
      <c r="B41" s="1055"/>
      <c r="C41" s="1055"/>
      <c r="D41" s="1055"/>
      <c r="E41" s="1055"/>
      <c r="F41" s="105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4"/>
      <c r="B42" s="1055"/>
      <c r="C42" s="1055"/>
      <c r="D42" s="1055"/>
      <c r="E42" s="1055"/>
      <c r="F42" s="105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54"/>
      <c r="B43" s="1055"/>
      <c r="C43" s="1055"/>
      <c r="D43" s="1055"/>
      <c r="E43" s="1055"/>
      <c r="F43" s="1056"/>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4"/>
      <c r="B44" s="1055"/>
      <c r="C44" s="1055"/>
      <c r="D44" s="1055"/>
      <c r="E44" s="1055"/>
      <c r="F44" s="105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4"/>
      <c r="B45" s="1055"/>
      <c r="C45" s="1055"/>
      <c r="D45" s="1055"/>
      <c r="E45" s="1055"/>
      <c r="F45" s="105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4"/>
      <c r="B46" s="1055"/>
      <c r="C46" s="1055"/>
      <c r="D46" s="1055"/>
      <c r="E46" s="1055"/>
      <c r="F46" s="105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4"/>
      <c r="B47" s="1055"/>
      <c r="C47" s="1055"/>
      <c r="D47" s="1055"/>
      <c r="E47" s="1055"/>
      <c r="F47" s="105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4"/>
      <c r="B48" s="1055"/>
      <c r="C48" s="1055"/>
      <c r="D48" s="1055"/>
      <c r="E48" s="1055"/>
      <c r="F48" s="105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4"/>
      <c r="B49" s="1055"/>
      <c r="C49" s="1055"/>
      <c r="D49" s="1055"/>
      <c r="E49" s="1055"/>
      <c r="F49" s="105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4"/>
      <c r="B50" s="1055"/>
      <c r="C50" s="1055"/>
      <c r="D50" s="1055"/>
      <c r="E50" s="1055"/>
      <c r="F50" s="105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4"/>
      <c r="B51" s="1055"/>
      <c r="C51" s="1055"/>
      <c r="D51" s="1055"/>
      <c r="E51" s="1055"/>
      <c r="F51" s="105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4"/>
      <c r="B52" s="1055"/>
      <c r="C52" s="1055"/>
      <c r="D52" s="1055"/>
      <c r="E52" s="1055"/>
      <c r="F52" s="105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4"/>
      <c r="B56" s="1055"/>
      <c r="C56" s="1055"/>
      <c r="D56" s="1055"/>
      <c r="E56" s="1055"/>
      <c r="F56" s="105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54"/>
      <c r="B57" s="1055"/>
      <c r="C57" s="1055"/>
      <c r="D57" s="1055"/>
      <c r="E57" s="1055"/>
      <c r="F57" s="1056"/>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4"/>
      <c r="B58" s="1055"/>
      <c r="C58" s="1055"/>
      <c r="D58" s="1055"/>
      <c r="E58" s="1055"/>
      <c r="F58" s="105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4"/>
      <c r="B59" s="1055"/>
      <c r="C59" s="1055"/>
      <c r="D59" s="1055"/>
      <c r="E59" s="1055"/>
      <c r="F59" s="105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4"/>
      <c r="B60" s="1055"/>
      <c r="C60" s="1055"/>
      <c r="D60" s="1055"/>
      <c r="E60" s="1055"/>
      <c r="F60" s="105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4"/>
      <c r="B61" s="1055"/>
      <c r="C61" s="1055"/>
      <c r="D61" s="1055"/>
      <c r="E61" s="1055"/>
      <c r="F61" s="105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4"/>
      <c r="B62" s="1055"/>
      <c r="C62" s="1055"/>
      <c r="D62" s="1055"/>
      <c r="E62" s="1055"/>
      <c r="F62" s="105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4"/>
      <c r="B63" s="1055"/>
      <c r="C63" s="1055"/>
      <c r="D63" s="1055"/>
      <c r="E63" s="1055"/>
      <c r="F63" s="105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4"/>
      <c r="B64" s="1055"/>
      <c r="C64" s="1055"/>
      <c r="D64" s="1055"/>
      <c r="E64" s="1055"/>
      <c r="F64" s="105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4"/>
      <c r="B65" s="1055"/>
      <c r="C65" s="1055"/>
      <c r="D65" s="1055"/>
      <c r="E65" s="1055"/>
      <c r="F65" s="105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4"/>
      <c r="B66" s="1055"/>
      <c r="C66" s="1055"/>
      <c r="D66" s="1055"/>
      <c r="E66" s="1055"/>
      <c r="F66" s="105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4"/>
      <c r="B67" s="1055"/>
      <c r="C67" s="1055"/>
      <c r="D67" s="1055"/>
      <c r="E67" s="1055"/>
      <c r="F67" s="105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4"/>
      <c r="B68" s="1055"/>
      <c r="C68" s="1055"/>
      <c r="D68" s="1055"/>
      <c r="E68" s="1055"/>
      <c r="F68" s="105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4"/>
      <c r="B69" s="1055"/>
      <c r="C69" s="1055"/>
      <c r="D69" s="1055"/>
      <c r="E69" s="1055"/>
      <c r="F69" s="105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54"/>
      <c r="B70" s="1055"/>
      <c r="C70" s="1055"/>
      <c r="D70" s="1055"/>
      <c r="E70" s="1055"/>
      <c r="F70" s="1056"/>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4"/>
      <c r="B71" s="1055"/>
      <c r="C71" s="1055"/>
      <c r="D71" s="1055"/>
      <c r="E71" s="1055"/>
      <c r="F71" s="105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4"/>
      <c r="B72" s="1055"/>
      <c r="C72" s="1055"/>
      <c r="D72" s="1055"/>
      <c r="E72" s="1055"/>
      <c r="F72" s="105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4"/>
      <c r="B73" s="1055"/>
      <c r="C73" s="1055"/>
      <c r="D73" s="1055"/>
      <c r="E73" s="1055"/>
      <c r="F73" s="105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4"/>
      <c r="B74" s="1055"/>
      <c r="C74" s="1055"/>
      <c r="D74" s="1055"/>
      <c r="E74" s="1055"/>
      <c r="F74" s="105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4"/>
      <c r="B75" s="1055"/>
      <c r="C75" s="1055"/>
      <c r="D75" s="1055"/>
      <c r="E75" s="1055"/>
      <c r="F75" s="105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4"/>
      <c r="B76" s="1055"/>
      <c r="C76" s="1055"/>
      <c r="D76" s="1055"/>
      <c r="E76" s="1055"/>
      <c r="F76" s="105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4"/>
      <c r="B77" s="1055"/>
      <c r="C77" s="1055"/>
      <c r="D77" s="1055"/>
      <c r="E77" s="1055"/>
      <c r="F77" s="105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4"/>
      <c r="B78" s="1055"/>
      <c r="C78" s="1055"/>
      <c r="D78" s="1055"/>
      <c r="E78" s="1055"/>
      <c r="F78" s="105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4"/>
      <c r="B79" s="1055"/>
      <c r="C79" s="1055"/>
      <c r="D79" s="1055"/>
      <c r="E79" s="1055"/>
      <c r="F79" s="105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4"/>
      <c r="B80" s="1055"/>
      <c r="C80" s="1055"/>
      <c r="D80" s="1055"/>
      <c r="E80" s="1055"/>
      <c r="F80" s="105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4"/>
      <c r="B81" s="1055"/>
      <c r="C81" s="1055"/>
      <c r="D81" s="1055"/>
      <c r="E81" s="1055"/>
      <c r="F81" s="105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4"/>
      <c r="B82" s="1055"/>
      <c r="C82" s="1055"/>
      <c r="D82" s="1055"/>
      <c r="E82" s="1055"/>
      <c r="F82" s="105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54"/>
      <c r="B83" s="1055"/>
      <c r="C83" s="1055"/>
      <c r="D83" s="1055"/>
      <c r="E83" s="1055"/>
      <c r="F83" s="1056"/>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4"/>
      <c r="B84" s="1055"/>
      <c r="C84" s="1055"/>
      <c r="D84" s="1055"/>
      <c r="E84" s="1055"/>
      <c r="F84" s="105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4"/>
      <c r="B85" s="1055"/>
      <c r="C85" s="1055"/>
      <c r="D85" s="1055"/>
      <c r="E85" s="1055"/>
      <c r="F85" s="105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4"/>
      <c r="B86" s="1055"/>
      <c r="C86" s="1055"/>
      <c r="D86" s="1055"/>
      <c r="E86" s="1055"/>
      <c r="F86" s="105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4"/>
      <c r="B87" s="1055"/>
      <c r="C87" s="1055"/>
      <c r="D87" s="1055"/>
      <c r="E87" s="1055"/>
      <c r="F87" s="105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4"/>
      <c r="B88" s="1055"/>
      <c r="C88" s="1055"/>
      <c r="D88" s="1055"/>
      <c r="E88" s="1055"/>
      <c r="F88" s="105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4"/>
      <c r="B89" s="1055"/>
      <c r="C89" s="1055"/>
      <c r="D89" s="1055"/>
      <c r="E89" s="1055"/>
      <c r="F89" s="105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4"/>
      <c r="B90" s="1055"/>
      <c r="C90" s="1055"/>
      <c r="D90" s="1055"/>
      <c r="E90" s="1055"/>
      <c r="F90" s="105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4"/>
      <c r="B91" s="1055"/>
      <c r="C91" s="1055"/>
      <c r="D91" s="1055"/>
      <c r="E91" s="1055"/>
      <c r="F91" s="105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4"/>
      <c r="B92" s="1055"/>
      <c r="C92" s="1055"/>
      <c r="D92" s="1055"/>
      <c r="E92" s="1055"/>
      <c r="F92" s="105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4"/>
      <c r="B93" s="1055"/>
      <c r="C93" s="1055"/>
      <c r="D93" s="1055"/>
      <c r="E93" s="1055"/>
      <c r="F93" s="105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4"/>
      <c r="B94" s="1055"/>
      <c r="C94" s="1055"/>
      <c r="D94" s="1055"/>
      <c r="E94" s="1055"/>
      <c r="F94" s="105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4"/>
      <c r="B95" s="1055"/>
      <c r="C95" s="1055"/>
      <c r="D95" s="1055"/>
      <c r="E95" s="1055"/>
      <c r="F95" s="105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54"/>
      <c r="B96" s="1055"/>
      <c r="C96" s="1055"/>
      <c r="D96" s="1055"/>
      <c r="E96" s="1055"/>
      <c r="F96" s="1056"/>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4"/>
      <c r="B97" s="1055"/>
      <c r="C97" s="1055"/>
      <c r="D97" s="1055"/>
      <c r="E97" s="1055"/>
      <c r="F97" s="105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4"/>
      <c r="B98" s="1055"/>
      <c r="C98" s="1055"/>
      <c r="D98" s="1055"/>
      <c r="E98" s="1055"/>
      <c r="F98" s="105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4"/>
      <c r="B99" s="1055"/>
      <c r="C99" s="1055"/>
      <c r="D99" s="1055"/>
      <c r="E99" s="1055"/>
      <c r="F99" s="105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4"/>
      <c r="B100" s="1055"/>
      <c r="C100" s="1055"/>
      <c r="D100" s="1055"/>
      <c r="E100" s="1055"/>
      <c r="F100" s="105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4"/>
      <c r="B101" s="1055"/>
      <c r="C101" s="1055"/>
      <c r="D101" s="1055"/>
      <c r="E101" s="1055"/>
      <c r="F101" s="105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4"/>
      <c r="B102" s="1055"/>
      <c r="C102" s="1055"/>
      <c r="D102" s="1055"/>
      <c r="E102" s="1055"/>
      <c r="F102" s="105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4"/>
      <c r="B103" s="1055"/>
      <c r="C103" s="1055"/>
      <c r="D103" s="1055"/>
      <c r="E103" s="1055"/>
      <c r="F103" s="105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4"/>
      <c r="B104" s="1055"/>
      <c r="C104" s="1055"/>
      <c r="D104" s="1055"/>
      <c r="E104" s="1055"/>
      <c r="F104" s="105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4"/>
      <c r="B105" s="1055"/>
      <c r="C105" s="1055"/>
      <c r="D105" s="1055"/>
      <c r="E105" s="1055"/>
      <c r="F105" s="105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4"/>
      <c r="B109" s="1055"/>
      <c r="C109" s="1055"/>
      <c r="D109" s="1055"/>
      <c r="E109" s="1055"/>
      <c r="F109" s="105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54"/>
      <c r="B110" s="1055"/>
      <c r="C110" s="1055"/>
      <c r="D110" s="1055"/>
      <c r="E110" s="1055"/>
      <c r="F110" s="105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4"/>
      <c r="B111" s="1055"/>
      <c r="C111" s="1055"/>
      <c r="D111" s="1055"/>
      <c r="E111" s="1055"/>
      <c r="F111" s="105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4"/>
      <c r="B112" s="1055"/>
      <c r="C112" s="1055"/>
      <c r="D112" s="1055"/>
      <c r="E112" s="1055"/>
      <c r="F112" s="105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4"/>
      <c r="B113" s="1055"/>
      <c r="C113" s="1055"/>
      <c r="D113" s="1055"/>
      <c r="E113" s="1055"/>
      <c r="F113" s="105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4"/>
      <c r="B114" s="1055"/>
      <c r="C114" s="1055"/>
      <c r="D114" s="1055"/>
      <c r="E114" s="1055"/>
      <c r="F114" s="105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4"/>
      <c r="B115" s="1055"/>
      <c r="C115" s="1055"/>
      <c r="D115" s="1055"/>
      <c r="E115" s="1055"/>
      <c r="F115" s="105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4"/>
      <c r="B116" s="1055"/>
      <c r="C116" s="1055"/>
      <c r="D116" s="1055"/>
      <c r="E116" s="1055"/>
      <c r="F116" s="105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4"/>
      <c r="B117" s="1055"/>
      <c r="C117" s="1055"/>
      <c r="D117" s="1055"/>
      <c r="E117" s="1055"/>
      <c r="F117" s="105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4"/>
      <c r="B118" s="1055"/>
      <c r="C118" s="1055"/>
      <c r="D118" s="1055"/>
      <c r="E118" s="1055"/>
      <c r="F118" s="105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4"/>
      <c r="B119" s="1055"/>
      <c r="C119" s="1055"/>
      <c r="D119" s="1055"/>
      <c r="E119" s="1055"/>
      <c r="F119" s="105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4"/>
      <c r="B120" s="1055"/>
      <c r="C120" s="1055"/>
      <c r="D120" s="1055"/>
      <c r="E120" s="1055"/>
      <c r="F120" s="105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4"/>
      <c r="B121" s="1055"/>
      <c r="C121" s="1055"/>
      <c r="D121" s="1055"/>
      <c r="E121" s="1055"/>
      <c r="F121" s="105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4"/>
      <c r="B122" s="1055"/>
      <c r="C122" s="1055"/>
      <c r="D122" s="1055"/>
      <c r="E122" s="1055"/>
      <c r="F122" s="105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54"/>
      <c r="B123" s="1055"/>
      <c r="C123" s="1055"/>
      <c r="D123" s="1055"/>
      <c r="E123" s="1055"/>
      <c r="F123" s="105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4"/>
      <c r="B124" s="1055"/>
      <c r="C124" s="1055"/>
      <c r="D124" s="1055"/>
      <c r="E124" s="1055"/>
      <c r="F124" s="105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4"/>
      <c r="B125" s="1055"/>
      <c r="C125" s="1055"/>
      <c r="D125" s="1055"/>
      <c r="E125" s="1055"/>
      <c r="F125" s="105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4"/>
      <c r="B126" s="1055"/>
      <c r="C126" s="1055"/>
      <c r="D126" s="1055"/>
      <c r="E126" s="1055"/>
      <c r="F126" s="105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4"/>
      <c r="B127" s="1055"/>
      <c r="C127" s="1055"/>
      <c r="D127" s="1055"/>
      <c r="E127" s="1055"/>
      <c r="F127" s="105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4"/>
      <c r="B128" s="1055"/>
      <c r="C128" s="1055"/>
      <c r="D128" s="1055"/>
      <c r="E128" s="1055"/>
      <c r="F128" s="105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4"/>
      <c r="B129" s="1055"/>
      <c r="C129" s="1055"/>
      <c r="D129" s="1055"/>
      <c r="E129" s="1055"/>
      <c r="F129" s="105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4"/>
      <c r="B130" s="1055"/>
      <c r="C130" s="1055"/>
      <c r="D130" s="1055"/>
      <c r="E130" s="1055"/>
      <c r="F130" s="105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4"/>
      <c r="B131" s="1055"/>
      <c r="C131" s="1055"/>
      <c r="D131" s="1055"/>
      <c r="E131" s="1055"/>
      <c r="F131" s="105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4"/>
      <c r="B132" s="1055"/>
      <c r="C132" s="1055"/>
      <c r="D132" s="1055"/>
      <c r="E132" s="1055"/>
      <c r="F132" s="105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4"/>
      <c r="B133" s="1055"/>
      <c r="C133" s="1055"/>
      <c r="D133" s="1055"/>
      <c r="E133" s="1055"/>
      <c r="F133" s="105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4"/>
      <c r="B134" s="1055"/>
      <c r="C134" s="1055"/>
      <c r="D134" s="1055"/>
      <c r="E134" s="1055"/>
      <c r="F134" s="105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4"/>
      <c r="B135" s="1055"/>
      <c r="C135" s="1055"/>
      <c r="D135" s="1055"/>
      <c r="E135" s="1055"/>
      <c r="F135" s="105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54"/>
      <c r="B136" s="1055"/>
      <c r="C136" s="1055"/>
      <c r="D136" s="1055"/>
      <c r="E136" s="1055"/>
      <c r="F136" s="105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4"/>
      <c r="B137" s="1055"/>
      <c r="C137" s="1055"/>
      <c r="D137" s="1055"/>
      <c r="E137" s="1055"/>
      <c r="F137" s="105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4"/>
      <c r="B138" s="1055"/>
      <c r="C138" s="1055"/>
      <c r="D138" s="1055"/>
      <c r="E138" s="1055"/>
      <c r="F138" s="105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4"/>
      <c r="B139" s="1055"/>
      <c r="C139" s="1055"/>
      <c r="D139" s="1055"/>
      <c r="E139" s="1055"/>
      <c r="F139" s="105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4"/>
      <c r="B140" s="1055"/>
      <c r="C140" s="1055"/>
      <c r="D140" s="1055"/>
      <c r="E140" s="1055"/>
      <c r="F140" s="105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4"/>
      <c r="B141" s="1055"/>
      <c r="C141" s="1055"/>
      <c r="D141" s="1055"/>
      <c r="E141" s="1055"/>
      <c r="F141" s="105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4"/>
      <c r="B142" s="1055"/>
      <c r="C142" s="1055"/>
      <c r="D142" s="1055"/>
      <c r="E142" s="1055"/>
      <c r="F142" s="105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4"/>
      <c r="B143" s="1055"/>
      <c r="C143" s="1055"/>
      <c r="D143" s="1055"/>
      <c r="E143" s="1055"/>
      <c r="F143" s="105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4"/>
      <c r="B144" s="1055"/>
      <c r="C144" s="1055"/>
      <c r="D144" s="1055"/>
      <c r="E144" s="1055"/>
      <c r="F144" s="105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4"/>
      <c r="B145" s="1055"/>
      <c r="C145" s="1055"/>
      <c r="D145" s="1055"/>
      <c r="E145" s="1055"/>
      <c r="F145" s="105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4"/>
      <c r="B146" s="1055"/>
      <c r="C146" s="1055"/>
      <c r="D146" s="1055"/>
      <c r="E146" s="1055"/>
      <c r="F146" s="105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4"/>
      <c r="B147" s="1055"/>
      <c r="C147" s="1055"/>
      <c r="D147" s="1055"/>
      <c r="E147" s="1055"/>
      <c r="F147" s="105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4"/>
      <c r="B148" s="1055"/>
      <c r="C148" s="1055"/>
      <c r="D148" s="1055"/>
      <c r="E148" s="1055"/>
      <c r="F148" s="105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54"/>
      <c r="B149" s="1055"/>
      <c r="C149" s="1055"/>
      <c r="D149" s="1055"/>
      <c r="E149" s="1055"/>
      <c r="F149" s="105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4"/>
      <c r="B150" s="1055"/>
      <c r="C150" s="1055"/>
      <c r="D150" s="1055"/>
      <c r="E150" s="1055"/>
      <c r="F150" s="105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4"/>
      <c r="B151" s="1055"/>
      <c r="C151" s="1055"/>
      <c r="D151" s="1055"/>
      <c r="E151" s="1055"/>
      <c r="F151" s="105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4"/>
      <c r="B152" s="1055"/>
      <c r="C152" s="1055"/>
      <c r="D152" s="1055"/>
      <c r="E152" s="1055"/>
      <c r="F152" s="105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4"/>
      <c r="B153" s="1055"/>
      <c r="C153" s="1055"/>
      <c r="D153" s="1055"/>
      <c r="E153" s="1055"/>
      <c r="F153" s="105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4"/>
      <c r="B154" s="1055"/>
      <c r="C154" s="1055"/>
      <c r="D154" s="1055"/>
      <c r="E154" s="1055"/>
      <c r="F154" s="105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4"/>
      <c r="B155" s="1055"/>
      <c r="C155" s="1055"/>
      <c r="D155" s="1055"/>
      <c r="E155" s="1055"/>
      <c r="F155" s="105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4"/>
      <c r="B156" s="1055"/>
      <c r="C156" s="1055"/>
      <c r="D156" s="1055"/>
      <c r="E156" s="1055"/>
      <c r="F156" s="105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4"/>
      <c r="B157" s="1055"/>
      <c r="C157" s="1055"/>
      <c r="D157" s="1055"/>
      <c r="E157" s="1055"/>
      <c r="F157" s="105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4"/>
      <c r="B158" s="1055"/>
      <c r="C158" s="1055"/>
      <c r="D158" s="1055"/>
      <c r="E158" s="1055"/>
      <c r="F158" s="105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4"/>
      <c r="B162" s="1055"/>
      <c r="C162" s="1055"/>
      <c r="D162" s="1055"/>
      <c r="E162" s="1055"/>
      <c r="F162" s="105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54"/>
      <c r="B163" s="1055"/>
      <c r="C163" s="1055"/>
      <c r="D163" s="1055"/>
      <c r="E163" s="1055"/>
      <c r="F163" s="105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4"/>
      <c r="B164" s="1055"/>
      <c r="C164" s="1055"/>
      <c r="D164" s="1055"/>
      <c r="E164" s="1055"/>
      <c r="F164" s="105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4"/>
      <c r="B165" s="1055"/>
      <c r="C165" s="1055"/>
      <c r="D165" s="1055"/>
      <c r="E165" s="1055"/>
      <c r="F165" s="105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4"/>
      <c r="B166" s="1055"/>
      <c r="C166" s="1055"/>
      <c r="D166" s="1055"/>
      <c r="E166" s="1055"/>
      <c r="F166" s="105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4"/>
      <c r="B167" s="1055"/>
      <c r="C167" s="1055"/>
      <c r="D167" s="1055"/>
      <c r="E167" s="1055"/>
      <c r="F167" s="105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4"/>
      <c r="B168" s="1055"/>
      <c r="C168" s="1055"/>
      <c r="D168" s="1055"/>
      <c r="E168" s="1055"/>
      <c r="F168" s="105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4"/>
      <c r="B169" s="1055"/>
      <c r="C169" s="1055"/>
      <c r="D169" s="1055"/>
      <c r="E169" s="1055"/>
      <c r="F169" s="105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4"/>
      <c r="B170" s="1055"/>
      <c r="C170" s="1055"/>
      <c r="D170" s="1055"/>
      <c r="E170" s="1055"/>
      <c r="F170" s="105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4"/>
      <c r="B171" s="1055"/>
      <c r="C171" s="1055"/>
      <c r="D171" s="1055"/>
      <c r="E171" s="1055"/>
      <c r="F171" s="105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4"/>
      <c r="B172" s="1055"/>
      <c r="C172" s="1055"/>
      <c r="D172" s="1055"/>
      <c r="E172" s="1055"/>
      <c r="F172" s="105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4"/>
      <c r="B173" s="1055"/>
      <c r="C173" s="1055"/>
      <c r="D173" s="1055"/>
      <c r="E173" s="1055"/>
      <c r="F173" s="105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4"/>
      <c r="B174" s="1055"/>
      <c r="C174" s="1055"/>
      <c r="D174" s="1055"/>
      <c r="E174" s="1055"/>
      <c r="F174" s="105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4"/>
      <c r="B175" s="1055"/>
      <c r="C175" s="1055"/>
      <c r="D175" s="1055"/>
      <c r="E175" s="1055"/>
      <c r="F175" s="105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54"/>
      <c r="B176" s="1055"/>
      <c r="C176" s="1055"/>
      <c r="D176" s="1055"/>
      <c r="E176" s="1055"/>
      <c r="F176" s="105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4"/>
      <c r="B177" s="1055"/>
      <c r="C177" s="1055"/>
      <c r="D177" s="1055"/>
      <c r="E177" s="1055"/>
      <c r="F177" s="105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4"/>
      <c r="B178" s="1055"/>
      <c r="C178" s="1055"/>
      <c r="D178" s="1055"/>
      <c r="E178" s="1055"/>
      <c r="F178" s="105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4"/>
      <c r="B179" s="1055"/>
      <c r="C179" s="1055"/>
      <c r="D179" s="1055"/>
      <c r="E179" s="1055"/>
      <c r="F179" s="105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4"/>
      <c r="B180" s="1055"/>
      <c r="C180" s="1055"/>
      <c r="D180" s="1055"/>
      <c r="E180" s="1055"/>
      <c r="F180" s="105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4"/>
      <c r="B181" s="1055"/>
      <c r="C181" s="1055"/>
      <c r="D181" s="1055"/>
      <c r="E181" s="1055"/>
      <c r="F181" s="105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4"/>
      <c r="B182" s="1055"/>
      <c r="C182" s="1055"/>
      <c r="D182" s="1055"/>
      <c r="E182" s="1055"/>
      <c r="F182" s="105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4"/>
      <c r="B183" s="1055"/>
      <c r="C183" s="1055"/>
      <c r="D183" s="1055"/>
      <c r="E183" s="1055"/>
      <c r="F183" s="105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4"/>
      <c r="B184" s="1055"/>
      <c r="C184" s="1055"/>
      <c r="D184" s="1055"/>
      <c r="E184" s="1055"/>
      <c r="F184" s="105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4"/>
      <c r="B185" s="1055"/>
      <c r="C185" s="1055"/>
      <c r="D185" s="1055"/>
      <c r="E185" s="1055"/>
      <c r="F185" s="105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4"/>
      <c r="B186" s="1055"/>
      <c r="C186" s="1055"/>
      <c r="D186" s="1055"/>
      <c r="E186" s="1055"/>
      <c r="F186" s="105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4"/>
      <c r="B187" s="1055"/>
      <c r="C187" s="1055"/>
      <c r="D187" s="1055"/>
      <c r="E187" s="1055"/>
      <c r="F187" s="105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4"/>
      <c r="B188" s="1055"/>
      <c r="C188" s="1055"/>
      <c r="D188" s="1055"/>
      <c r="E188" s="1055"/>
      <c r="F188" s="105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54"/>
      <c r="B189" s="1055"/>
      <c r="C189" s="1055"/>
      <c r="D189" s="1055"/>
      <c r="E189" s="1055"/>
      <c r="F189" s="105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4"/>
      <c r="B190" s="1055"/>
      <c r="C190" s="1055"/>
      <c r="D190" s="1055"/>
      <c r="E190" s="1055"/>
      <c r="F190" s="105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4"/>
      <c r="B191" s="1055"/>
      <c r="C191" s="1055"/>
      <c r="D191" s="1055"/>
      <c r="E191" s="1055"/>
      <c r="F191" s="105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4"/>
      <c r="B192" s="1055"/>
      <c r="C192" s="1055"/>
      <c r="D192" s="1055"/>
      <c r="E192" s="1055"/>
      <c r="F192" s="105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4"/>
      <c r="B193" s="1055"/>
      <c r="C193" s="1055"/>
      <c r="D193" s="1055"/>
      <c r="E193" s="1055"/>
      <c r="F193" s="105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4"/>
      <c r="B194" s="1055"/>
      <c r="C194" s="1055"/>
      <c r="D194" s="1055"/>
      <c r="E194" s="1055"/>
      <c r="F194" s="105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4"/>
      <c r="B195" s="1055"/>
      <c r="C195" s="1055"/>
      <c r="D195" s="1055"/>
      <c r="E195" s="1055"/>
      <c r="F195" s="105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4"/>
      <c r="B196" s="1055"/>
      <c r="C196" s="1055"/>
      <c r="D196" s="1055"/>
      <c r="E196" s="1055"/>
      <c r="F196" s="105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4"/>
      <c r="B197" s="1055"/>
      <c r="C197" s="1055"/>
      <c r="D197" s="1055"/>
      <c r="E197" s="1055"/>
      <c r="F197" s="105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4"/>
      <c r="B198" s="1055"/>
      <c r="C198" s="1055"/>
      <c r="D198" s="1055"/>
      <c r="E198" s="1055"/>
      <c r="F198" s="105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4"/>
      <c r="B199" s="1055"/>
      <c r="C199" s="1055"/>
      <c r="D199" s="1055"/>
      <c r="E199" s="1055"/>
      <c r="F199" s="105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4"/>
      <c r="B200" s="1055"/>
      <c r="C200" s="1055"/>
      <c r="D200" s="1055"/>
      <c r="E200" s="1055"/>
      <c r="F200" s="105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4"/>
      <c r="B201" s="1055"/>
      <c r="C201" s="1055"/>
      <c r="D201" s="1055"/>
      <c r="E201" s="1055"/>
      <c r="F201" s="105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54"/>
      <c r="B202" s="1055"/>
      <c r="C202" s="1055"/>
      <c r="D202" s="1055"/>
      <c r="E202" s="1055"/>
      <c r="F202" s="105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4"/>
      <c r="B203" s="1055"/>
      <c r="C203" s="1055"/>
      <c r="D203" s="1055"/>
      <c r="E203" s="1055"/>
      <c r="F203" s="105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4"/>
      <c r="B204" s="1055"/>
      <c r="C204" s="1055"/>
      <c r="D204" s="1055"/>
      <c r="E204" s="1055"/>
      <c r="F204" s="105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4"/>
      <c r="B205" s="1055"/>
      <c r="C205" s="1055"/>
      <c r="D205" s="1055"/>
      <c r="E205" s="1055"/>
      <c r="F205" s="105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4"/>
      <c r="B206" s="1055"/>
      <c r="C206" s="1055"/>
      <c r="D206" s="1055"/>
      <c r="E206" s="1055"/>
      <c r="F206" s="105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4"/>
      <c r="B207" s="1055"/>
      <c r="C207" s="1055"/>
      <c r="D207" s="1055"/>
      <c r="E207" s="1055"/>
      <c r="F207" s="105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4"/>
      <c r="B208" s="1055"/>
      <c r="C208" s="1055"/>
      <c r="D208" s="1055"/>
      <c r="E208" s="1055"/>
      <c r="F208" s="105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4"/>
      <c r="B209" s="1055"/>
      <c r="C209" s="1055"/>
      <c r="D209" s="1055"/>
      <c r="E209" s="1055"/>
      <c r="F209" s="105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4"/>
      <c r="B210" s="1055"/>
      <c r="C210" s="1055"/>
      <c r="D210" s="1055"/>
      <c r="E210" s="1055"/>
      <c r="F210" s="105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4"/>
      <c r="B211" s="1055"/>
      <c r="C211" s="1055"/>
      <c r="D211" s="1055"/>
      <c r="E211" s="1055"/>
      <c r="F211" s="105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4"/>
      <c r="B215" s="1055"/>
      <c r="C215" s="1055"/>
      <c r="D215" s="1055"/>
      <c r="E215" s="1055"/>
      <c r="F215" s="105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54"/>
      <c r="B216" s="1055"/>
      <c r="C216" s="1055"/>
      <c r="D216" s="1055"/>
      <c r="E216" s="1055"/>
      <c r="F216" s="105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4"/>
      <c r="B217" s="1055"/>
      <c r="C217" s="1055"/>
      <c r="D217" s="1055"/>
      <c r="E217" s="1055"/>
      <c r="F217" s="105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4"/>
      <c r="B218" s="1055"/>
      <c r="C218" s="1055"/>
      <c r="D218" s="1055"/>
      <c r="E218" s="1055"/>
      <c r="F218" s="105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4"/>
      <c r="B219" s="1055"/>
      <c r="C219" s="1055"/>
      <c r="D219" s="1055"/>
      <c r="E219" s="1055"/>
      <c r="F219" s="105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4"/>
      <c r="B220" s="1055"/>
      <c r="C220" s="1055"/>
      <c r="D220" s="1055"/>
      <c r="E220" s="1055"/>
      <c r="F220" s="105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4"/>
      <c r="B221" s="1055"/>
      <c r="C221" s="1055"/>
      <c r="D221" s="1055"/>
      <c r="E221" s="1055"/>
      <c r="F221" s="105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4"/>
      <c r="B222" s="1055"/>
      <c r="C222" s="1055"/>
      <c r="D222" s="1055"/>
      <c r="E222" s="1055"/>
      <c r="F222" s="105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4"/>
      <c r="B223" s="1055"/>
      <c r="C223" s="1055"/>
      <c r="D223" s="1055"/>
      <c r="E223" s="1055"/>
      <c r="F223" s="105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4"/>
      <c r="B224" s="1055"/>
      <c r="C224" s="1055"/>
      <c r="D224" s="1055"/>
      <c r="E224" s="1055"/>
      <c r="F224" s="105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4"/>
      <c r="B225" s="1055"/>
      <c r="C225" s="1055"/>
      <c r="D225" s="1055"/>
      <c r="E225" s="1055"/>
      <c r="F225" s="105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4"/>
      <c r="B226" s="1055"/>
      <c r="C226" s="1055"/>
      <c r="D226" s="1055"/>
      <c r="E226" s="1055"/>
      <c r="F226" s="105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4"/>
      <c r="B227" s="1055"/>
      <c r="C227" s="1055"/>
      <c r="D227" s="1055"/>
      <c r="E227" s="1055"/>
      <c r="F227" s="105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4"/>
      <c r="B228" s="1055"/>
      <c r="C228" s="1055"/>
      <c r="D228" s="1055"/>
      <c r="E228" s="1055"/>
      <c r="F228" s="105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54"/>
      <c r="B229" s="1055"/>
      <c r="C229" s="1055"/>
      <c r="D229" s="1055"/>
      <c r="E229" s="1055"/>
      <c r="F229" s="105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4"/>
      <c r="B230" s="1055"/>
      <c r="C230" s="1055"/>
      <c r="D230" s="1055"/>
      <c r="E230" s="1055"/>
      <c r="F230" s="105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4"/>
      <c r="B231" s="1055"/>
      <c r="C231" s="1055"/>
      <c r="D231" s="1055"/>
      <c r="E231" s="1055"/>
      <c r="F231" s="105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4"/>
      <c r="B232" s="1055"/>
      <c r="C232" s="1055"/>
      <c r="D232" s="1055"/>
      <c r="E232" s="1055"/>
      <c r="F232" s="105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4"/>
      <c r="B233" s="1055"/>
      <c r="C233" s="1055"/>
      <c r="D233" s="1055"/>
      <c r="E233" s="1055"/>
      <c r="F233" s="105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4"/>
      <c r="B234" s="1055"/>
      <c r="C234" s="1055"/>
      <c r="D234" s="1055"/>
      <c r="E234" s="1055"/>
      <c r="F234" s="105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4"/>
      <c r="B235" s="1055"/>
      <c r="C235" s="1055"/>
      <c r="D235" s="1055"/>
      <c r="E235" s="1055"/>
      <c r="F235" s="105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4"/>
      <c r="B236" s="1055"/>
      <c r="C236" s="1055"/>
      <c r="D236" s="1055"/>
      <c r="E236" s="1055"/>
      <c r="F236" s="105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4"/>
      <c r="B237" s="1055"/>
      <c r="C237" s="1055"/>
      <c r="D237" s="1055"/>
      <c r="E237" s="1055"/>
      <c r="F237" s="105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4"/>
      <c r="B238" s="1055"/>
      <c r="C238" s="1055"/>
      <c r="D238" s="1055"/>
      <c r="E238" s="1055"/>
      <c r="F238" s="105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4"/>
      <c r="B239" s="1055"/>
      <c r="C239" s="1055"/>
      <c r="D239" s="1055"/>
      <c r="E239" s="1055"/>
      <c r="F239" s="105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4"/>
      <c r="B240" s="1055"/>
      <c r="C240" s="1055"/>
      <c r="D240" s="1055"/>
      <c r="E240" s="1055"/>
      <c r="F240" s="105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4"/>
      <c r="B241" s="1055"/>
      <c r="C241" s="1055"/>
      <c r="D241" s="1055"/>
      <c r="E241" s="1055"/>
      <c r="F241" s="105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54"/>
      <c r="B242" s="1055"/>
      <c r="C242" s="1055"/>
      <c r="D242" s="1055"/>
      <c r="E242" s="1055"/>
      <c r="F242" s="105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4"/>
      <c r="B243" s="1055"/>
      <c r="C243" s="1055"/>
      <c r="D243" s="1055"/>
      <c r="E243" s="1055"/>
      <c r="F243" s="105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4"/>
      <c r="B244" s="1055"/>
      <c r="C244" s="1055"/>
      <c r="D244" s="1055"/>
      <c r="E244" s="1055"/>
      <c r="F244" s="105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4"/>
      <c r="B245" s="1055"/>
      <c r="C245" s="1055"/>
      <c r="D245" s="1055"/>
      <c r="E245" s="1055"/>
      <c r="F245" s="105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4"/>
      <c r="B246" s="1055"/>
      <c r="C246" s="1055"/>
      <c r="D246" s="1055"/>
      <c r="E246" s="1055"/>
      <c r="F246" s="105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4"/>
      <c r="B247" s="1055"/>
      <c r="C247" s="1055"/>
      <c r="D247" s="1055"/>
      <c r="E247" s="1055"/>
      <c r="F247" s="105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4"/>
      <c r="B248" s="1055"/>
      <c r="C248" s="1055"/>
      <c r="D248" s="1055"/>
      <c r="E248" s="1055"/>
      <c r="F248" s="105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4"/>
      <c r="B249" s="1055"/>
      <c r="C249" s="1055"/>
      <c r="D249" s="1055"/>
      <c r="E249" s="1055"/>
      <c r="F249" s="105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4"/>
      <c r="B250" s="1055"/>
      <c r="C250" s="1055"/>
      <c r="D250" s="1055"/>
      <c r="E250" s="1055"/>
      <c r="F250" s="105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4"/>
      <c r="B251" s="1055"/>
      <c r="C251" s="1055"/>
      <c r="D251" s="1055"/>
      <c r="E251" s="1055"/>
      <c r="F251" s="105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4"/>
      <c r="B252" s="1055"/>
      <c r="C252" s="1055"/>
      <c r="D252" s="1055"/>
      <c r="E252" s="1055"/>
      <c r="F252" s="105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4"/>
      <c r="B253" s="1055"/>
      <c r="C253" s="1055"/>
      <c r="D253" s="1055"/>
      <c r="E253" s="1055"/>
      <c r="F253" s="105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4"/>
      <c r="B254" s="1055"/>
      <c r="C254" s="1055"/>
      <c r="D254" s="1055"/>
      <c r="E254" s="1055"/>
      <c r="F254" s="105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54"/>
      <c r="B255" s="1055"/>
      <c r="C255" s="1055"/>
      <c r="D255" s="1055"/>
      <c r="E255" s="1055"/>
      <c r="F255" s="105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4"/>
      <c r="B256" s="1055"/>
      <c r="C256" s="1055"/>
      <c r="D256" s="1055"/>
      <c r="E256" s="1055"/>
      <c r="F256" s="105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4"/>
      <c r="B257" s="1055"/>
      <c r="C257" s="1055"/>
      <c r="D257" s="1055"/>
      <c r="E257" s="1055"/>
      <c r="F257" s="105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4"/>
      <c r="B258" s="1055"/>
      <c r="C258" s="1055"/>
      <c r="D258" s="1055"/>
      <c r="E258" s="1055"/>
      <c r="F258" s="105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4"/>
      <c r="B259" s="1055"/>
      <c r="C259" s="1055"/>
      <c r="D259" s="1055"/>
      <c r="E259" s="1055"/>
      <c r="F259" s="105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4"/>
      <c r="B260" s="1055"/>
      <c r="C260" s="1055"/>
      <c r="D260" s="1055"/>
      <c r="E260" s="1055"/>
      <c r="F260" s="105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4"/>
      <c r="B261" s="1055"/>
      <c r="C261" s="1055"/>
      <c r="D261" s="1055"/>
      <c r="E261" s="1055"/>
      <c r="F261" s="105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4"/>
      <c r="B262" s="1055"/>
      <c r="C262" s="1055"/>
      <c r="D262" s="1055"/>
      <c r="E262" s="1055"/>
      <c r="F262" s="105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4"/>
      <c r="B263" s="1055"/>
      <c r="C263" s="1055"/>
      <c r="D263" s="1055"/>
      <c r="E263" s="1055"/>
      <c r="F263" s="105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4"/>
      <c r="B264" s="1055"/>
      <c r="C264" s="1055"/>
      <c r="D264" s="1055"/>
      <c r="E264" s="1055"/>
      <c r="F264" s="105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4">
        <v>1</v>
      </c>
      <c r="B4" s="107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4">
        <v>1</v>
      </c>
      <c r="B37" s="107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4">
        <v>1</v>
      </c>
      <c r="B70" s="107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4">
        <v>1</v>
      </c>
      <c r="B103" s="107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4">
        <v>1</v>
      </c>
      <c r="B136" s="107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4">
        <v>1</v>
      </c>
      <c r="B169" s="107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4">
        <v>1</v>
      </c>
      <c r="B202" s="107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4">
        <v>1</v>
      </c>
      <c r="B235" s="107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4">
        <v>1</v>
      </c>
      <c r="B268" s="107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4">
        <v>1</v>
      </c>
      <c r="B301" s="107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4">
        <v>1</v>
      </c>
      <c r="B334" s="107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4">
        <v>1</v>
      </c>
      <c r="B367" s="107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4">
        <v>1</v>
      </c>
      <c r="B400" s="107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4">
        <v>1</v>
      </c>
      <c r="B433" s="107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4">
        <v>1</v>
      </c>
      <c r="B466" s="107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4">
        <v>1</v>
      </c>
      <c r="B499" s="107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4">
        <v>1</v>
      </c>
      <c r="B532" s="107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4">
        <v>1</v>
      </c>
      <c r="B565" s="107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4">
        <v>1</v>
      </c>
      <c r="B598" s="107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4">
        <v>1</v>
      </c>
      <c r="B631" s="107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4">
        <v>1</v>
      </c>
      <c r="B664" s="107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4">
        <v>1</v>
      </c>
      <c r="B697" s="107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4">
        <v>1</v>
      </c>
      <c r="B730" s="107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4">
        <v>1</v>
      </c>
      <c r="B763" s="107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4">
        <v>1</v>
      </c>
      <c r="B796" s="107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4">
        <v>1</v>
      </c>
      <c r="B829" s="107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4">
        <v>1</v>
      </c>
      <c r="B862" s="107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4">
        <v>1</v>
      </c>
      <c r="B895" s="107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4">
        <v>1</v>
      </c>
      <c r="B928" s="107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4">
        <v>1</v>
      </c>
      <c r="B961" s="107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4">
        <v>1</v>
      </c>
      <c r="B994" s="107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4">
        <v>1</v>
      </c>
      <c r="B1027" s="107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4">
        <v>1</v>
      </c>
      <c r="B1060" s="107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4">
        <v>1</v>
      </c>
      <c r="B1093" s="107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4">
        <v>1</v>
      </c>
      <c r="B1126" s="107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4">
        <v>1</v>
      </c>
      <c r="B1159" s="107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4">
        <v>1</v>
      </c>
      <c r="B1192" s="107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4">
        <v>1</v>
      </c>
      <c r="B1225" s="107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4">
        <v>1</v>
      </c>
      <c r="B1258" s="107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4">
        <v>1</v>
      </c>
      <c r="B1291" s="107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2019-08-18T17:06:08Z</cp:lastPrinted>
  <dcterms:created xsi:type="dcterms:W3CDTF">2012-03-13T00:50:25Z</dcterms:created>
  <dcterms:modified xsi:type="dcterms:W3CDTF">2019-09-24T03:04:10Z</dcterms:modified>
</cp:coreProperties>
</file>