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4">別紙3!$A$1:$AX$989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<sst xmlns="http://schemas.openxmlformats.org/spreadsheetml/2006/main" count="3816" uniqueCount="912">
  <si>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</si>
  <si>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</si>
  <si>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</si>
  <si>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</si>
  <si>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</si>
  <si>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</si>
  <si>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</si>
  <si>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</si>
  <si>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</si>
  <si>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</si>
  <si>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</si>
  <si>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</si>
  <si>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</si>
  <si>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</si>
  <si>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</si>
  <si>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</si>
  <si>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</si>
  <si>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</si>
  <si>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</si>
  <si>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</si>
  <si>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</si>
  <si>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</si>
  <si>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</si>
  <si>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</si>
  <si>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</si>
  <si>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</si>
  <si>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</si>
  <si>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</si>
  <si>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</si>
  <si>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</si>
  <si>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</si>
  <si>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</si>
  <si>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</si>
  <si>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</si>
  <si>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</si>
  <si>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</si>
  <si>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</si>
  <si>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</si>
  <si>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</si>
  <si>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</si>
  <si>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</si>
  <si>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</si>
  <si>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</si>
  <si>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</si>
  <si>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</si>
  <si>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</si>
  <si>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</si>
  <si>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</si>
  <si>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</si>
  <si>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</si>
  <si>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</si>
  <si>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</si>
  <si>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</si>
  <si>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</si>
  <si>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</si>
  <si>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</si>
  <si>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</si>
  <si>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</si>
  <si>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</si>
  <si>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</si>
  <si>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</si>
  <si>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</si>
  <si>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</si>
  <si>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</si>
  <si>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</si>
  <si>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</si>
  <si>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</si>
  <si>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</si>
  <si>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</si>
  <si>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</si>
  <si>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</si>
  <si>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</si>
  <si>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</si>
  <si>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</si>
  <si>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</si>
  <si>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</si>
  <si>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</si>
  <si>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</si>
  <si>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</si>
  <si>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</si>
  <si>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</si>
  <si>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</si>
  <si>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</si>
  <si>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</si>
  <si>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</si>
  <si>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</si>
  <si>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</si>
  <si>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</si>
  <si>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</si>
  <si>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</si>
  <si>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</si>
  <si>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</si>
  <si>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</si>
  <si>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</si>
  <si>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</si>
  <si>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</si>
  <si>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</si>
  <si>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</si>
  <si>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</si>
  <si>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</si>
  <si>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</si>
  <si>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</si>
  <si>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</si>
  <si>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</si>
  <si>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</si>
  <si>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</si>
  <si>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</si>
  <si>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</si>
  <si>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</si>
  <si>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</si>
  <si>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</si>
  <si>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</si>
  <si>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</si>
  <si>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</si>
  <si>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</si>
  <si>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</si>
  <si>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</si>
  <si>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</si>
  <si>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</si>
  <si>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</si>
  <si>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</si>
  <si>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</si>
  <si>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</si>
  <si>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</si>
  <si>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</si>
  <si>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</si>
  <si>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</si>
  <si>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</si>
  <si>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</si>
  <si>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</si>
  <si>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</si>
  <si>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</si>
  <si>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</si>
  <si>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</si>
  <si>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</si>
  <si>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</si>
  <si>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</si>
  <si>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</si>
  <si>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</si>
  <si>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</si>
  <si>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</si>
  <si>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</si>
  <si>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</si>
  <si>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</si>
  <si>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</si>
  <si>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</si>
  <si>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</si>
  <si>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</si>
  <si>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</si>
  <si>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</si>
  <si>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</si>
  <si>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</si>
  <si>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</si>
  <si>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</si>
  <si>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</si>
  <si>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</si>
  <si>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</si>
  <si>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</si>
  <si>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</si>
  <si>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</si>
  <si>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</si>
  <si>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</si>
  <si>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</si>
  <si>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</si>
  <si>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</si>
  <si>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</si>
  <si>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</si>
  <si>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</si>
  <si>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</si>
  <si>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</si>
  <si>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</si>
  <si>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</si>
  <si>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</si>
  <si>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</si>
  <si>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</si>
  <si>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</si>
  <si>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</si>
  <si>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</si>
  <si>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</si>
  <si>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</si>
  <si>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</si>
  <si>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</si>
  <si>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</si>
  <si>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</si>
  <si>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</si>
  <si>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</si>
  <si>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</si>
  <si>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</si>
  <si>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</si>
  <si>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</si>
  <si>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</si>
  <si>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</si>
  <si>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</si>
  <si>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</si>
  <si>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</si>
  <si>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</si>
  <si>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</si>
  <si>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</si>
  <si>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</si>
  <si>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</si>
  <si>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</si>
  <si>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</si>
  <si>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</si>
  <si>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</si>
  <si>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</si>
  <si>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</si>
  <si>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</si>
  <si>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</si>
  <si>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</si>
  <si>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</si>
  <si>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</si>
  <si>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</si>
  <si>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</si>
  <si>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</si>
  <si>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</si>
  <si>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</si>
  <si>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</si>
  <si>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</si>
  <si>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</si>
  <si>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</si>
  <si>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</si>
  <si>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</si>
  <si>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</si>
  <si>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</si>
  <si>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</si>
  <si>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</si>
  <si>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</si>
  <si>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</si>
  <si>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</si>
  <si>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</si>
  <si>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</si>
  <si>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</si>
  <si>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</si>
  <si>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</si>
  <si>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</si>
  <si>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</si>
  <si>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</si>
  <si>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</si>
  <si>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</si>
  <si>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</si>
  <si>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</si>
  <si>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</si>
  <si>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</si>
  <si>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</si>
  <si>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</si>
  <si>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</si>
  <si>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</si>
  <si>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</si>
  <si>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</si>
  <si>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</si>
  <si>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</si>
  <si>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</si>
  <si>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</si>
  <si>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</si>
  <si>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</si>
  <si>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</si>
  <si>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</si>
  <si>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</si>
  <si>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</si>
  <si>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</si>
  <si>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</si>
  <si>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</si>
  <si>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</si>
  <si>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</si>
  <si>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</si>
  <si>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</si>
  <si>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</si>
  <si>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</si>
  <si>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</si>
  <si>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</si>
  <si>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</si>
  <si>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</si>
  <si>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</si>
  <si>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</si>
  <si>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</si>
  <si>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</si>
  <si>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</si>
  <si>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</si>
  <si>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</si>
  <si>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</si>
  <si>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</si>
  <si>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</si>
  <si>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</si>
  <si>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</si>
  <si>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</si>
  <si>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</si>
  <si>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</si>
  <si>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</si>
  <si>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</si>
  <si>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</si>
  <si>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</si>
  <si>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</si>
  <si>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</si>
  <si>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</si>
  <si>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</si>
  <si>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</si>
  <si>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</si>
  <si>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</si>
  <si>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</si>
  <si>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</si>
  <si>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</si>
  <si>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</si>
  <si>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</si>
  <si>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</si>
  <si>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</si>
  <si>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</si>
  <si>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</si>
  <si>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</si>
  <si>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</si>
  <si>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</si>
  <si>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</si>
  <si>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</si>
  <si>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</si>
  <si>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</si>
  <si>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</si>
  <si>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</si>
  <si>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</si>
  <si>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</si>
  <si>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</si>
  <si>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</si>
  <si>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</si>
  <si>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</si>
  <si>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</si>
  <si>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</si>
  <si>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</si>
  <si>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</si>
  <si>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</si>
  <si>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</si>
  <si>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</si>
  <si>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</si>
  <si>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</si>
  <si>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</si>
  <si>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</si>
  <si>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</si>
  <si>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</si>
  <si>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</si>
  <si>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</si>
  <si>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</si>
  <si>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</si>
  <si>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</si>
  <si>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</si>
  <si>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</si>
  <si>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</si>
  <si>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</si>
  <si>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</si>
  <si>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</si>
  <si>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</si>
  <si>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</si>
  <si>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</si>
  <si>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</si>
  <si>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</si>
  <si>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</si>
  <si>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</si>
  <si>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</si>
  <si>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</si>
  <si>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</si>
  <si>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</si>
  <si>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</si>
  <si>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</si>
  <si>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</si>
  <si>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</si>
  <si>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</si>
  <si>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</si>
  <si>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</si>
  <si>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</si>
  <si>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</si>
  <si>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</si>
  <si>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</si>
  <si>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</si>
  <si>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</si>
  <si>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</si>
  <si>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</si>
  <si>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</si>
  <si>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</si>
  <si>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</si>
  <si>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</si>
  <si>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</si>
  <si>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</si>
  <si>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</si>
  <si>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</si>
  <si>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</si>
  <si>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</si>
  <si>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</si>
  <si>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</si>
  <si>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</si>
  <si>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</si>
  <si>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</si>
  <si>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</si>
  <si>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</si>
  <si>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</si>
  <si>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</si>
  <si>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</si>
  <si>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</si>
  <si>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</si>
  <si>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</si>
  <si>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</si>
  <si>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</si>
  <si>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</si>
  <si>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</si>
  <si>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</si>
  <si>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</si>
  <si>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</si>
  <si>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</si>
  <si>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</si>
  <si>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</si>
  <si>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</si>
  <si>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</si>
  <si>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</si>
  <si>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</si>
  <si>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</si>
  <si>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</si>
  <si>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</si>
  <si>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</si>
  <si>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</si>
  <si>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</si>
  <si>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</si>
  <si>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</si>
  <si>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</si>
  <si>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</si>
  <si>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</si>
  <si>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</si>
  <si>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</si>
  <si>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</si>
  <si>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</si>
  <si>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</si>
  <si>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</si>
  <si>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</si>
  <si>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</si>
  <si>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</si>
  <si>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</si>
  <si>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</si>
  <si>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</si>
  <si>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</si>
  <si>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</si>
  <si>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</si>
  <si>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</si>
  <si>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</si>
  <si>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</si>
  <si>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</si>
  <si>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</si>
  <si>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</si>
  <si>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</si>
  <si>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</si>
  <si>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</si>
  <si>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</si>
  <si>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</si>
  <si>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</si>
  <si>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</si>
  <si>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</si>
  <si>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</si>
  <si>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</si>
  <si>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</si>
  <si>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</si>
  <si>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</si>
  <si>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</si>
  <si>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</si>
  <si>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</si>
  <si>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</si>
  <si>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</si>
  <si>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</si>
  <si>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</si>
  <si>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</si>
  <si>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</si>
  <si>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</si>
  <si>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</si>
  <si>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</si>
  <si>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</si>
  <si>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</si>
  <si>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</si>
  <si>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</si>
  <si>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</si>
  <si>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</si>
  <si>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</si>
  <si>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</si>
  <si>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</si>
  <si>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</si>
  <si>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</si>
  <si>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</si>
  <si>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</si>
  <si>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</si>
  <si>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</si>
  <si>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</si>
  <si>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</si>
  <si>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</si>
  <si>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</si>
  <si>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</si>
  <si>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</si>
  <si>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</si>
  <si>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</si>
  <si>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</si>
  <si>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</si>
  <si>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</si>
  <si>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</si>
  <si>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</si>
  <si>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</si>
  <si>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</si>
  <si>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</si>
  <si>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</si>
  <si>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</si>
  <si>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</si>
  <si>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</si>
  <si>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</si>
  <si>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</si>
  <si>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</si>
  <si>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</si>
  <si>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</si>
  <si>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</si>
  <si>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</si>
  <si>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</si>
  <si>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</si>
  <si>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</si>
  <si>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</si>
  <si>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</si>
  <si>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</si>
  <si>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</si>
  <si>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</si>
  <si>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</si>
  <si>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</si>
  <si>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</si>
  <si>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</si>
  <si>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</si>
  <si>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</si>
  <si>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</si>
  <si>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</si>
  <si>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</si>
  <si>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</si>
  <si>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</si>
  <si>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</si>
  <si>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</si>
  <si>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</si>
  <si>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</si>
  <si>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</si>
  <si>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</si>
  <si>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</si>
  <si>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</si>
  <si>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</si>
  <si>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国連政策</t>
    <rPh sb="0" eb="2">
      <t>コクレン</t>
    </rPh>
    <rPh sb="2" eb="4">
      <t>セイサク</t>
    </rPh>
    <phoneticPr fontId="5"/>
  </si>
  <si>
    <t>総合外交政策局</t>
    <rPh sb="0" eb="2">
      <t>ソウゴウ</t>
    </rPh>
    <rPh sb="2" eb="4">
      <t>ガイコウ</t>
    </rPh>
    <rPh sb="4" eb="6">
      <t>セイサク</t>
    </rPh>
    <rPh sb="6" eb="7">
      <t>キョク</t>
    </rPh>
    <phoneticPr fontId="5"/>
  </si>
  <si>
    <t>○</t>
  </si>
  <si>
    <t>国連において我が国の地位を向上させることを通じ，我が国の国益と国際社会共通の利益に資するより望ましい国連の実現に貢献する。また，国連の活動及び我が国の国連政策に対する国民の理解促進や有識者・ＮＧＯとの連携強化を進める。</t>
    <phoneticPr fontId="5"/>
  </si>
  <si>
    <t>-</t>
  </si>
  <si>
    <t>-</t>
    <phoneticPr fontId="5"/>
  </si>
  <si>
    <t>-</t>
    <phoneticPr fontId="5"/>
  </si>
  <si>
    <t>安保理常任理事国入りに対する国民の支持割合を100％に近づける。</t>
    <phoneticPr fontId="5"/>
  </si>
  <si>
    <t>外交に関する世論調査（内閣府HP)</t>
    <phoneticPr fontId="5"/>
  </si>
  <si>
    <t>-</t>
    <phoneticPr fontId="5"/>
  </si>
  <si>
    <t>シンポジウム，セミナー，研究会等開催回数</t>
    <phoneticPr fontId="5"/>
  </si>
  <si>
    <t>回</t>
    <rPh sb="0" eb="1">
      <t>カイ</t>
    </rPh>
    <phoneticPr fontId="5"/>
  </si>
  <si>
    <t>委託事業回数</t>
    <phoneticPr fontId="5"/>
  </si>
  <si>
    <t>派遣事業回数</t>
    <phoneticPr fontId="5"/>
  </si>
  <si>
    <t>シンポジウム等開催総経費／開催回数</t>
    <phoneticPr fontId="5"/>
  </si>
  <si>
    <t>千円</t>
    <phoneticPr fontId="5"/>
  </si>
  <si>
    <t>千円</t>
    <phoneticPr fontId="5"/>
  </si>
  <si>
    <t>12,754/11回</t>
    <phoneticPr fontId="5"/>
  </si>
  <si>
    <t>4,740千円/3回</t>
    <phoneticPr fontId="5"/>
  </si>
  <si>
    <t>委託事業総経費／委託回数</t>
    <phoneticPr fontId="5"/>
  </si>
  <si>
    <t>5,620千円/1回</t>
    <phoneticPr fontId="5"/>
  </si>
  <si>
    <t>13,440千円/2回</t>
    <phoneticPr fontId="5"/>
  </si>
  <si>
    <t>派遣事業総経費／派遣回数</t>
    <phoneticPr fontId="5"/>
  </si>
  <si>
    <t>19,081千円/29回</t>
    <phoneticPr fontId="5"/>
  </si>
  <si>
    <t>23,388千円/40回</t>
    <phoneticPr fontId="5"/>
  </si>
  <si>
    <t>基本目標Ⅱ　国民の安全の確保と反映を目指し，望ましい国際環境を確保すること</t>
    <phoneticPr fontId="5"/>
  </si>
  <si>
    <t>施策Ⅱ－１　国際の平和と安定に対する取組</t>
    <phoneticPr fontId="5"/>
  </si>
  <si>
    <t>-</t>
    <phoneticPr fontId="5"/>
  </si>
  <si>
    <t>-</t>
    <phoneticPr fontId="5"/>
  </si>
  <si>
    <t>-</t>
    <phoneticPr fontId="5"/>
  </si>
  <si>
    <t>-</t>
    <phoneticPr fontId="5"/>
  </si>
  <si>
    <t>-</t>
    <phoneticPr fontId="5"/>
  </si>
  <si>
    <t>安保理改革及びその他の国連改革の進展</t>
    <phoneticPr fontId="5"/>
  </si>
  <si>
    <t>安保理改革及びその他の国連改革の実現に向けた環境を整備</t>
    <phoneticPr fontId="5"/>
  </si>
  <si>
    <t>-</t>
    <phoneticPr fontId="5"/>
  </si>
  <si>
    <t>国連の活動及び我が国の国連外交に対する国民の理解と支持の更なる増進</t>
    <phoneticPr fontId="5"/>
  </si>
  <si>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phoneticPr fontId="5"/>
  </si>
  <si>
    <t>-</t>
    <phoneticPr fontId="5"/>
  </si>
  <si>
    <t>有</t>
  </si>
  <si>
    <t>‐</t>
  </si>
  <si>
    <t>我が国の国連安保理常任理事国入りについては，国民から引き続き高い支持を得ており，安保理常任理事国入りに代表される国連改革の推進については広く国民のニーズがある。</t>
    <phoneticPr fontId="5"/>
  </si>
  <si>
    <t>外交は国の専権事項であり，地方自治体や民間等では対応できない。</t>
    <phoneticPr fontId="5"/>
  </si>
  <si>
    <t>当省から直接実施業者や有識者等に直接経費を支払っており，支出は合理的になされている。</t>
    <phoneticPr fontId="5"/>
  </si>
  <si>
    <t>職員の外国出張にあたっても，複数の業者から見積もりを取るなどコスト削減に努めた。</t>
    <phoneticPr fontId="5"/>
  </si>
  <si>
    <t>我が国の立場・考え方に対する理解促進，支持拡大等を図る観点から，セミナー，研究会，調査等は有効性の高い手段といえる。</t>
    <phoneticPr fontId="5"/>
  </si>
  <si>
    <t>我が国の安保理常任理事国入りへの国民の高い支持率や，安保理改革に向けた政府間交渉の進展にも表れているとおり，国連政策の実施は具体的成果に結びついており，活動実績は見込みに見合ったものとなっている。</t>
    <phoneticPr fontId="5"/>
  </si>
  <si>
    <t>事業の成果物である報告書は，今後の国連政策を検討するにあたって重要な参考資料となっている。</t>
    <phoneticPr fontId="5"/>
  </si>
  <si>
    <t>我が国を始めとする国際連合加盟国が拠出する分担金等は，国際連合の運営等の経費にあてられている。</t>
    <phoneticPr fontId="5"/>
  </si>
  <si>
    <t>273, 275, 282, 283, 284, 294, 298, 312, 319, 324</t>
    <phoneticPr fontId="5"/>
  </si>
  <si>
    <t>260, 266, 271, 277, 278, 284, 286, 298, 305, 307</t>
    <phoneticPr fontId="5"/>
  </si>
  <si>
    <t>211</t>
    <phoneticPr fontId="5"/>
  </si>
  <si>
    <t>40</t>
    <phoneticPr fontId="5"/>
  </si>
  <si>
    <t>41</t>
    <phoneticPr fontId="5"/>
  </si>
  <si>
    <t>45</t>
    <phoneticPr fontId="5"/>
  </si>
  <si>
    <t>61</t>
    <phoneticPr fontId="5"/>
  </si>
  <si>
    <t>0055</t>
    <phoneticPr fontId="5"/>
  </si>
  <si>
    <t>日通旅行株式会社</t>
    <phoneticPr fontId="5"/>
  </si>
  <si>
    <t>青少年の作文・主張コンクール開催及び入賞者の国連視察派遣アレンジ</t>
    <phoneticPr fontId="5"/>
  </si>
  <si>
    <t>-</t>
    <phoneticPr fontId="5"/>
  </si>
  <si>
    <t>国連大学</t>
    <rPh sb="0" eb="2">
      <t>コクレン</t>
    </rPh>
    <rPh sb="2" eb="4">
      <t>ダイガク</t>
    </rPh>
    <phoneticPr fontId="5"/>
  </si>
  <si>
    <t>-</t>
    <phoneticPr fontId="5"/>
  </si>
  <si>
    <t>会場借料</t>
    <rPh sb="0" eb="2">
      <t>カイジョウ</t>
    </rPh>
    <rPh sb="2" eb="4">
      <t>シャクリョウ</t>
    </rPh>
    <phoneticPr fontId="5"/>
  </si>
  <si>
    <t>ホームデリバ株式会社</t>
    <phoneticPr fontId="5"/>
  </si>
  <si>
    <t>審査会議費</t>
    <rPh sb="0" eb="2">
      <t>シンサ</t>
    </rPh>
    <rPh sb="2" eb="5">
      <t>カイギヒ</t>
    </rPh>
    <phoneticPr fontId="5"/>
  </si>
  <si>
    <t>株式会社FLAVORWORKS</t>
    <phoneticPr fontId="5"/>
  </si>
  <si>
    <t>ファミリーマート</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</si>
  <si>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</si>
  <si>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</si>
  <si>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</si>
  <si>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</si>
  <si>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</si>
  <si>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</si>
  <si>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</si>
  <si>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</si>
  <si>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</si>
  <si>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</si>
  <si>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</si>
  <si>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</si>
  <si>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</si>
  <si>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</si>
  <si>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</si>
  <si>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</si>
  <si>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</si>
  <si>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</si>
  <si>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個人R</t>
    <rPh sb="0" eb="2">
      <t>コジン</t>
    </rPh>
    <phoneticPr fontId="5"/>
  </si>
  <si>
    <t>個人S</t>
    <rPh sb="0" eb="2">
      <t>コジン</t>
    </rPh>
    <phoneticPr fontId="5"/>
  </si>
  <si>
    <t>個人T</t>
    <rPh sb="0" eb="2">
      <t>コジン</t>
    </rPh>
    <phoneticPr fontId="5"/>
  </si>
  <si>
    <t>個人U</t>
    <rPh sb="0" eb="2">
      <t>コジン</t>
    </rPh>
    <phoneticPr fontId="5"/>
  </si>
  <si>
    <t>個人V</t>
    <rPh sb="0" eb="2">
      <t>コジン</t>
    </rPh>
    <phoneticPr fontId="5"/>
  </si>
  <si>
    <t>個人W</t>
    <rPh sb="0" eb="2">
      <t>コジン</t>
    </rPh>
    <phoneticPr fontId="5"/>
  </si>
  <si>
    <t>個人X</t>
    <rPh sb="0" eb="2">
      <t>コジン</t>
    </rPh>
    <phoneticPr fontId="5"/>
  </si>
  <si>
    <t>個人Y</t>
    <rPh sb="0" eb="2">
      <t>コジン</t>
    </rPh>
    <phoneticPr fontId="5"/>
  </si>
  <si>
    <t>個人Z</t>
    <rPh sb="0" eb="2">
      <t>コジン</t>
    </rPh>
    <phoneticPr fontId="5"/>
  </si>
  <si>
    <t>個人AA</t>
    <rPh sb="0" eb="2">
      <t>コジン</t>
    </rPh>
    <phoneticPr fontId="5"/>
  </si>
  <si>
    <t>個人AB</t>
    <rPh sb="0" eb="2">
      <t>コジン</t>
    </rPh>
    <phoneticPr fontId="5"/>
  </si>
  <si>
    <t>-</t>
    <phoneticPr fontId="5"/>
  </si>
  <si>
    <t>-</t>
    <phoneticPr fontId="5"/>
  </si>
  <si>
    <t>国内交通費</t>
    <rPh sb="0" eb="2">
      <t>コクナイ</t>
    </rPh>
    <rPh sb="2" eb="5">
      <t>コウツウヒ</t>
    </rPh>
    <phoneticPr fontId="5"/>
  </si>
  <si>
    <t>-</t>
    <phoneticPr fontId="5"/>
  </si>
  <si>
    <t>-</t>
    <phoneticPr fontId="5"/>
  </si>
  <si>
    <t>DELEGATES DINING ROOM</t>
    <phoneticPr fontId="5"/>
  </si>
  <si>
    <t>PRET A MANGER</t>
    <phoneticPr fontId="5"/>
  </si>
  <si>
    <t>レストラン　ピアッツァ</t>
    <phoneticPr fontId="5"/>
  </si>
  <si>
    <t>KATSUHAMA</t>
    <phoneticPr fontId="5"/>
  </si>
  <si>
    <t>UDON WEST</t>
    <phoneticPr fontId="5"/>
  </si>
  <si>
    <t>SHAKE SHACK</t>
    <phoneticPr fontId="5"/>
  </si>
  <si>
    <t>FRESH &amp; CO</t>
    <phoneticPr fontId="5"/>
  </si>
  <si>
    <t>和食レストラン　そじ坊</t>
    <phoneticPr fontId="5"/>
  </si>
  <si>
    <t>食費</t>
    <rPh sb="0" eb="2">
      <t>ショクヒ</t>
    </rPh>
    <phoneticPr fontId="5"/>
  </si>
  <si>
    <t>-</t>
    <phoneticPr fontId="5"/>
  </si>
  <si>
    <t>-</t>
    <phoneticPr fontId="5"/>
  </si>
  <si>
    <t>国際連合</t>
    <rPh sb="0" eb="2">
      <t>コクサイ</t>
    </rPh>
    <rPh sb="2" eb="4">
      <t>レンゴウ</t>
    </rPh>
    <phoneticPr fontId="5"/>
  </si>
  <si>
    <t>メトロポリタン美術館</t>
    <rPh sb="7" eb="10">
      <t>ビジュツカン</t>
    </rPh>
    <phoneticPr fontId="5"/>
  </si>
  <si>
    <t>国連見学ツアー料</t>
    <rPh sb="0" eb="2">
      <t>コクレン</t>
    </rPh>
    <rPh sb="2" eb="4">
      <t>ケンガク</t>
    </rPh>
    <rPh sb="7" eb="8">
      <t>リョウ</t>
    </rPh>
    <phoneticPr fontId="5"/>
  </si>
  <si>
    <t>入館料</t>
    <rPh sb="0" eb="3">
      <t>ニュウカンリョウ</t>
    </rPh>
    <phoneticPr fontId="5"/>
  </si>
  <si>
    <t>-</t>
    <phoneticPr fontId="5"/>
  </si>
  <si>
    <t>会議用飲料水</t>
    <rPh sb="0" eb="3">
      <t>カイギヨウ</t>
    </rPh>
    <rPh sb="3" eb="6">
      <t>インリョウスイ</t>
    </rPh>
    <phoneticPr fontId="5"/>
  </si>
  <si>
    <t>通訳機器借り上げ</t>
    <rPh sb="0" eb="2">
      <t>ツウヤク</t>
    </rPh>
    <rPh sb="2" eb="4">
      <t>キキ</t>
    </rPh>
    <rPh sb="4" eb="5">
      <t>カ</t>
    </rPh>
    <rPh sb="6" eb="7">
      <t>ア</t>
    </rPh>
    <phoneticPr fontId="5"/>
  </si>
  <si>
    <t>株式会社イベント・トゥエンティ・ワン</t>
    <phoneticPr fontId="5"/>
  </si>
  <si>
    <t>パネル借り上げ</t>
    <rPh sb="3" eb="4">
      <t>カ</t>
    </rPh>
    <rPh sb="5" eb="6">
      <t>ア</t>
    </rPh>
    <phoneticPr fontId="5"/>
  </si>
  <si>
    <t>株式会社ＳＳマーケット</t>
    <phoneticPr fontId="5"/>
  </si>
  <si>
    <t>パソコン機器借り上げ</t>
    <rPh sb="4" eb="6">
      <t>キキ</t>
    </rPh>
    <rPh sb="6" eb="7">
      <t>カ</t>
    </rPh>
    <rPh sb="8" eb="9">
      <t>ア</t>
    </rPh>
    <phoneticPr fontId="5"/>
  </si>
  <si>
    <t>WiFi借り上げ</t>
    <rPh sb="4" eb="5">
      <t>カ</t>
    </rPh>
    <rPh sb="6" eb="7">
      <t>ア</t>
    </rPh>
    <phoneticPr fontId="5"/>
  </si>
  <si>
    <t>株式会社ジェイ・アンド・ワイ</t>
    <phoneticPr fontId="5"/>
  </si>
  <si>
    <t>☑</t>
  </si>
  <si>
    <t>株式会社コングレ・グローバルコミュニケーションズ</t>
    <phoneticPr fontId="5"/>
  </si>
  <si>
    <t>株式会社コングレ・グローバルコミュニケーションズ</t>
    <phoneticPr fontId="5"/>
  </si>
  <si>
    <t>通訳業務</t>
    <rPh sb="0" eb="2">
      <t>ツウヤク</t>
    </rPh>
    <rPh sb="2" eb="4">
      <t>ギョウム</t>
    </rPh>
    <phoneticPr fontId="5"/>
  </si>
  <si>
    <t>-</t>
    <phoneticPr fontId="5"/>
  </si>
  <si>
    <t>独立行政法人国立青少年教育振興機構</t>
    <rPh sb="0" eb="2">
      <t>ドクリツ</t>
    </rPh>
    <rPh sb="2" eb="4">
      <t>ギョウセイ</t>
    </rPh>
    <rPh sb="4" eb="6">
      <t>ホウジン</t>
    </rPh>
    <phoneticPr fontId="5"/>
  </si>
  <si>
    <t>会場借り上げ</t>
    <rPh sb="0" eb="2">
      <t>カイジョウ</t>
    </rPh>
    <rPh sb="2" eb="3">
      <t>カ</t>
    </rPh>
    <rPh sb="4" eb="5">
      <t>ア</t>
    </rPh>
    <phoneticPr fontId="5"/>
  </si>
  <si>
    <t>一般社団法人　国際交流サービス協会</t>
    <phoneticPr fontId="5"/>
  </si>
  <si>
    <t>運営委託</t>
    <rPh sb="0" eb="2">
      <t>ウンエイ</t>
    </rPh>
    <rPh sb="2" eb="4">
      <t>イタク</t>
    </rPh>
    <phoneticPr fontId="5"/>
  </si>
  <si>
    <t>ラッキー自動車株式会社</t>
    <phoneticPr fontId="5"/>
  </si>
  <si>
    <t>車両借り上げ</t>
    <rPh sb="0" eb="2">
      <t>シャリョウ</t>
    </rPh>
    <rPh sb="2" eb="3">
      <t>カ</t>
    </rPh>
    <rPh sb="4" eb="5">
      <t>ア</t>
    </rPh>
    <phoneticPr fontId="5"/>
  </si>
  <si>
    <t>株式会社　テリオ</t>
    <phoneticPr fontId="5"/>
  </si>
  <si>
    <t>株式会社　テリオ</t>
    <phoneticPr fontId="5"/>
  </si>
  <si>
    <t>国連職員A</t>
    <rPh sb="0" eb="2">
      <t>コクレン</t>
    </rPh>
    <rPh sb="2" eb="4">
      <t>ショクイン</t>
    </rPh>
    <phoneticPr fontId="5"/>
  </si>
  <si>
    <t>国連職員B</t>
    <rPh sb="0" eb="2">
      <t>コクレン</t>
    </rPh>
    <rPh sb="2" eb="4">
      <t>ショクイン</t>
    </rPh>
    <phoneticPr fontId="5"/>
  </si>
  <si>
    <t>旅費</t>
    <rPh sb="0" eb="2">
      <t>リョヒ</t>
    </rPh>
    <phoneticPr fontId="5"/>
  </si>
  <si>
    <t>第７３回国連総会における安倍総理一般討論演説及び第１９８回国会における河野外務大臣外交演説等</t>
    <phoneticPr fontId="5"/>
  </si>
  <si>
    <t>我が国の常任理事国入りを含む安保理改革の実現を目指し，政府間交渉や様々な国際会議，首脳・外相会談，国連協議，安保理改革担当参与派遣等の機会を捉え，効率的に各国と議論を続け，安保理改革に向けた機運を高めるとともに，安保理改革及びその他の国連改革の進展を図る。
安保理の意思決定に参画するため，安保理改革が達成されるまでは，できる限り安保理非常任理事国として席を占める必要があるところ，我が国が立候補している34年安保理非常任理事国選挙において当選できるよう，二国間の首脳・外相会談及び安保理非常任理事国選挙担当参与派遣等の機会を捉え，支持要請を行い，同選挙における我が国への支持を拡大する。
また，日本の国連を通じた取組に対する，国内外における理解の促進及び更なる支持を目指し，有識者等との意見交換の実施や積極的な広報活動を通じ，国連の活動及び日本の国連政策を発信する。
上記の取組は，国連を始めとする国際機関において日本の国際社会における地位を向上させるとともに，日本の国益と国際社会共通の利益の実現に資する望ましい国連の実現に貢献するものである。</t>
    <phoneticPr fontId="5"/>
  </si>
  <si>
    <t>事業を行うに際しては，一般競争入札及び見積もり合わせにより実施しているが，入札不調後の再入札においては，一者応札となったケースがあった。今後は，条件の見直しを行う等心掛けることとしたい。</t>
    <phoneticPr fontId="5"/>
  </si>
  <si>
    <t>講演を依頼した専門家より謝礼金については辞退されたため，支出しなかった案件があった。旅費額については年度初めから節約に努めるとともに，年度途中からは省全体の旅費が逼迫したため，出張自体を取り止める等節約に努めた。</t>
    <phoneticPr fontId="5"/>
  </si>
  <si>
    <t>国連安保理非常任理事国選挙関係費</t>
    <rPh sb="0" eb="2">
      <t>コクレン</t>
    </rPh>
    <rPh sb="2" eb="5">
      <t>アンポリ</t>
    </rPh>
    <rPh sb="5" eb="8">
      <t>ヒジョウニン</t>
    </rPh>
    <rPh sb="8" eb="11">
      <t>リジコク</t>
    </rPh>
    <rPh sb="11" eb="13">
      <t>センキョ</t>
    </rPh>
    <rPh sb="13" eb="16">
      <t>カンケイヒ</t>
    </rPh>
    <phoneticPr fontId="5"/>
  </si>
  <si>
    <t>国際連合改革対策費</t>
    <rPh sb="0" eb="2">
      <t>コクサイ</t>
    </rPh>
    <rPh sb="2" eb="4">
      <t>レンゴウ</t>
    </rPh>
    <rPh sb="4" eb="6">
      <t>カイカク</t>
    </rPh>
    <rPh sb="6" eb="9">
      <t>タイサクヒ</t>
    </rPh>
    <phoneticPr fontId="5"/>
  </si>
  <si>
    <t>安保理決議の履行に関する専門家会合関連経費</t>
    <rPh sb="0" eb="3">
      <t>アンポリ</t>
    </rPh>
    <rPh sb="3" eb="5">
      <t>ケツギ</t>
    </rPh>
    <rPh sb="6" eb="8">
      <t>リコウ</t>
    </rPh>
    <rPh sb="9" eb="10">
      <t>カン</t>
    </rPh>
    <rPh sb="12" eb="15">
      <t>センモンカ</t>
    </rPh>
    <rPh sb="15" eb="17">
      <t>カイゴウ</t>
    </rPh>
    <rPh sb="17" eb="19">
      <t>カンレン</t>
    </rPh>
    <rPh sb="19" eb="21">
      <t>ケイヒ</t>
    </rPh>
    <phoneticPr fontId="5"/>
  </si>
  <si>
    <t>青少年国際連合視察派遣関係経費</t>
    <rPh sb="0" eb="3">
      <t>セイショウネン</t>
    </rPh>
    <rPh sb="3" eb="5">
      <t>コクサイ</t>
    </rPh>
    <rPh sb="5" eb="7">
      <t>レンゴウ</t>
    </rPh>
    <rPh sb="7" eb="9">
      <t>シサツ</t>
    </rPh>
    <rPh sb="9" eb="11">
      <t>ハケン</t>
    </rPh>
    <rPh sb="11" eb="13">
      <t>カンケイ</t>
    </rPh>
    <rPh sb="13" eb="15">
      <t>ケイヒ</t>
    </rPh>
    <phoneticPr fontId="5"/>
  </si>
  <si>
    <t>安保理制裁に関する関係国協議参加費</t>
    <rPh sb="0" eb="3">
      <t>アンポリ</t>
    </rPh>
    <rPh sb="3" eb="5">
      <t>セイサイ</t>
    </rPh>
    <rPh sb="6" eb="7">
      <t>カン</t>
    </rPh>
    <rPh sb="9" eb="12">
      <t>カンケイコク</t>
    </rPh>
    <rPh sb="12" eb="14">
      <t>キョウギ</t>
    </rPh>
    <rPh sb="14" eb="17">
      <t>サンカヒ</t>
    </rPh>
    <phoneticPr fontId="5"/>
  </si>
  <si>
    <t>5,860千円/6回</t>
    <rPh sb="5" eb="7">
      <t>センエン</t>
    </rPh>
    <rPh sb="9" eb="10">
      <t>カイ</t>
    </rPh>
    <phoneticPr fontId="5"/>
  </si>
  <si>
    <t>8,302千円/6回</t>
    <rPh sb="5" eb="7">
      <t>センエン</t>
    </rPh>
    <rPh sb="9" eb="10">
      <t>カイ</t>
    </rPh>
    <phoneticPr fontId="5"/>
  </si>
  <si>
    <t>16,637千円/3回</t>
    <rPh sb="6" eb="8">
      <t>センエン</t>
    </rPh>
    <rPh sb="10" eb="11">
      <t>カイ</t>
    </rPh>
    <phoneticPr fontId="5"/>
  </si>
  <si>
    <t>29,312/4回</t>
    <rPh sb="8" eb="9">
      <t>カイ</t>
    </rPh>
    <phoneticPr fontId="5"/>
  </si>
  <si>
    <t>27,615千円/42回</t>
    <rPh sb="6" eb="8">
      <t>センエン</t>
    </rPh>
    <rPh sb="11" eb="12">
      <t>カイ</t>
    </rPh>
    <phoneticPr fontId="5"/>
  </si>
  <si>
    <t>37,543千円/39回</t>
    <rPh sb="6" eb="8">
      <t>センエン</t>
    </rPh>
    <rPh sb="11" eb="12">
      <t>カイ</t>
    </rPh>
    <phoneticPr fontId="5"/>
  </si>
  <si>
    <t>無</t>
  </si>
  <si>
    <t>（１）青少年国際連合視察派遣関係経費（A．～F．ブロック）</t>
    <rPh sb="3" eb="6">
      <t>セイショウネン</t>
    </rPh>
    <rPh sb="6" eb="8">
      <t>コクサイ</t>
    </rPh>
    <rPh sb="8" eb="10">
      <t>レンゴウ</t>
    </rPh>
    <rPh sb="10" eb="12">
      <t>シサツ</t>
    </rPh>
    <rPh sb="12" eb="14">
      <t>ハケン</t>
    </rPh>
    <rPh sb="14" eb="16">
      <t>カンケイ</t>
    </rPh>
    <rPh sb="16" eb="18">
      <t>ケイヒ</t>
    </rPh>
    <phoneticPr fontId="5"/>
  </si>
  <si>
    <t>（２）国連マルチ外交研究会開催経費（G．ブロック）</t>
    <rPh sb="3" eb="5">
      <t>コクレン</t>
    </rPh>
    <rPh sb="8" eb="10">
      <t>ガイコウ</t>
    </rPh>
    <rPh sb="10" eb="13">
      <t>ケンキュウカイ</t>
    </rPh>
    <rPh sb="13" eb="15">
      <t>カイサイ</t>
    </rPh>
    <rPh sb="15" eb="17">
      <t>ケイヒ</t>
    </rPh>
    <phoneticPr fontId="5"/>
  </si>
  <si>
    <t>（３）国連ビジネスセミナー開催経費（Ｈ．～Ｌ．ブロック）</t>
    <rPh sb="3" eb="5">
      <t>コクレン</t>
    </rPh>
    <rPh sb="13" eb="15">
      <t>カイサイ</t>
    </rPh>
    <rPh sb="15" eb="17">
      <t>ケイヒ</t>
    </rPh>
    <phoneticPr fontId="5"/>
  </si>
  <si>
    <t>A.（株）Ａ社</t>
    <rPh sb="3" eb="4">
      <t>カブ</t>
    </rPh>
    <rPh sb="6" eb="7">
      <t>シャ</t>
    </rPh>
    <phoneticPr fontId="5"/>
  </si>
  <si>
    <t>旅費</t>
    <rPh sb="0" eb="2">
      <t>リョヒ</t>
    </rPh>
    <phoneticPr fontId="5"/>
  </si>
  <si>
    <t>航空券手配</t>
    <rPh sb="0" eb="3">
      <t>コウクウケン</t>
    </rPh>
    <rPh sb="3" eb="5">
      <t>テハイ</t>
    </rPh>
    <phoneticPr fontId="5"/>
  </si>
  <si>
    <t>出張旅費</t>
    <rPh sb="0" eb="2">
      <t>シュッチョウ</t>
    </rPh>
    <rPh sb="2" eb="4">
      <t>リョヒ</t>
    </rPh>
    <phoneticPr fontId="5"/>
  </si>
  <si>
    <t>出張旅費</t>
    <rPh sb="0" eb="2">
      <t>シュッチョウ</t>
    </rPh>
    <rPh sb="2" eb="4">
      <t>リョヒ</t>
    </rPh>
    <phoneticPr fontId="5"/>
  </si>
  <si>
    <t>（４）国際連合改革対策費（Ｍ．～Ｏ．ブロック）</t>
    <rPh sb="3" eb="5">
      <t>コクサイ</t>
    </rPh>
    <rPh sb="5" eb="7">
      <t>レンゴウ</t>
    </rPh>
    <rPh sb="7" eb="9">
      <t>カイカク</t>
    </rPh>
    <rPh sb="9" eb="12">
      <t>タイサクヒ</t>
    </rPh>
    <phoneticPr fontId="5"/>
  </si>
  <si>
    <t>職員Ａ</t>
    <rPh sb="0" eb="2">
      <t>ショクイン</t>
    </rPh>
    <phoneticPr fontId="5"/>
  </si>
  <si>
    <t>職員Ｂ</t>
    <rPh sb="0" eb="2">
      <t>ショクイン</t>
    </rPh>
    <phoneticPr fontId="5"/>
  </si>
  <si>
    <t>職員Ｃ</t>
    <rPh sb="0" eb="2">
      <t>ショクイン</t>
    </rPh>
    <phoneticPr fontId="5"/>
  </si>
  <si>
    <t>-</t>
    <phoneticPr fontId="5"/>
  </si>
  <si>
    <t>-</t>
    <phoneticPr fontId="5"/>
  </si>
  <si>
    <t>出張旅費</t>
    <phoneticPr fontId="5"/>
  </si>
  <si>
    <t>出張旅費</t>
    <phoneticPr fontId="5"/>
  </si>
  <si>
    <t>-</t>
    <phoneticPr fontId="5"/>
  </si>
  <si>
    <t>（５）平和構築活動支援経費（Ｐ．ブロック）</t>
    <rPh sb="3" eb="5">
      <t>ヘイワ</t>
    </rPh>
    <rPh sb="5" eb="7">
      <t>コウチク</t>
    </rPh>
    <rPh sb="7" eb="9">
      <t>カツドウ</t>
    </rPh>
    <rPh sb="9" eb="11">
      <t>シエン</t>
    </rPh>
    <rPh sb="11" eb="13">
      <t>ケイヒ</t>
    </rPh>
    <phoneticPr fontId="5"/>
  </si>
  <si>
    <t>（６）国連主要議題に係るセミナー開催経費（Ｑ．～Ｕ．ブロック）</t>
    <phoneticPr fontId="5"/>
  </si>
  <si>
    <t>借料及び損料</t>
    <rPh sb="0" eb="2">
      <t>シャクリョウ</t>
    </rPh>
    <rPh sb="2" eb="3">
      <t>オヨ</t>
    </rPh>
    <rPh sb="4" eb="6">
      <t>ソンリョウ</t>
    </rPh>
    <phoneticPr fontId="5"/>
  </si>
  <si>
    <t>会議運営費</t>
    <rPh sb="0" eb="2">
      <t>カイギ</t>
    </rPh>
    <rPh sb="2" eb="5">
      <t>ウンエイヒ</t>
    </rPh>
    <phoneticPr fontId="5"/>
  </si>
  <si>
    <t>印刷製本費</t>
    <rPh sb="0" eb="2">
      <t>インサツ</t>
    </rPh>
    <rPh sb="2" eb="4">
      <t>セイホン</t>
    </rPh>
    <rPh sb="4" eb="5">
      <t>ヒ</t>
    </rPh>
    <phoneticPr fontId="5"/>
  </si>
  <si>
    <t>印刷物作成代</t>
    <rPh sb="0" eb="3">
      <t>インサツブツ</t>
    </rPh>
    <rPh sb="3" eb="5">
      <t>サクセイ</t>
    </rPh>
    <rPh sb="5" eb="6">
      <t>ダイ</t>
    </rPh>
    <phoneticPr fontId="5"/>
  </si>
  <si>
    <t>会議費</t>
    <rPh sb="0" eb="3">
      <t>カイギヒ</t>
    </rPh>
    <phoneticPr fontId="5"/>
  </si>
  <si>
    <t>飲食代</t>
    <rPh sb="0" eb="3">
      <t>インショクダイ</t>
    </rPh>
    <phoneticPr fontId="5"/>
  </si>
  <si>
    <t>謝金</t>
    <rPh sb="0" eb="2">
      <t>シャキン</t>
    </rPh>
    <phoneticPr fontId="5"/>
  </si>
  <si>
    <t>パネリストへの謝礼</t>
    <rPh sb="7" eb="9">
      <t>シャレイ</t>
    </rPh>
    <phoneticPr fontId="5"/>
  </si>
  <si>
    <t>Japan Society</t>
    <phoneticPr fontId="5"/>
  </si>
  <si>
    <t>-</t>
    <phoneticPr fontId="5"/>
  </si>
  <si>
    <t>会議運営</t>
    <phoneticPr fontId="5"/>
  </si>
  <si>
    <t>-</t>
    <phoneticPr fontId="5"/>
  </si>
  <si>
    <t>-</t>
    <phoneticPr fontId="5"/>
  </si>
  <si>
    <t>AIE</t>
    <phoneticPr fontId="5"/>
  </si>
  <si>
    <t>-</t>
    <phoneticPr fontId="5"/>
  </si>
  <si>
    <t>印刷製本</t>
    <phoneticPr fontId="5"/>
  </si>
  <si>
    <t>-</t>
    <phoneticPr fontId="5"/>
  </si>
  <si>
    <t>Butterfield Catering</t>
    <phoneticPr fontId="5"/>
  </si>
  <si>
    <t>レストラン日本</t>
    <phoneticPr fontId="5"/>
  </si>
  <si>
    <t>-</t>
    <phoneticPr fontId="5"/>
  </si>
  <si>
    <t>会議用コーヒー他</t>
    <phoneticPr fontId="5"/>
  </si>
  <si>
    <t>食べ物</t>
    <phoneticPr fontId="5"/>
  </si>
  <si>
    <t>-</t>
    <phoneticPr fontId="5"/>
  </si>
  <si>
    <t>パネリスト謝礼</t>
    <phoneticPr fontId="5"/>
  </si>
  <si>
    <t>パネリスト謝礼</t>
    <phoneticPr fontId="5"/>
  </si>
  <si>
    <t>パネリスト謝礼</t>
    <phoneticPr fontId="5"/>
  </si>
  <si>
    <t>パネリスト謝礼</t>
    <phoneticPr fontId="5"/>
  </si>
  <si>
    <t>-</t>
    <phoneticPr fontId="5"/>
  </si>
  <si>
    <t>有識者Ａ</t>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</si>
  <si>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</si>
  <si>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</si>
  <si>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</si>
  <si>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</si>
  <si>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</si>
  <si>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</si>
  <si>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</si>
  <si>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</si>
  <si>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t>
    <phoneticPr fontId="5"/>
  </si>
  <si>
    <t>-</t>
    <phoneticPr fontId="5"/>
  </si>
  <si>
    <t>（７）安保理政策関係調査経費（Ｕ．～Ｖ．ブロック）</t>
    <phoneticPr fontId="5"/>
  </si>
  <si>
    <t>謝礼・旅費</t>
    <rPh sb="0" eb="2">
      <t>シャレイ</t>
    </rPh>
    <rPh sb="3" eb="5">
      <t>リョヒ</t>
    </rPh>
    <phoneticPr fontId="5"/>
  </si>
  <si>
    <t>出席者（学者）への謝礼及び旅費</t>
    <rPh sb="0" eb="3">
      <t>シュッセキシャ</t>
    </rPh>
    <rPh sb="4" eb="6">
      <t>ガクシャ</t>
    </rPh>
    <rPh sb="9" eb="11">
      <t>シャレイ</t>
    </rPh>
    <rPh sb="11" eb="12">
      <t>オヨ</t>
    </rPh>
    <rPh sb="13" eb="15">
      <t>リョヒ</t>
    </rPh>
    <phoneticPr fontId="5"/>
  </si>
  <si>
    <t>会議出席者との会食代</t>
    <rPh sb="0" eb="2">
      <t>カイギ</t>
    </rPh>
    <rPh sb="2" eb="5">
      <t>シュッセキシャ</t>
    </rPh>
    <rPh sb="7" eb="9">
      <t>カイショク</t>
    </rPh>
    <rPh sb="9" eb="10">
      <t>ダイ</t>
    </rPh>
    <phoneticPr fontId="5"/>
  </si>
  <si>
    <t>会議出席，意見交換，助言提言</t>
    <phoneticPr fontId="5"/>
  </si>
  <si>
    <t>会議出席，意見交換，助言提言</t>
    <phoneticPr fontId="5"/>
  </si>
  <si>
    <t>会議出席，意見交換，助言提言</t>
    <phoneticPr fontId="5"/>
  </si>
  <si>
    <t>会議出席，意見交換，助言提言</t>
    <phoneticPr fontId="5"/>
  </si>
  <si>
    <t>会議出席，意見交換，助言提言</t>
    <phoneticPr fontId="5"/>
  </si>
  <si>
    <t>-</t>
    <phoneticPr fontId="5"/>
  </si>
  <si>
    <t>-</t>
    <phoneticPr fontId="5"/>
  </si>
  <si>
    <t>有限会社鳥将</t>
    <phoneticPr fontId="5"/>
  </si>
  <si>
    <t>有識者との会食代</t>
    <phoneticPr fontId="5"/>
  </si>
  <si>
    <t>株式会社テリオ</t>
    <phoneticPr fontId="5"/>
  </si>
  <si>
    <t>会議用飲料</t>
    <phoneticPr fontId="5"/>
  </si>
  <si>
    <t>-</t>
    <phoneticPr fontId="5"/>
  </si>
  <si>
    <t>（８）国連安保理非常任理事国選挙関係（Ｗ．～ｃ．ブロック）</t>
    <phoneticPr fontId="5"/>
  </si>
  <si>
    <t>役務費</t>
    <rPh sb="0" eb="2">
      <t>エキム</t>
    </rPh>
    <rPh sb="2" eb="3">
      <t>ヒ</t>
    </rPh>
    <phoneticPr fontId="5"/>
  </si>
  <si>
    <t>幹部主催会食代</t>
    <rPh sb="0" eb="2">
      <t>カンブ</t>
    </rPh>
    <rPh sb="2" eb="4">
      <t>シュサイ</t>
    </rPh>
    <rPh sb="4" eb="6">
      <t>カイショク</t>
    </rPh>
    <rPh sb="6" eb="7">
      <t>ダイ</t>
    </rPh>
    <phoneticPr fontId="5"/>
  </si>
  <si>
    <t>一般社団法人国際交流サービス協会</t>
    <phoneticPr fontId="5"/>
  </si>
  <si>
    <t>招へい事業</t>
    <phoneticPr fontId="5"/>
  </si>
  <si>
    <t>-</t>
    <phoneticPr fontId="5"/>
  </si>
  <si>
    <t>会食代</t>
    <rPh sb="0" eb="2">
      <t>カイショク</t>
    </rPh>
    <rPh sb="2" eb="3">
      <t>ダイ</t>
    </rPh>
    <phoneticPr fontId="5"/>
  </si>
  <si>
    <t>株式会社帝国ホテル</t>
    <rPh sb="0" eb="4">
      <t>カブシキガイシャ</t>
    </rPh>
    <rPh sb="4" eb="6">
      <t>テイコク</t>
    </rPh>
    <phoneticPr fontId="5"/>
  </si>
  <si>
    <t>久兵衛</t>
    <rPh sb="0" eb="1">
      <t>キュウ</t>
    </rPh>
    <rPh sb="1" eb="2">
      <t>ヘイ</t>
    </rPh>
    <rPh sb="2" eb="3">
      <t>エ</t>
    </rPh>
    <phoneticPr fontId="5"/>
  </si>
  <si>
    <t>株式会社東急ホテル</t>
    <rPh sb="0" eb="4">
      <t>カブシキガイシャ</t>
    </rPh>
    <rPh sb="4" eb="6">
      <t>トウキュウ</t>
    </rPh>
    <phoneticPr fontId="5"/>
  </si>
  <si>
    <t>株式会社酔心</t>
    <rPh sb="0" eb="4">
      <t>カブシキガイシャ</t>
    </rPh>
    <rPh sb="4" eb="5">
      <t>ヨ</t>
    </rPh>
    <rPh sb="5" eb="6">
      <t>ココロ</t>
    </rPh>
    <phoneticPr fontId="5"/>
  </si>
  <si>
    <t>株式会社京都ホテルオークラ</t>
    <rPh sb="0" eb="4">
      <t>カブシキガイシャ</t>
    </rPh>
    <rPh sb="4" eb="6">
      <t>キョウト</t>
    </rPh>
    <phoneticPr fontId="5"/>
  </si>
  <si>
    <t>有限会社丸吉本店</t>
    <rPh sb="0" eb="4">
      <t>ユウゲンガイシャ</t>
    </rPh>
    <rPh sb="4" eb="6">
      <t>マルヨシ</t>
    </rPh>
    <rPh sb="6" eb="8">
      <t>ホンテン</t>
    </rPh>
    <phoneticPr fontId="5"/>
  </si>
  <si>
    <t>株式会社パークフレンチ</t>
    <rPh sb="0" eb="4">
      <t>カブシキガイシャ</t>
    </rPh>
    <phoneticPr fontId="5"/>
  </si>
  <si>
    <t>株式会社なだ万</t>
    <rPh sb="0" eb="4">
      <t>カブシキガイシャ</t>
    </rPh>
    <rPh sb="6" eb="7">
      <t>マン</t>
    </rPh>
    <phoneticPr fontId="5"/>
  </si>
  <si>
    <t>上野観光株式会社</t>
    <rPh sb="0" eb="2">
      <t>ウエノ</t>
    </rPh>
    <rPh sb="2" eb="4">
      <t>カンコウ</t>
    </rPh>
    <rPh sb="4" eb="8">
      <t>カブシキガイシャ</t>
    </rPh>
    <phoneticPr fontId="5"/>
  </si>
  <si>
    <t>-</t>
    <phoneticPr fontId="5"/>
  </si>
  <si>
    <t>-</t>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</si>
  <si>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</si>
  <si>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</si>
  <si>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</si>
  <si>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</si>
  <si>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大使Ａ</t>
    <rPh sb="0" eb="2">
      <t>タイシ</t>
    </rPh>
    <phoneticPr fontId="5"/>
  </si>
  <si>
    <t>大使Ｂ</t>
    <rPh sb="0" eb="2">
      <t>タイシ</t>
    </rPh>
    <phoneticPr fontId="5"/>
  </si>
  <si>
    <t>参与謝金</t>
    <rPh sb="0" eb="2">
      <t>サンヨ</t>
    </rPh>
    <rPh sb="2" eb="4">
      <t>シャキン</t>
    </rPh>
    <phoneticPr fontId="5"/>
  </si>
  <si>
    <t>Kintetsu International</t>
    <phoneticPr fontId="5"/>
  </si>
  <si>
    <t>航空券手配</t>
    <phoneticPr fontId="5"/>
  </si>
  <si>
    <t>（９）安保理決議の履行に関する専門家会合関連経費（d.～g.ブロック）</t>
    <phoneticPr fontId="5"/>
  </si>
  <si>
    <t>株式会社マックスパート</t>
    <rPh sb="0" eb="2">
      <t>カブシキ</t>
    </rPh>
    <rPh sb="2" eb="4">
      <t>カイシャ</t>
    </rPh>
    <phoneticPr fontId="5"/>
  </si>
  <si>
    <t>会議用飲食</t>
    <rPh sb="0" eb="3">
      <t>カイギヨウ</t>
    </rPh>
    <rPh sb="3" eb="5">
      <t>インショク</t>
    </rPh>
    <phoneticPr fontId="5"/>
  </si>
  <si>
    <t>株式会社アールケーエンタープライズ</t>
    <rPh sb="0" eb="2">
      <t>カブシキ</t>
    </rPh>
    <rPh sb="2" eb="4">
      <t>カイシャ</t>
    </rPh>
    <phoneticPr fontId="5"/>
  </si>
  <si>
    <t>会議用飲料</t>
    <rPh sb="0" eb="3">
      <t>カイギヨウ</t>
    </rPh>
    <rPh sb="3" eb="5">
      <t>インリョウ</t>
    </rPh>
    <phoneticPr fontId="5"/>
  </si>
  <si>
    <t>株式会社テリオ</t>
    <rPh sb="0" eb="2">
      <t>カブシキ</t>
    </rPh>
    <rPh sb="2" eb="4">
      <t>カイシャ</t>
    </rPh>
    <phoneticPr fontId="5"/>
  </si>
  <si>
    <t>株式会社モバイル・プランニング</t>
    <rPh sb="0" eb="2">
      <t>カブシキ</t>
    </rPh>
    <rPh sb="2" eb="4">
      <t>カイシャ</t>
    </rPh>
    <phoneticPr fontId="5"/>
  </si>
  <si>
    <t>通信機器類借り上げ</t>
    <rPh sb="0" eb="2">
      <t>ツウシン</t>
    </rPh>
    <rPh sb="2" eb="5">
      <t>キキルイ</t>
    </rPh>
    <rPh sb="5" eb="6">
      <t>カ</t>
    </rPh>
    <rPh sb="7" eb="8">
      <t>ア</t>
    </rPh>
    <phoneticPr fontId="5"/>
  </si>
  <si>
    <r>
      <t>N</t>
    </r>
    <r>
      <rPr>
        <sz val="11"/>
        <rFont val="ＭＳ Ｐゴシック"/>
        <family val="3"/>
        <charset val="128"/>
      </rPr>
      <t>K CONSULTING,INC</t>
    </r>
    <phoneticPr fontId="5"/>
  </si>
  <si>
    <t>データベース利用料</t>
    <rPh sb="6" eb="8">
      <t>リヨウ</t>
    </rPh>
    <rPh sb="8" eb="9">
      <t>リョウ</t>
    </rPh>
    <phoneticPr fontId="5"/>
  </si>
  <si>
    <t>（１０）安保理体制強化経費（ｈ.ブロック）</t>
    <phoneticPr fontId="5"/>
  </si>
  <si>
    <t>（１１）安保理制裁に関する関係国協議参加費（ｉ.ブロック）</t>
    <phoneticPr fontId="5"/>
  </si>
  <si>
    <t>職員Ｈ</t>
    <rPh sb="0" eb="2">
      <t>ショクイン</t>
    </rPh>
    <phoneticPr fontId="5"/>
  </si>
  <si>
    <t>食べ物</t>
    <rPh sb="0" eb="1">
      <t>タ</t>
    </rPh>
    <rPh sb="2" eb="3">
      <t>モノ</t>
    </rPh>
    <phoneticPr fontId="5"/>
  </si>
  <si>
    <t>寿司田</t>
    <rPh sb="0" eb="3">
      <t>スシデン</t>
    </rPh>
    <phoneticPr fontId="5"/>
  </si>
  <si>
    <t>株式会社プリンスホテル</t>
    <rPh sb="0" eb="4">
      <t>カブシキガイシャ</t>
    </rPh>
    <phoneticPr fontId="5"/>
  </si>
  <si>
    <t>株式会社テリオ</t>
    <rPh sb="0" eb="4">
      <t>カブシキガイシャ</t>
    </rPh>
    <phoneticPr fontId="5"/>
  </si>
  <si>
    <t>招へい事業各種手配</t>
    <rPh sb="0" eb="1">
      <t>ショウ</t>
    </rPh>
    <rPh sb="3" eb="5">
      <t>ジギョウ</t>
    </rPh>
    <rPh sb="5" eb="7">
      <t>カクシュ</t>
    </rPh>
    <rPh sb="7" eb="9">
      <t>テハイ</t>
    </rPh>
    <phoneticPr fontId="5"/>
  </si>
  <si>
    <t>諸謝金</t>
    <rPh sb="0" eb="3">
      <t>ショシャキン</t>
    </rPh>
    <phoneticPr fontId="5"/>
  </si>
  <si>
    <t>参与謝金</t>
    <rPh sb="0" eb="2">
      <t>サンヨ</t>
    </rPh>
    <rPh sb="2" eb="4">
      <t>シャキン</t>
    </rPh>
    <phoneticPr fontId="5"/>
  </si>
  <si>
    <t>招へい費</t>
    <rPh sb="0" eb="1">
      <t>ショウ</t>
    </rPh>
    <rPh sb="3" eb="4">
      <t>ヒ</t>
    </rPh>
    <phoneticPr fontId="5"/>
  </si>
  <si>
    <t>航空券手配</t>
    <rPh sb="0" eb="3">
      <t>コウクウケン</t>
    </rPh>
    <rPh sb="3" eb="5">
      <t>テハイ</t>
    </rPh>
    <phoneticPr fontId="5"/>
  </si>
  <si>
    <t>旅費</t>
    <rPh sb="0" eb="2">
      <t>リョヒ</t>
    </rPh>
    <phoneticPr fontId="5"/>
  </si>
  <si>
    <t>庁費</t>
    <rPh sb="0" eb="2">
      <t>チョウヒ</t>
    </rPh>
    <phoneticPr fontId="5"/>
  </si>
  <si>
    <t>会議用飲食代</t>
    <rPh sb="0" eb="3">
      <t>カイギヨウ</t>
    </rPh>
    <rPh sb="3" eb="6">
      <t>インショクダイ</t>
    </rPh>
    <phoneticPr fontId="5"/>
  </si>
  <si>
    <t>通信機器類借り上げ代</t>
    <rPh sb="0" eb="2">
      <t>ツウシン</t>
    </rPh>
    <rPh sb="2" eb="5">
      <t>キキルイ</t>
    </rPh>
    <rPh sb="5" eb="6">
      <t>カ</t>
    </rPh>
    <rPh sb="7" eb="8">
      <t>ア</t>
    </rPh>
    <rPh sb="9" eb="10">
      <t>ダイ</t>
    </rPh>
    <phoneticPr fontId="5"/>
  </si>
  <si>
    <t>出張旅費</t>
    <rPh sb="0" eb="2">
      <t>シュッチョウ</t>
    </rPh>
    <rPh sb="2" eb="4">
      <t>リョヒ</t>
    </rPh>
    <phoneticPr fontId="5"/>
  </si>
  <si>
    <t>情報業務庁費</t>
    <rPh sb="0" eb="2">
      <t>ジョウホウ</t>
    </rPh>
    <rPh sb="2" eb="4">
      <t>ギョウム</t>
    </rPh>
    <rPh sb="4" eb="6">
      <t>チョウヒ</t>
    </rPh>
    <phoneticPr fontId="5"/>
  </si>
  <si>
    <t>データベース利用料</t>
    <rPh sb="6" eb="9">
      <t>リヨウリョウ</t>
    </rPh>
    <phoneticPr fontId="5"/>
  </si>
  <si>
    <t>国連企画調整課
国連政策課
国連制裁室</t>
    <rPh sb="0" eb="2">
      <t>コクレン</t>
    </rPh>
    <rPh sb="2" eb="4">
      <t>キカク</t>
    </rPh>
    <rPh sb="4" eb="7">
      <t>チョウセイカ</t>
    </rPh>
    <rPh sb="8" eb="10">
      <t>コクレン</t>
    </rPh>
    <rPh sb="10" eb="12">
      <t>セイサク</t>
    </rPh>
    <rPh sb="12" eb="13">
      <t>カ</t>
    </rPh>
    <rPh sb="14" eb="16">
      <t>コクレン</t>
    </rPh>
    <rPh sb="16" eb="18">
      <t>セイサイ</t>
    </rPh>
    <rPh sb="18" eb="19">
      <t>シツ</t>
    </rPh>
    <phoneticPr fontId="5"/>
  </si>
  <si>
    <t>外務省設置法第４条第１項，第２項，第３項
外務省組織令第３２条
外務省組織規則第１３条</t>
    <rPh sb="32" eb="35">
      <t>ガイムショウ</t>
    </rPh>
    <rPh sb="35" eb="37">
      <t>ソシキ</t>
    </rPh>
    <rPh sb="37" eb="39">
      <t>キソク</t>
    </rPh>
    <rPh sb="39" eb="40">
      <t>ダイ</t>
    </rPh>
    <rPh sb="42" eb="43">
      <t>ジョウ</t>
    </rPh>
    <phoneticPr fontId="5"/>
  </si>
  <si>
    <t>①青少年国際連合視察派遣：中学生作文コンテスト，高校生主張コンクールの実施，及び同コンテスト，コンクールの上位入賞者のＮＹへの派遣を通じ，グローバル人材育成の促進等を目指す。
②国連マルチ外交研究会開催経費：国連マルチ外交分野の研究者と外務省担当部局との意見交換・議論を行い，有識者の知見を国連・マルチ外交政策に反映させる。
③国連ビジネスセミナー開催経費：国際機関における調達への参入促進のため，国連の調達担当者等を招へいし，日本企業を対象として，国連の調達制度の説明や個別相談等を行うセミナーを開催する。
④国連外交に関するシンポジウム開催経費：国連ハイレベルをパネリストとして招へいし，平和と安全，開発分野等での喫緊のグローバル課題に対する国連及び日本の取組をテーマとしたシンポジウムの開催を通じ，国連の諸活動及び日本の取組につき，理解の促進を目指す。
⑤国際連合改革対策費：安保理改革の早期実現を目指し，安保理常任理事国及びＧ４等の関係主要国の政府関係者との協議を行う。
⑥平和構築活動支援経費：我が国の平和構築活動に関し，ＮＹの国連事務局等において，我が国としての外交方針の立案に向けて協議を行う。
⑦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⑧安保理政策関係調査経費：国連や安保理に関する我が国の研究者との意見交換を通じ，我が国の国連・安保理政策に対する理解を深める。
⑨国連安保理非常任理事国選挙関係費：安保理改革が実現するまでの間，出来るだけ頻繁に非常任理事国としての席を占めるべく，我が国は２０２２年安保理非常任理事国選挙に立候補した。当該選挙での我が国への支持獲得に向けた各国への効果的な働きかけを実施する等，当選に向けて取り組む。
⑩安保理決議の履行に関する専門家会合関連経費：安保理決議に基づく制裁措置に関する政策調整を行い，関係国に対して専門的知見やアドバイスを提供することで，安保理決議の完全な履行の確保に取り組む。
⑪安保理制裁体制強化費：専門的な情報サービスを通じて安保理決議違反が疑われる事案等について最新情報を把握し，関係国・機関等への働きかけに活用する。
⑫安保理政策に関する関係国協議参加費：安保理決議に基づく制裁措置について，国連関係者や関係国政府等と意見交換を行う。</t>
    <rPh sb="179" eb="181">
      <t>コクサイ</t>
    </rPh>
    <rPh sb="181" eb="183">
      <t>キカン</t>
    </rPh>
    <rPh sb="187" eb="189">
      <t>チョウタツ</t>
    </rPh>
    <rPh sb="207" eb="208">
      <t>トウ</t>
    </rPh>
    <rPh sb="236" eb="238">
      <t>コベツ</t>
    </rPh>
    <rPh sb="238" eb="240">
      <t>ソウダン</t>
    </rPh>
    <rPh sb="809" eb="812">
      <t>アンポリ</t>
    </rPh>
    <rPh sb="812" eb="814">
      <t>ケツギ</t>
    </rPh>
    <rPh sb="815" eb="817">
      <t>リコウ</t>
    </rPh>
    <rPh sb="818" eb="819">
      <t>カン</t>
    </rPh>
    <rPh sb="821" eb="824">
      <t>センモンカ</t>
    </rPh>
    <rPh sb="824" eb="826">
      <t>カイゴウ</t>
    </rPh>
    <rPh sb="826" eb="828">
      <t>カンレン</t>
    </rPh>
    <rPh sb="828" eb="830">
      <t>ケイヒ</t>
    </rPh>
    <rPh sb="831" eb="834">
      <t>アンポリ</t>
    </rPh>
    <rPh sb="834" eb="836">
      <t>ケツギ</t>
    </rPh>
    <rPh sb="837" eb="838">
      <t>モト</t>
    </rPh>
    <rPh sb="840" eb="844">
      <t>セイサイソチ</t>
    </rPh>
    <rPh sb="845" eb="846">
      <t>カン</t>
    </rPh>
    <rPh sb="848" eb="850">
      <t>セイサク</t>
    </rPh>
    <rPh sb="850" eb="852">
      <t>チョウセイ</t>
    </rPh>
    <rPh sb="853" eb="854">
      <t>オコナ</t>
    </rPh>
    <rPh sb="856" eb="859">
      <t>カンケイコク</t>
    </rPh>
    <rPh sb="860" eb="861">
      <t>タイ</t>
    </rPh>
    <rPh sb="863" eb="866">
      <t>センモンテキ</t>
    </rPh>
    <rPh sb="866" eb="868">
      <t>チケン</t>
    </rPh>
    <rPh sb="875" eb="877">
      <t>テイキョウ</t>
    </rPh>
    <rPh sb="883" eb="886">
      <t>アンポリ</t>
    </rPh>
    <rPh sb="886" eb="888">
      <t>ケツギ</t>
    </rPh>
    <rPh sb="889" eb="891">
      <t>カンゼン</t>
    </rPh>
    <rPh sb="892" eb="894">
      <t>リコウ</t>
    </rPh>
    <rPh sb="895" eb="897">
      <t>カクホ</t>
    </rPh>
    <rPh sb="898" eb="899">
      <t>ト</t>
    </rPh>
    <rPh sb="900" eb="901">
      <t>ク</t>
    </rPh>
    <rPh sb="905" eb="908">
      <t>アンポリ</t>
    </rPh>
    <rPh sb="908" eb="910">
      <t>セイサイ</t>
    </rPh>
    <rPh sb="910" eb="912">
      <t>タイセイ</t>
    </rPh>
    <rPh sb="912" eb="915">
      <t>キョウカヒ</t>
    </rPh>
    <rPh sb="916" eb="919">
      <t>センモンテキ</t>
    </rPh>
    <rPh sb="920" eb="922">
      <t>ジョウホウ</t>
    </rPh>
    <rPh sb="927" eb="928">
      <t>ツウ</t>
    </rPh>
    <rPh sb="930" eb="933">
      <t>アンポリ</t>
    </rPh>
    <rPh sb="933" eb="935">
      <t>ケツギ</t>
    </rPh>
    <rPh sb="935" eb="937">
      <t>イハン</t>
    </rPh>
    <rPh sb="938" eb="939">
      <t>ウタガ</t>
    </rPh>
    <rPh sb="942" eb="944">
      <t>ジアン</t>
    </rPh>
    <rPh sb="944" eb="945">
      <t>トウ</t>
    </rPh>
    <rPh sb="949" eb="951">
      <t>サイシン</t>
    </rPh>
    <rPh sb="951" eb="953">
      <t>ジョウホウ</t>
    </rPh>
    <rPh sb="954" eb="956">
      <t>ハアク</t>
    </rPh>
    <rPh sb="958" eb="961">
      <t>カンケイコク</t>
    </rPh>
    <rPh sb="962" eb="964">
      <t>キカン</t>
    </rPh>
    <rPh sb="964" eb="965">
      <t>トウ</t>
    </rPh>
    <rPh sb="967" eb="968">
      <t>ハタラ</t>
    </rPh>
    <rPh sb="972" eb="974">
      <t>カツヨウ</t>
    </rPh>
    <rPh sb="979" eb="982">
      <t>アンポリ</t>
    </rPh>
    <rPh sb="982" eb="984">
      <t>セイサク</t>
    </rPh>
    <rPh sb="985" eb="986">
      <t>カン</t>
    </rPh>
    <rPh sb="988" eb="991">
      <t>カンケイコク</t>
    </rPh>
    <rPh sb="991" eb="993">
      <t>キョウギ</t>
    </rPh>
    <rPh sb="993" eb="996">
      <t>サンカヒ</t>
    </rPh>
    <rPh sb="997" eb="1000">
      <t>アンポリ</t>
    </rPh>
    <rPh sb="1000" eb="1002">
      <t>ケツギ</t>
    </rPh>
    <rPh sb="1003" eb="1004">
      <t>モト</t>
    </rPh>
    <rPh sb="1006" eb="1010">
      <t>セイサイソチ</t>
    </rPh>
    <rPh sb="1015" eb="1017">
      <t>コクレン</t>
    </rPh>
    <rPh sb="1017" eb="1019">
      <t>カンケイ</t>
    </rPh>
    <rPh sb="1019" eb="1020">
      <t>シャ</t>
    </rPh>
    <rPh sb="1021" eb="1024">
      <t>カンケイコク</t>
    </rPh>
    <rPh sb="1024" eb="1026">
      <t>セイフ</t>
    </rPh>
    <rPh sb="1026" eb="1027">
      <t>トウ</t>
    </rPh>
    <rPh sb="1028" eb="1030">
      <t>イケン</t>
    </rPh>
    <rPh sb="1030" eb="1032">
      <t>コウカン</t>
    </rPh>
    <rPh sb="1033" eb="1034">
      <t>オコナ</t>
    </rPh>
    <phoneticPr fontId="5"/>
  </si>
  <si>
    <t>外交に関する世論調査（内閣府）における安保理常任理事国入りに対する国民の支持割合
(1,312人/1,663人(内閣府HPデータより推測))</t>
    <phoneticPr fontId="5"/>
  </si>
  <si>
    <t>全ての国連加盟国が北朝鮮関連安保理決議に関する国別履行報告書を提出する。</t>
    <rPh sb="0" eb="1">
      <t>スベ</t>
    </rPh>
    <rPh sb="3" eb="5">
      <t>コクレン</t>
    </rPh>
    <rPh sb="5" eb="8">
      <t>カメイコク</t>
    </rPh>
    <rPh sb="9" eb="12">
      <t>キタチョウセン</t>
    </rPh>
    <rPh sb="12" eb="14">
      <t>カンレン</t>
    </rPh>
    <rPh sb="14" eb="17">
      <t>アンポリ</t>
    </rPh>
    <rPh sb="17" eb="19">
      <t>ケツギ</t>
    </rPh>
    <rPh sb="20" eb="21">
      <t>カン</t>
    </rPh>
    <rPh sb="23" eb="25">
      <t>クニベツ</t>
    </rPh>
    <rPh sb="25" eb="27">
      <t>リコウ</t>
    </rPh>
    <rPh sb="27" eb="30">
      <t>ホウコクショ</t>
    </rPh>
    <rPh sb="31" eb="33">
      <t>テイシュツ</t>
    </rPh>
    <phoneticPr fontId="5"/>
  </si>
  <si>
    <t>直近の北朝鮮関連安保理決議（決議第２３９７号）に関する国別履行報告書を提出した国連加盟国の数</t>
    <rPh sb="0" eb="2">
      <t>チョッキン</t>
    </rPh>
    <rPh sb="3" eb="6">
      <t>キタチョウセン</t>
    </rPh>
    <rPh sb="6" eb="8">
      <t>カンレン</t>
    </rPh>
    <rPh sb="8" eb="11">
      <t>アンポリ</t>
    </rPh>
    <rPh sb="11" eb="13">
      <t>ケツギ</t>
    </rPh>
    <rPh sb="14" eb="16">
      <t>ケツギ</t>
    </rPh>
    <rPh sb="16" eb="17">
      <t>ダイ</t>
    </rPh>
    <rPh sb="21" eb="22">
      <t>ゴウ</t>
    </rPh>
    <rPh sb="24" eb="25">
      <t>カン</t>
    </rPh>
    <rPh sb="27" eb="29">
      <t>クニベツ</t>
    </rPh>
    <rPh sb="29" eb="31">
      <t>リコウ</t>
    </rPh>
    <rPh sb="31" eb="34">
      <t>ホウコクショ</t>
    </rPh>
    <rPh sb="35" eb="37">
      <t>テイシュツ</t>
    </rPh>
    <rPh sb="39" eb="41">
      <t>コクレン</t>
    </rPh>
    <rPh sb="41" eb="44">
      <t>カメイコク</t>
    </rPh>
    <rPh sb="45" eb="46">
      <t>カズ</t>
    </rPh>
    <phoneticPr fontId="5"/>
  </si>
  <si>
    <t>国別履行報告書の提出状況（国連安保理北朝鮮制裁委員会HP)</t>
    <rPh sb="0" eb="2">
      <t>クニベツ</t>
    </rPh>
    <rPh sb="2" eb="4">
      <t>リコウ</t>
    </rPh>
    <rPh sb="4" eb="7">
      <t>ホウコクショ</t>
    </rPh>
    <rPh sb="8" eb="10">
      <t>テイシュツ</t>
    </rPh>
    <rPh sb="10" eb="12">
      <t>ジョウキョウ</t>
    </rPh>
    <rPh sb="13" eb="15">
      <t>コクレン</t>
    </rPh>
    <rPh sb="15" eb="18">
      <t>アンポリ</t>
    </rPh>
    <rPh sb="18" eb="21">
      <t>キタチョウセン</t>
    </rPh>
    <rPh sb="21" eb="23">
      <t>セイサイ</t>
    </rPh>
    <rPh sb="23" eb="26">
      <t>イインカイ</t>
    </rPh>
    <phoneticPr fontId="5"/>
  </si>
  <si>
    <t>提出国数</t>
    <rPh sb="0" eb="2">
      <t>テイシュツ</t>
    </rPh>
    <rPh sb="2" eb="4">
      <t>コクスウ</t>
    </rPh>
    <phoneticPr fontId="5"/>
  </si>
  <si>
    <t>-</t>
    <phoneticPr fontId="5"/>
  </si>
  <si>
    <t>安保理決議の履行に関する協議等の実施回数</t>
    <rPh sb="0" eb="3">
      <t>アンポリ</t>
    </rPh>
    <rPh sb="3" eb="5">
      <t>ケツギ</t>
    </rPh>
    <rPh sb="6" eb="8">
      <t>リコウ</t>
    </rPh>
    <rPh sb="9" eb="10">
      <t>カン</t>
    </rPh>
    <rPh sb="12" eb="14">
      <t>キョウギ</t>
    </rPh>
    <rPh sb="14" eb="15">
      <t>トウ</t>
    </rPh>
    <rPh sb="16" eb="18">
      <t>ジッシ</t>
    </rPh>
    <rPh sb="18" eb="20">
      <t>カイスウ</t>
    </rPh>
    <phoneticPr fontId="5"/>
  </si>
  <si>
    <t>回</t>
    <rPh sb="0" eb="1">
      <t>カイ</t>
    </rPh>
    <phoneticPr fontId="5"/>
  </si>
  <si>
    <t>安保理決議の履行に関する専門家会合関連経費及び関係国協議参加費の総額／協議等の実施回数　　　　　　　　　　　　　　</t>
    <rPh sb="0" eb="3">
      <t>アンポリ</t>
    </rPh>
    <rPh sb="3" eb="5">
      <t>ケツギ</t>
    </rPh>
    <rPh sb="6" eb="8">
      <t>リコウ</t>
    </rPh>
    <rPh sb="9" eb="10">
      <t>カン</t>
    </rPh>
    <rPh sb="12" eb="15">
      <t>センモンカ</t>
    </rPh>
    <rPh sb="15" eb="17">
      <t>カイゴウ</t>
    </rPh>
    <rPh sb="17" eb="19">
      <t>カンレン</t>
    </rPh>
    <rPh sb="19" eb="21">
      <t>ケイヒ</t>
    </rPh>
    <rPh sb="21" eb="22">
      <t>オヨ</t>
    </rPh>
    <rPh sb="23" eb="26">
      <t>カンケイコク</t>
    </rPh>
    <rPh sb="26" eb="28">
      <t>キョウギ</t>
    </rPh>
    <rPh sb="28" eb="31">
      <t>サンカヒ</t>
    </rPh>
    <rPh sb="32" eb="34">
      <t>ソウガク</t>
    </rPh>
    <rPh sb="35" eb="37">
      <t>キョウギ</t>
    </rPh>
    <rPh sb="37" eb="38">
      <t>トウ</t>
    </rPh>
    <rPh sb="39" eb="41">
      <t>ジッシ</t>
    </rPh>
    <rPh sb="41" eb="43">
      <t>カイスウ</t>
    </rPh>
    <phoneticPr fontId="5"/>
  </si>
  <si>
    <t>千円</t>
    <rPh sb="0" eb="2">
      <t>センエン</t>
    </rPh>
    <phoneticPr fontId="5"/>
  </si>
  <si>
    <t>-</t>
    <phoneticPr fontId="5"/>
  </si>
  <si>
    <t>（14,315＋2,803）/12</t>
    <phoneticPr fontId="5"/>
  </si>
  <si>
    <t>１　政府間交渉等の国際会議や，二国間の首脳・外相会談の機会をとらえ，安保理改革等についての日本の立場に対する加盟国の理解を促進し，支持を拡大する。
２　30年度中に具体的進展を得るべく，各国への働きかけを通じ，改革に向けたモメンタムを高めるとともに，引き続きＧ４内での結束を図り，改革推進派との連携を強化する。
３　安保理改革に関する率直かつ実質的な非公式の意見交換を行うための会合を主催する。</t>
    <rPh sb="93" eb="95">
      <t>カッコク</t>
    </rPh>
    <rPh sb="97" eb="98">
      <t>ハタラ</t>
    </rPh>
    <rPh sb="102" eb="103">
      <t>ツウ</t>
    </rPh>
    <phoneticPr fontId="5"/>
  </si>
  <si>
    <t>１　二国間会談や立ち話等を行い，安保理改革についての我が国の立場を説明するとともに，我が国の立場に対する加盟国の理解を促進し，支持を拡大するために働き掛けを実施。
２　Ｇ４各国との間では，年度内に３度の局長級会合を開催した。９月には，第７３回国連総会ハイレベルウィークの機会を捉え，Ｇ４外相会合を開催した。
３　 安保理改革における日本の立場の理解の促進及び早期の常任理事国入りを含む安保理改革への支持要請のため，安保理改革推進に前向きな国の政府要人を日本へ招へいし，立場収れんや今後の方針に関し，政務・幹部レベルでの率直な意見交換及び働きかけを実施した。</t>
    <phoneticPr fontId="5"/>
  </si>
  <si>
    <t>（以下，政策評価における関連の目標）
31年度にはＧ20やＴＩＣＡＤ７等の大型行事が控えていることも踏まえつつ，国連の活動や日本の国連政策に対する国民の理解と支持を一層増進すべく，以下の取組を行う。
１　国連関連の民間団体とも協力しつつ，若者を主たる対象とする参加型のイベントや広報事業を実施する。
２　学生を始め国際機関勤務を希望する方，また，国連外交に関心のある方等を対象に国連に関する講演会等を実施する。
３　国連の活動の重要性及び日本の国連への貢献をまとめた「日本と国連」パンフレットを，グローバル人材として将来国際社会で活躍することが期待される若者を中心に配布し，広報を行う。
４　外務省ホームページにおける国連関連情報をより一層充実させるとともに，分かりやすいものとする。
５　国連・マルチ外交研究会及び安保理学界ネットワーク会合を開催し，有識者との連携を深める。</t>
    <phoneticPr fontId="5"/>
  </si>
  <si>
    <t>国連改革の推進や安保理決議の完全な履行の確保は広く国民のニーズがあり，優先度の高い事業といえる。</t>
    <rPh sb="8" eb="11">
      <t>アンポリ</t>
    </rPh>
    <rPh sb="11" eb="13">
      <t>ケツギ</t>
    </rPh>
    <rPh sb="14" eb="16">
      <t>カンゼン</t>
    </rPh>
    <rPh sb="17" eb="19">
      <t>リコウ</t>
    </rPh>
    <rPh sb="20" eb="22">
      <t>カクホ</t>
    </rPh>
    <phoneticPr fontId="5"/>
  </si>
  <si>
    <t>安保理常任理事国入りに対する国民の支持割合は引き続き高い状態が続いており，我が国の国連政策に対する国民の理解促進，支持拡大を図る目的で行われているセミナー，研究会等の実施は右に貢献している。また，安保理決議の国別履行報告書の提出は，全ての国連加盟国の義務であり，直近の決議第2397号（2017年12月採択）に限って見ても既に提出期限を超過しているが，未提出の国が多い中でも提出国数は徐々に増加してきている。</t>
    <rPh sb="22" eb="23">
      <t>ヒ</t>
    </rPh>
    <rPh sb="24" eb="25">
      <t>ツヅ</t>
    </rPh>
    <rPh sb="98" eb="101">
      <t>アンポリ</t>
    </rPh>
    <rPh sb="101" eb="103">
      <t>ケツギ</t>
    </rPh>
    <rPh sb="104" eb="106">
      <t>クニベツ</t>
    </rPh>
    <rPh sb="106" eb="108">
      <t>リコウ</t>
    </rPh>
    <rPh sb="108" eb="111">
      <t>ホウコクショ</t>
    </rPh>
    <rPh sb="112" eb="114">
      <t>テイシュツ</t>
    </rPh>
    <rPh sb="116" eb="117">
      <t>スベ</t>
    </rPh>
    <rPh sb="119" eb="121">
      <t>コクレン</t>
    </rPh>
    <rPh sb="121" eb="124">
      <t>カメイコク</t>
    </rPh>
    <rPh sb="125" eb="127">
      <t>ギム</t>
    </rPh>
    <rPh sb="131" eb="133">
      <t>チョッキン</t>
    </rPh>
    <rPh sb="134" eb="136">
      <t>ケツギ</t>
    </rPh>
    <rPh sb="136" eb="137">
      <t>ダイ</t>
    </rPh>
    <rPh sb="141" eb="142">
      <t>ゴウ</t>
    </rPh>
    <rPh sb="147" eb="148">
      <t>ネン</t>
    </rPh>
    <rPh sb="150" eb="151">
      <t>ガツ</t>
    </rPh>
    <rPh sb="151" eb="153">
      <t>サイタク</t>
    </rPh>
    <rPh sb="155" eb="156">
      <t>カギ</t>
    </rPh>
    <rPh sb="158" eb="159">
      <t>ミ</t>
    </rPh>
    <rPh sb="161" eb="162">
      <t>スデ</t>
    </rPh>
    <rPh sb="163" eb="165">
      <t>テイシュツ</t>
    </rPh>
    <rPh sb="165" eb="167">
      <t>キゲン</t>
    </rPh>
    <rPh sb="168" eb="170">
      <t>チョウカ</t>
    </rPh>
    <rPh sb="176" eb="179">
      <t>ミテイシュツ</t>
    </rPh>
    <rPh sb="180" eb="181">
      <t>クニ</t>
    </rPh>
    <rPh sb="182" eb="183">
      <t>オオ</t>
    </rPh>
    <rPh sb="184" eb="185">
      <t>ナカ</t>
    </rPh>
    <rPh sb="187" eb="189">
      <t>テイシュツ</t>
    </rPh>
    <rPh sb="189" eb="191">
      <t>コクスウ</t>
    </rPh>
    <rPh sb="192" eb="194">
      <t>ジョジョ</t>
    </rPh>
    <rPh sb="195" eb="197">
      <t>ゾウカ</t>
    </rPh>
    <phoneticPr fontId="5"/>
  </si>
  <si>
    <t>平成29年度は，日本の安保理非常任理事国を務めて２年目にあたり，安保理改革についての我が国の立場を説明するとともに，我が国の立場に対する加盟国の理解を促進し，支持を拡大するために働き掛けを実施した。また，31年度にはＧ20やＴＩＣＡＤ７等，我が国に国際社会の注目が集まる大型外交行事を控えていることも踏まえ，平成30年度はその前年として国連の活動の重要性及び日本の国連を通じた国際貢献について積極的な情報発信及び広報活動を行い，国内外で日本の国連外交に対する理解の促進と支持を拡大することにつながった。なお，国連制裁室としては平成31年度分から予算が認められ，効率的かつ効果的な運用に注力しているところであり，各種協議等においても関係国と連携しつつ安保理決議の実効性の向上のため主導的な役割を果たしている。</t>
    <rPh sb="154" eb="156">
      <t>ヘイセイ</t>
    </rPh>
    <rPh sb="158" eb="160">
      <t>ネンド</t>
    </rPh>
    <rPh sb="254" eb="256">
      <t>コクレン</t>
    </rPh>
    <rPh sb="256" eb="258">
      <t>セイサイ</t>
    </rPh>
    <rPh sb="258" eb="259">
      <t>シツ</t>
    </rPh>
    <rPh sb="263" eb="265">
      <t>ヘイセイ</t>
    </rPh>
    <rPh sb="267" eb="269">
      <t>ネンド</t>
    </rPh>
    <rPh sb="269" eb="270">
      <t>ブン</t>
    </rPh>
    <rPh sb="272" eb="274">
      <t>ヨサン</t>
    </rPh>
    <rPh sb="275" eb="276">
      <t>ミト</t>
    </rPh>
    <rPh sb="280" eb="283">
      <t>コウリツテキ</t>
    </rPh>
    <rPh sb="285" eb="288">
      <t>コウカテキ</t>
    </rPh>
    <rPh sb="289" eb="291">
      <t>ウンヨウ</t>
    </rPh>
    <rPh sb="292" eb="294">
      <t>チュウリョク</t>
    </rPh>
    <rPh sb="305" eb="307">
      <t>カクシュ</t>
    </rPh>
    <rPh sb="307" eb="309">
      <t>キョウギ</t>
    </rPh>
    <rPh sb="309" eb="310">
      <t>トウ</t>
    </rPh>
    <rPh sb="315" eb="318">
      <t>カンケイコク</t>
    </rPh>
    <rPh sb="319" eb="321">
      <t>レンケイ</t>
    </rPh>
    <rPh sb="324" eb="327">
      <t>アンポリ</t>
    </rPh>
    <rPh sb="327" eb="329">
      <t>ケツギ</t>
    </rPh>
    <rPh sb="330" eb="333">
      <t>ジッコウセイ</t>
    </rPh>
    <rPh sb="334" eb="336">
      <t>コウジョウ</t>
    </rPh>
    <rPh sb="339" eb="342">
      <t>シュドウテキ</t>
    </rPh>
    <rPh sb="343" eb="345">
      <t>ヤクワリ</t>
    </rPh>
    <rPh sb="346" eb="347">
      <t>ハ</t>
    </rPh>
    <phoneticPr fontId="5"/>
  </si>
  <si>
    <t>平成31年度は，非常任理事国ではないものの，引き続き安保理改革の早期実現を目指すとともに，34年度の安保理非常任理事国選挙の支持獲得に努める。また，国連の活動や日本の国連政策に対する国民の理解と支持を一層増進するために，多種多様な関連団体との連携を深め，より効果的な広報活動を推進していく。安保理決議の完全な履行の確保についても，関係国と連携して，今後とも途上国を含む国際社会全体での取組を可能な限り促進していく。</t>
    <rPh sb="145" eb="148">
      <t>アンポリ</t>
    </rPh>
    <rPh sb="148" eb="150">
      <t>ケツギ</t>
    </rPh>
    <rPh sb="151" eb="153">
      <t>カンゼン</t>
    </rPh>
    <rPh sb="154" eb="156">
      <t>リコウ</t>
    </rPh>
    <rPh sb="157" eb="159">
      <t>カクホ</t>
    </rPh>
    <rPh sb="165" eb="168">
      <t>カンケイコク</t>
    </rPh>
    <rPh sb="169" eb="171">
      <t>レンケイ</t>
    </rPh>
    <rPh sb="174" eb="176">
      <t>コンゴ</t>
    </rPh>
    <rPh sb="178" eb="181">
      <t>トジョウコク</t>
    </rPh>
    <rPh sb="182" eb="183">
      <t>フク</t>
    </rPh>
    <rPh sb="184" eb="186">
      <t>コクサイ</t>
    </rPh>
    <rPh sb="186" eb="188">
      <t>シャカイ</t>
    </rPh>
    <rPh sb="188" eb="190">
      <t>ゼンタイ</t>
    </rPh>
    <rPh sb="192" eb="193">
      <t>ト</t>
    </rPh>
    <rPh sb="193" eb="194">
      <t>ク</t>
    </rPh>
    <rPh sb="195" eb="197">
      <t>カノウ</t>
    </rPh>
    <rPh sb="198" eb="199">
      <t>カギ</t>
    </rPh>
    <rPh sb="200" eb="202">
      <t>ソクシン</t>
    </rPh>
    <phoneticPr fontId="5"/>
  </si>
  <si>
    <t>１　奥・井ノ上記念日本青少年国連訪問団事業の国連協会との共催，国連に対する興味関心の強い中高生によるNY訪問に対する側面支援，模擬国連への後援名義付与，国連英検（国連協会主催）の広報強化（パンフレットの改訂など），東京国連広報センター（UNIC東京）に対する活動支援（若者を主たる対象とする参加型イベントや広報事業など）等を実施した。また，国連でのインターンについて若者が具体的なイメージを持てるよう，UNIC東京と連携して，UNIC東京及び国連本部でのインターン活動を紹介する動画を作成・周知した。
２　学生を始めとする国際機関勤務希望者や国連外交に関心のある者等を対象に，国連における日本の取組に関する 講演会（30年度中15回）等を実施した。
３　「日本と国連」パンフレットについては，30年３月改訂版（当初1,000部作成後，300部増刷）を，国際機関人事センター主催の大学生向けガイダンス等を中心に配布し，31年３月末時点で1,300部を配布した。また，国連の活動及び日本の国連への貢献に関する最新動向を反映した改訂版1,000部を31年３月に作成した。
４　外務省ホームページにおける国連関係情報拡充の一環として，国連調達に関する情報の広報及び理解促進を目的に，「国連外交」のページ内にある「国連調達」ページを更新した。また，若者を対象とする国連協会と外務省の共催事業である「奥・井ノ上記念日本青少年国連訪問団」に関する広報を促進するため，「国連外交」内に「奥・井ノ上記念日本青少年国連訪問団」ページを新たに立ち上げた。
５　安保理が取り組む諸課題や日本の安保理政策等をテーマに安保理学界ネットワーク会合を３月に開催し ，国連に関する主要な研究者に対して日本の安保理政策等を説明しつつ，闊達な意見交換を行うことにより，有識者との連携を深めた。また，31年２月，駐日国連機関代表及び国連調達の実績がある日本企業関係者を講師として招き，国連調達に関する国連・マルチ外交研究会を実施した。同研究会では，国連関係機関における日本企業の受注拡大に向けた実践的な助言を講師から受け，省内関係者間で共有するとともに，国連調達に関する支援体制拡充の取組に活用した。</t>
    <rPh sb="351" eb="354">
      <t>カイテイバン</t>
    </rPh>
    <phoneticPr fontId="5"/>
  </si>
  <si>
    <t>青少年国際連合視察派遣事業，国連安保理非常任理事国選挙関係費の事業実施にあたり，競争入札を導入する等，競争性を保ち，コスト削減に努めている。関係国との協議についても，一度の出張で複数の競技を効率的に行えるよう努めている。</t>
    <rPh sb="70" eb="73">
      <t>カンケイコク</t>
    </rPh>
    <rPh sb="75" eb="77">
      <t>キョウギ</t>
    </rPh>
    <rPh sb="83" eb="85">
      <t>イチド</t>
    </rPh>
    <rPh sb="86" eb="88">
      <t>シュッチョウ</t>
    </rPh>
    <rPh sb="89" eb="91">
      <t>フクスウ</t>
    </rPh>
    <rPh sb="92" eb="94">
      <t>キョウギ</t>
    </rPh>
    <rPh sb="95" eb="98">
      <t>コウリツテキ</t>
    </rPh>
    <rPh sb="99" eb="100">
      <t>オコナ</t>
    </rPh>
    <rPh sb="104" eb="105">
      <t>ツト</t>
    </rPh>
    <phoneticPr fontId="5"/>
  </si>
  <si>
    <t>我が国の国連政策に対する理解促進・支持拡大等を図る観点から，講演会，セミナー，研究会，青少年派遣，調査等を実施することは，具体的成果に直結しており，事業目的の達成に必要不可欠。また，安保理決議の完全な履行の確保のためには，制裁回避の抜け穴が生じないよう国際社会全体での取組が重要であり，関係国との政策調整や協議が必要不可欠。</t>
    <rPh sb="91" eb="94">
      <t>アンポリ</t>
    </rPh>
    <rPh sb="94" eb="96">
      <t>ケツギ</t>
    </rPh>
    <rPh sb="97" eb="99">
      <t>カンゼン</t>
    </rPh>
    <rPh sb="100" eb="102">
      <t>リコウ</t>
    </rPh>
    <rPh sb="103" eb="105">
      <t>カクホ</t>
    </rPh>
    <rPh sb="111" eb="113">
      <t>セイサイ</t>
    </rPh>
    <rPh sb="113" eb="115">
      <t>カイヒ</t>
    </rPh>
    <rPh sb="116" eb="117">
      <t>ヌ</t>
    </rPh>
    <rPh sb="118" eb="119">
      <t>アナ</t>
    </rPh>
    <rPh sb="120" eb="121">
      <t>ショウ</t>
    </rPh>
    <rPh sb="126" eb="128">
      <t>コクサイ</t>
    </rPh>
    <rPh sb="128" eb="130">
      <t>シャカイ</t>
    </rPh>
    <rPh sb="130" eb="132">
      <t>ゼンタイ</t>
    </rPh>
    <rPh sb="134" eb="135">
      <t>ト</t>
    </rPh>
    <rPh sb="135" eb="136">
      <t>ク</t>
    </rPh>
    <rPh sb="137" eb="139">
      <t>ジュウヨウ</t>
    </rPh>
    <rPh sb="143" eb="146">
      <t>カンケイコク</t>
    </rPh>
    <rPh sb="148" eb="150">
      <t>セイサク</t>
    </rPh>
    <rPh sb="150" eb="152">
      <t>チョウセイ</t>
    </rPh>
    <rPh sb="153" eb="155">
      <t>キョウギ</t>
    </rPh>
    <rPh sb="156" eb="158">
      <t>ヒツヨウ</t>
    </rPh>
    <rPh sb="158" eb="161">
      <t>フカケツ</t>
    </rPh>
    <phoneticPr fontId="5"/>
  </si>
  <si>
    <t>B.国連大学</t>
    <rPh sb="2" eb="4">
      <t>コクレン</t>
    </rPh>
    <rPh sb="4" eb="6">
      <t>ダイガク</t>
    </rPh>
    <phoneticPr fontId="5"/>
  </si>
  <si>
    <t>会場借料</t>
    <rPh sb="0" eb="2">
      <t>カイジョウ</t>
    </rPh>
    <rPh sb="2" eb="4">
      <t>シャクリョウ</t>
    </rPh>
    <phoneticPr fontId="5"/>
  </si>
  <si>
    <t>借料</t>
    <rPh sb="0" eb="2">
      <t>シャクリョウ</t>
    </rPh>
    <phoneticPr fontId="5"/>
  </si>
  <si>
    <t>C.（株）Ｂ社</t>
    <rPh sb="3" eb="4">
      <t>カブ</t>
    </rPh>
    <rPh sb="6" eb="7">
      <t>シャ</t>
    </rPh>
    <phoneticPr fontId="5"/>
  </si>
  <si>
    <t>会議費</t>
    <rPh sb="0" eb="3">
      <t>カイギヒ</t>
    </rPh>
    <phoneticPr fontId="5"/>
  </si>
  <si>
    <t>会議用事務用品</t>
    <rPh sb="0" eb="3">
      <t>カイギヨウ</t>
    </rPh>
    <rPh sb="3" eb="5">
      <t>ジム</t>
    </rPh>
    <rPh sb="5" eb="7">
      <t>ヨウヒン</t>
    </rPh>
    <phoneticPr fontId="5"/>
  </si>
  <si>
    <t>旅費</t>
    <rPh sb="0" eb="2">
      <t>リョヒ</t>
    </rPh>
    <phoneticPr fontId="5"/>
  </si>
  <si>
    <t>国内交通費</t>
    <rPh sb="0" eb="2">
      <t>コクナイ</t>
    </rPh>
    <rPh sb="2" eb="5">
      <t>コウツウヒ</t>
    </rPh>
    <phoneticPr fontId="5"/>
  </si>
  <si>
    <t>食費</t>
    <rPh sb="0" eb="2">
      <t>ショクヒ</t>
    </rPh>
    <phoneticPr fontId="5"/>
  </si>
  <si>
    <t>参加者食費</t>
    <rPh sb="0" eb="3">
      <t>サンカシャ</t>
    </rPh>
    <rPh sb="3" eb="5">
      <t>ショクヒ</t>
    </rPh>
    <phoneticPr fontId="5"/>
  </si>
  <si>
    <t>F. 国際連合</t>
    <rPh sb="3" eb="5">
      <t>コクサイ</t>
    </rPh>
    <rPh sb="5" eb="7">
      <t>レンゴウ</t>
    </rPh>
    <phoneticPr fontId="5"/>
  </si>
  <si>
    <t>NIPPON EXPRESS TRAVEL USA</t>
    <phoneticPr fontId="5"/>
  </si>
  <si>
    <t>E.NIPPON EXPRESS TRAVEL USA</t>
    <phoneticPr fontId="5"/>
  </si>
  <si>
    <t>見学料</t>
    <rPh sb="0" eb="3">
      <t>ケンガクリョウ</t>
    </rPh>
    <phoneticPr fontId="5"/>
  </si>
  <si>
    <t>G.（株）Ｃ社</t>
    <rPh sb="3" eb="4">
      <t>カブ</t>
    </rPh>
    <rPh sb="6" eb="7">
      <t>シャ</t>
    </rPh>
    <phoneticPr fontId="5"/>
  </si>
  <si>
    <t>会議用飲料水</t>
    <rPh sb="0" eb="3">
      <t>カイギヨウ</t>
    </rPh>
    <rPh sb="3" eb="6">
      <t>インリョウスイ</t>
    </rPh>
    <phoneticPr fontId="5"/>
  </si>
  <si>
    <t>参加者国連ツアー代</t>
    <rPh sb="0" eb="3">
      <t>サンカシャ</t>
    </rPh>
    <rPh sb="3" eb="5">
      <t>コクレン</t>
    </rPh>
    <rPh sb="8" eb="9">
      <t>ダイ</t>
    </rPh>
    <phoneticPr fontId="5"/>
  </si>
  <si>
    <t>通信機器借り上げ</t>
    <rPh sb="0" eb="2">
      <t>ツウシン</t>
    </rPh>
    <rPh sb="2" eb="4">
      <t>キキ</t>
    </rPh>
    <rPh sb="4" eb="5">
      <t>カ</t>
    </rPh>
    <rPh sb="6" eb="7">
      <t>ア</t>
    </rPh>
    <phoneticPr fontId="5"/>
  </si>
  <si>
    <t>H.（株）Ｄ社</t>
    <rPh sb="3" eb="4">
      <t>カブ</t>
    </rPh>
    <rPh sb="6" eb="7">
      <t>シャ</t>
    </rPh>
    <phoneticPr fontId="5"/>
  </si>
  <si>
    <t>謝金</t>
    <rPh sb="0" eb="2">
      <t>シャキン</t>
    </rPh>
    <phoneticPr fontId="5"/>
  </si>
  <si>
    <t>通訳経費</t>
    <rPh sb="0" eb="2">
      <t>ツウヤク</t>
    </rPh>
    <rPh sb="2" eb="4">
      <t>ケイヒ</t>
    </rPh>
    <phoneticPr fontId="5"/>
  </si>
  <si>
    <t>J.（独）国立青少年教育振興機構</t>
    <rPh sb="3" eb="4">
      <t>ドク</t>
    </rPh>
    <phoneticPr fontId="5"/>
  </si>
  <si>
    <t>借料</t>
    <rPh sb="0" eb="2">
      <t>シャクリョウ</t>
    </rPh>
    <phoneticPr fontId="5"/>
  </si>
  <si>
    <t>会場借料</t>
    <rPh sb="0" eb="2">
      <t>カイジョウ</t>
    </rPh>
    <rPh sb="2" eb="4">
      <t>シャクリョウ</t>
    </rPh>
    <phoneticPr fontId="5"/>
  </si>
  <si>
    <t>K.（株）Ｃ社</t>
    <rPh sb="3" eb="4">
      <t>カブ</t>
    </rPh>
    <rPh sb="6" eb="7">
      <t>シャ</t>
    </rPh>
    <phoneticPr fontId="5"/>
  </si>
  <si>
    <t>会議費</t>
    <rPh sb="0" eb="3">
      <t>カイギヒ</t>
    </rPh>
    <phoneticPr fontId="5"/>
  </si>
  <si>
    <t>会議用飲料水</t>
    <rPh sb="0" eb="3">
      <t>カイギヨウ</t>
    </rPh>
    <rPh sb="3" eb="6">
      <t>インリョウスイ</t>
    </rPh>
    <phoneticPr fontId="5"/>
  </si>
  <si>
    <t>旅費</t>
    <rPh sb="0" eb="2">
      <t>リョヒ</t>
    </rPh>
    <phoneticPr fontId="5"/>
  </si>
  <si>
    <t>招聘費用</t>
    <rPh sb="0" eb="2">
      <t>ショウヘイ</t>
    </rPh>
    <rPh sb="2" eb="4">
      <t>ヒヨウ</t>
    </rPh>
    <phoneticPr fontId="5"/>
  </si>
  <si>
    <t>課長　宮野　理子
課長　和田　幸浩
室長　青山　健郎</t>
    <rPh sb="0" eb="2">
      <t>カチョウ</t>
    </rPh>
    <rPh sb="3" eb="5">
      <t>ミヤノ</t>
    </rPh>
    <rPh sb="6" eb="8">
      <t>リコ</t>
    </rPh>
    <rPh sb="9" eb="11">
      <t>カチョウ</t>
    </rPh>
    <rPh sb="12" eb="14">
      <t>ワダ</t>
    </rPh>
    <rPh sb="15" eb="17">
      <t>ユキヒロ</t>
    </rPh>
    <rPh sb="18" eb="20">
      <t>シツチョウ</t>
    </rPh>
    <rPh sb="21" eb="23">
      <t>アオヤマ</t>
    </rPh>
    <rPh sb="24" eb="26">
      <t>タケロウ</t>
    </rPh>
    <phoneticPr fontId="5"/>
  </si>
  <si>
    <t>M.職員</t>
    <phoneticPr fontId="5"/>
  </si>
  <si>
    <t>N.大使</t>
    <phoneticPr fontId="5"/>
  </si>
  <si>
    <t>O.職員</t>
    <phoneticPr fontId="5"/>
  </si>
  <si>
    <t>P.職員</t>
    <phoneticPr fontId="5"/>
  </si>
  <si>
    <t>Q.Ｆ社</t>
    <phoneticPr fontId="5"/>
  </si>
  <si>
    <t>I.（株）Ｄ社</t>
    <rPh sb="3" eb="4">
      <t>カブ</t>
    </rPh>
    <rPh sb="6" eb="7">
      <t>シャ</t>
    </rPh>
    <phoneticPr fontId="5"/>
  </si>
  <si>
    <t>R.Ｇ社</t>
    <phoneticPr fontId="5"/>
  </si>
  <si>
    <t>S.飲食業者</t>
    <phoneticPr fontId="5"/>
  </si>
  <si>
    <t>T.外部有識者</t>
    <phoneticPr fontId="5"/>
  </si>
  <si>
    <t>U.大学教授</t>
    <phoneticPr fontId="5"/>
  </si>
  <si>
    <t>V.飲食業者</t>
    <phoneticPr fontId="5"/>
  </si>
  <si>
    <t>W.Ｈ社</t>
    <phoneticPr fontId="5"/>
  </si>
  <si>
    <t>X.飲食業者</t>
    <phoneticPr fontId="5"/>
  </si>
  <si>
    <t>Y.職員</t>
    <phoneticPr fontId="5"/>
  </si>
  <si>
    <t>Z.大使</t>
    <phoneticPr fontId="5"/>
  </si>
  <si>
    <t>a.大使</t>
    <phoneticPr fontId="5"/>
  </si>
  <si>
    <t>b.Ｉ社</t>
    <phoneticPr fontId="5"/>
  </si>
  <si>
    <t>c.国連代職員</t>
    <phoneticPr fontId="5"/>
  </si>
  <si>
    <t>d.飲食業者</t>
    <phoneticPr fontId="5"/>
  </si>
  <si>
    <t>e.通信器機業者</t>
    <phoneticPr fontId="5"/>
  </si>
  <si>
    <t>f.国連代職員</t>
    <phoneticPr fontId="5"/>
  </si>
  <si>
    <t>g.職員</t>
    <phoneticPr fontId="5"/>
  </si>
  <si>
    <t>h.Ｊ社</t>
    <phoneticPr fontId="5"/>
  </si>
  <si>
    <t>i.職員</t>
    <phoneticPr fontId="5"/>
  </si>
  <si>
    <t>D.個人</t>
    <rPh sb="2" eb="4">
      <t>コジン</t>
    </rPh>
    <phoneticPr fontId="5"/>
  </si>
  <si>
    <t>L.国連職員</t>
    <rPh sb="2" eb="4">
      <t>コクレン</t>
    </rPh>
    <rPh sb="4" eb="6">
      <t>ショクイン</t>
    </rPh>
    <phoneticPr fontId="5"/>
  </si>
  <si>
    <t>-</t>
    <phoneticPr fontId="5"/>
  </si>
  <si>
    <t>-</t>
    <phoneticPr fontId="5"/>
  </si>
  <si>
    <t>-</t>
    <phoneticPr fontId="5"/>
  </si>
  <si>
    <t>国連において我が国の地位を向上させることを通じ，我が国の国益と国際社会共通の利益に資するより望ましい国連の実現に貢献するとしている。しかしながら、外交に関する世論調査（内閣府）における安保理常任理事国入りに対する国民の支持割合は、年々若干上昇しているものの、目標値からは乖離している。政策目的に対する国民の理解を得られるよう、今後も努めていく必要がある。</t>
    <phoneticPr fontId="5"/>
  </si>
  <si>
    <t xml:space="preserve">有識者の指摘に対して適切に対応しつつ，引き続き，事業の効率化による経費の縮減に努める。
</t>
    <phoneticPr fontId="5"/>
  </si>
  <si>
    <t>安保理改革について，引き続き政府関係者による演説等で積極的に本件に言及し取組を発信することにより，国民からの理解を得られるよう工夫していく。また，様々な主体（国連機関駐日事務所，民間団体，企業，教育機関等）と協力し，国連及び我が国の国連政策に関する広報やセミナー等を更に充実させ，政策目的に対する国民の理解を得られるよう努める。</t>
    <rPh sb="0" eb="3">
      <t>アンポリ</t>
    </rPh>
    <rPh sb="3" eb="5">
      <t>カイカク</t>
    </rPh>
    <rPh sb="10" eb="11">
      <t>ヒ</t>
    </rPh>
    <rPh sb="12" eb="13">
      <t>ツヅ</t>
    </rPh>
    <rPh sb="14" eb="16">
      <t>セイフ</t>
    </rPh>
    <rPh sb="16" eb="19">
      <t>カンケイシャ</t>
    </rPh>
    <rPh sb="22" eb="24">
      <t>エンゼツ</t>
    </rPh>
    <rPh sb="24" eb="25">
      <t>トウ</t>
    </rPh>
    <rPh sb="26" eb="29">
      <t>セッキョクテキ</t>
    </rPh>
    <rPh sb="30" eb="32">
      <t>ホンケン</t>
    </rPh>
    <rPh sb="33" eb="35">
      <t>ゲンキュウ</t>
    </rPh>
    <rPh sb="36" eb="37">
      <t>ト</t>
    </rPh>
    <rPh sb="37" eb="38">
      <t>ク</t>
    </rPh>
    <rPh sb="39" eb="41">
      <t>ハッシン</t>
    </rPh>
    <rPh sb="49" eb="51">
      <t>コクミン</t>
    </rPh>
    <rPh sb="54" eb="56">
      <t>リカイ</t>
    </rPh>
    <rPh sb="57" eb="58">
      <t>エ</t>
    </rPh>
    <rPh sb="63" eb="65">
      <t>クフウ</t>
    </rPh>
    <rPh sb="97" eb="99">
      <t>キョウイク</t>
    </rPh>
    <rPh sb="99" eb="101">
      <t>キカン</t>
    </rPh>
    <phoneticPr fontId="5"/>
  </si>
  <si>
    <t>・　「国連安保理非常任理事国選挙関係費」については，2022年の安保理非常任理事国選挙に向け，各国からの支持を得るための招へい事業や各国への働きかけのための出張回数を増やしたこと等から増額となった。
・「その他」について，国連ビジネスセミナー関連経費が増加したことによる。国連調達への注目が集まっていることを受け，本省及び在外公館において，平成31年2月に日本企業支援体制を整備した他，令和2年度は企業側の受注機会に繋がるよう，２回に分けてテーマ毎に国連ビジネスセミナーを開催予定。また，省内の国連調達支援窓口の情報提供の質を向上させるため，国連調達専門員の雇用等を考えていることから，増額要求となった。
【「新しい日本のための優先課題推進枠」140百万円。】</t>
    <rPh sb="66" eb="67">
      <t>カク</t>
    </rPh>
    <rPh sb="104" eb="105">
      <t>タ</t>
    </rPh>
    <rPh sb="111" eb="113">
      <t>コクレン</t>
    </rPh>
    <rPh sb="121" eb="123">
      <t>カンレン</t>
    </rPh>
    <rPh sb="123" eb="125">
      <t>ケイヒ</t>
    </rPh>
    <rPh sb="126" eb="128">
      <t>ゾウカ</t>
    </rPh>
    <rPh sb="136" eb="138">
      <t>コクレン</t>
    </rPh>
    <rPh sb="138" eb="140">
      <t>チョウタツ</t>
    </rPh>
    <rPh sb="142" eb="144">
      <t>チュウモク</t>
    </rPh>
    <rPh sb="145" eb="146">
      <t>アツ</t>
    </rPh>
    <rPh sb="154" eb="155">
      <t>ウ</t>
    </rPh>
    <rPh sb="157" eb="159">
      <t>ホンショウ</t>
    </rPh>
    <rPh sb="159" eb="160">
      <t>オヨ</t>
    </rPh>
    <rPh sb="161" eb="163">
      <t>ザイガイ</t>
    </rPh>
    <rPh sb="163" eb="165">
      <t>コウカン</t>
    </rPh>
    <rPh sb="170" eb="172">
      <t>ヘイセイ</t>
    </rPh>
    <rPh sb="174" eb="175">
      <t>ネン</t>
    </rPh>
    <rPh sb="176" eb="177">
      <t>ツキ</t>
    </rPh>
    <rPh sb="178" eb="180">
      <t>ニホン</t>
    </rPh>
    <rPh sb="180" eb="182">
      <t>キギョウ</t>
    </rPh>
    <rPh sb="182" eb="184">
      <t>シエン</t>
    </rPh>
    <rPh sb="184" eb="186">
      <t>タイセイ</t>
    </rPh>
    <rPh sb="187" eb="189">
      <t>セイビ</t>
    </rPh>
    <rPh sb="191" eb="192">
      <t>ホカ</t>
    </rPh>
    <rPh sb="193" eb="195">
      <t>レイワ</t>
    </rPh>
    <rPh sb="196" eb="198">
      <t>ネンド</t>
    </rPh>
    <rPh sb="199" eb="201">
      <t>キギョウ</t>
    </rPh>
    <rPh sb="201" eb="202">
      <t>ガワ</t>
    </rPh>
    <rPh sb="203" eb="205">
      <t>ジュチュウ</t>
    </rPh>
    <rPh sb="205" eb="207">
      <t>キカイ</t>
    </rPh>
    <rPh sb="208" eb="209">
      <t>ツナ</t>
    </rPh>
    <rPh sb="215" eb="216">
      <t>カイ</t>
    </rPh>
    <rPh sb="217" eb="218">
      <t>ワ</t>
    </rPh>
    <rPh sb="223" eb="224">
      <t>ゴト</t>
    </rPh>
    <rPh sb="225" eb="227">
      <t>コクレン</t>
    </rPh>
    <rPh sb="236" eb="238">
      <t>カイサイ</t>
    </rPh>
    <rPh sb="238" eb="240">
      <t>ヨテイ</t>
    </rPh>
    <rPh sb="244" eb="246">
      <t>ショウナイ</t>
    </rPh>
    <rPh sb="247" eb="249">
      <t>コクレン</t>
    </rPh>
    <rPh sb="249" eb="251">
      <t>チョウタツ</t>
    </rPh>
    <rPh sb="251" eb="253">
      <t>シエン</t>
    </rPh>
    <rPh sb="253" eb="255">
      <t>マドグチ</t>
    </rPh>
    <rPh sb="256" eb="258">
      <t>ジョウホウ</t>
    </rPh>
    <rPh sb="258" eb="260">
      <t>テイキョウ</t>
    </rPh>
    <rPh sb="261" eb="262">
      <t>シツ</t>
    </rPh>
    <rPh sb="263" eb="265">
      <t>コウジョウ</t>
    </rPh>
    <rPh sb="271" eb="273">
      <t>コクレン</t>
    </rPh>
    <rPh sb="273" eb="275">
      <t>チョウタツ</t>
    </rPh>
    <rPh sb="275" eb="278">
      <t>センモンイン</t>
    </rPh>
    <rPh sb="279" eb="281">
      <t>コヨウ</t>
    </rPh>
    <rPh sb="281" eb="282">
      <t>トウ</t>
    </rPh>
    <rPh sb="283" eb="284">
      <t>カンガ</t>
    </rPh>
    <rPh sb="293" eb="295">
      <t>ゾウガク</t>
    </rPh>
    <rPh sb="295" eb="297">
      <t>ヨウキュウ</t>
    </rPh>
    <phoneticPr fontId="5"/>
  </si>
  <si>
    <t>東京レストランツファクトリー</t>
    <rPh sb="0" eb="2">
      <t>トウキョウ</t>
    </rPh>
    <phoneticPr fontId="5"/>
  </si>
  <si>
    <t>（１）青少年国際連合視察派遣関係経費（Ａ．～Ｆ．ブロック）
（２）国連マルチ外交研究会開催経費（G.ブロック）
（３）国連ビジネスセミナー開催経費（Ｈ．～Ｌ．ブロック）
（４）国際連合改革対策費（Ｍ．～Ｏ．ブロック）
（５）平和構築活動支援経費（Ｐ．ブロック）
（６）国連主要議題に係るセミナー開催経費（Q．～Ｔ．ブロック）
（７）安保理政策関係調査経費（Ｕ．～Ｖ．ブロック）
（８）国連安保理非常任理事国選挙関係費（Ｗ．～ｃ．ブロック）
（９）安保理決議の履行に関する専門家会合関連経費（ｄ．～ｇ．ブロック）
（１０）安保理体制強化経費（ｈ．ブロック）
（１１）安保理制裁に関する関係国協議参加費（ｉ．ブロック）</t>
    <rPh sb="33" eb="35">
      <t>コクレン</t>
    </rPh>
    <rPh sb="38" eb="40">
      <t>ガイコウ</t>
    </rPh>
    <rPh sb="40" eb="43">
      <t>ケンキュウカイ</t>
    </rPh>
    <rPh sb="43" eb="45">
      <t>カイサイ</t>
    </rPh>
    <rPh sb="45" eb="47">
      <t>ケイヒ</t>
    </rPh>
    <rPh sb="223" eb="226">
      <t>アンポリ</t>
    </rPh>
    <rPh sb="226" eb="228">
      <t>ケツギ</t>
    </rPh>
    <rPh sb="229" eb="231">
      <t>リコウ</t>
    </rPh>
    <rPh sb="232" eb="233">
      <t>カン</t>
    </rPh>
    <rPh sb="235" eb="238">
      <t>センモンカ</t>
    </rPh>
    <rPh sb="238" eb="240">
      <t>カイゴウ</t>
    </rPh>
    <rPh sb="240" eb="242">
      <t>カンレン</t>
    </rPh>
    <rPh sb="242" eb="244">
      <t>ケイヒ</t>
    </rPh>
    <rPh sb="260" eb="263">
      <t>アンポリ</t>
    </rPh>
    <rPh sb="263" eb="265">
      <t>タイセイ</t>
    </rPh>
    <rPh sb="265" eb="267">
      <t>キョウカ</t>
    </rPh>
    <rPh sb="267" eb="269">
      <t>ケイヒ</t>
    </rPh>
    <rPh sb="282" eb="285">
      <t>アンポリ</t>
    </rPh>
    <rPh sb="285" eb="287">
      <t>セイサイ</t>
    </rPh>
    <rPh sb="288" eb="289">
      <t>カン</t>
    </rPh>
    <rPh sb="291" eb="294">
      <t>カンケイコク</t>
    </rPh>
    <rPh sb="294" eb="296">
      <t>キョウギ</t>
    </rPh>
    <rPh sb="296" eb="299">
      <t>サンカヒ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</si>
</sst>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64358</xdr:colOff>
      <xdr:row>740</xdr:row>
      <xdr:rowOff>424765</xdr:rowOff>
    </xdr:from>
    <xdr:to>
      <xdr:col>23</xdr:col>
      <xdr:colOff>73883</xdr:colOff>
      <xdr:row>744</xdr:row>
      <xdr:rowOff>1068345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872" y="69905779"/>
          <a:ext cx="2892768" cy="4402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51486</xdr:colOff>
      <xdr:row>742</xdr:row>
      <xdr:rowOff>347534</xdr:rowOff>
    </xdr:from>
    <xdr:to>
      <xdr:col>49</xdr:col>
      <xdr:colOff>45565</xdr:colOff>
      <xdr:row>745</xdr:row>
      <xdr:rowOff>153173</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7972" y="65555169"/>
          <a:ext cx="4318944" cy="290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193072</xdr:colOff>
      <xdr:row>745</xdr:row>
      <xdr:rowOff>566350</xdr:rowOff>
    </xdr:from>
    <xdr:to>
      <xdr:col>33</xdr:col>
      <xdr:colOff>177627</xdr:colOff>
      <xdr:row>749</xdr:row>
      <xdr:rowOff>862399</xdr:rowOff>
    </xdr:to>
    <xdr:pic>
      <xdr:nvPicPr>
        <xdr:cNvPr id="22" name="図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4694" y="68592870"/>
          <a:ext cx="5339149" cy="405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102973</xdr:colOff>
      <xdr:row>746</xdr:row>
      <xdr:rowOff>592094</xdr:rowOff>
    </xdr:from>
    <xdr:to>
      <xdr:col>46</xdr:col>
      <xdr:colOff>112498</xdr:colOff>
      <xdr:row>748</xdr:row>
      <xdr:rowOff>767406</xdr:rowOff>
    </xdr:to>
    <xdr:pic>
      <xdr:nvPicPr>
        <xdr:cNvPr id="24" name="図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1081" y="69558243"/>
          <a:ext cx="2274931" cy="2054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90102</xdr:colOff>
      <xdr:row>750</xdr:row>
      <xdr:rowOff>283176</xdr:rowOff>
    </xdr:from>
    <xdr:to>
      <xdr:col>44</xdr:col>
      <xdr:colOff>74656</xdr:colOff>
      <xdr:row>754</xdr:row>
      <xdr:rowOff>871923</xdr:rowOff>
    </xdr:to>
    <xdr:pic>
      <xdr:nvPicPr>
        <xdr:cNvPr id="12" name="図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7670" y="73007838"/>
          <a:ext cx="7398608" cy="4347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77231</xdr:colOff>
      <xdr:row>755</xdr:row>
      <xdr:rowOff>244561</xdr:rowOff>
    </xdr:from>
    <xdr:to>
      <xdr:col>40</xdr:col>
      <xdr:colOff>61785</xdr:colOff>
      <xdr:row>757</xdr:row>
      <xdr:rowOff>934223</xdr:rowOff>
    </xdr:to>
    <xdr:pic>
      <xdr:nvPicPr>
        <xdr:cNvPr id="25" name="図 2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24799" y="77667365"/>
          <a:ext cx="6574824" cy="2568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25743</xdr:colOff>
      <xdr:row>758</xdr:row>
      <xdr:rowOff>399021</xdr:rowOff>
    </xdr:from>
    <xdr:to>
      <xdr:col>45</xdr:col>
      <xdr:colOff>10297</xdr:colOff>
      <xdr:row>765</xdr:row>
      <xdr:rowOff>682196</xdr:rowOff>
    </xdr:to>
    <xdr:pic>
      <xdr:nvPicPr>
        <xdr:cNvPr id="29" name="図 2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73311" y="87076521"/>
          <a:ext cx="7604554" cy="686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167331</xdr:colOff>
      <xdr:row>766</xdr:row>
      <xdr:rowOff>463376</xdr:rowOff>
    </xdr:from>
    <xdr:to>
      <xdr:col>34</xdr:col>
      <xdr:colOff>151885</xdr:colOff>
      <xdr:row>771</xdr:row>
      <xdr:rowOff>411892</xdr:rowOff>
    </xdr:to>
    <xdr:pic>
      <xdr:nvPicPr>
        <xdr:cNvPr id="31" name="図 3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14899" y="94439085"/>
          <a:ext cx="5339148" cy="4530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773</xdr:row>
      <xdr:rowOff>90100</xdr:rowOff>
    </xdr:from>
    <xdr:to>
      <xdr:col>19</xdr:col>
      <xdr:colOff>9525</xdr:colOff>
      <xdr:row>776</xdr:row>
      <xdr:rowOff>480625</xdr:rowOff>
    </xdr:to>
    <xdr:pic>
      <xdr:nvPicPr>
        <xdr:cNvPr id="33" name="図 32"/>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47568" y="94130168"/>
          <a:ext cx="2274930" cy="2321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773</xdr:row>
      <xdr:rowOff>141588</xdr:rowOff>
    </xdr:from>
    <xdr:to>
      <xdr:col>44</xdr:col>
      <xdr:colOff>9525</xdr:colOff>
      <xdr:row>776</xdr:row>
      <xdr:rowOff>398762</xdr:rowOff>
    </xdr:to>
    <xdr:pic>
      <xdr:nvPicPr>
        <xdr:cNvPr id="34" name="図 3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796216" y="94181656"/>
          <a:ext cx="2274931" cy="2187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128717</xdr:colOff>
      <xdr:row>740</xdr:row>
      <xdr:rowOff>283176</xdr:rowOff>
    </xdr:from>
    <xdr:to>
      <xdr:col>43</xdr:col>
      <xdr:colOff>51486</xdr:colOff>
      <xdr:row>741</xdr:row>
      <xdr:rowOff>935934</xdr:rowOff>
    </xdr:to>
    <xdr:pic>
      <xdr:nvPicPr>
        <xdr:cNvPr id="15" name="図 1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24933" y="69403784"/>
          <a:ext cx="1982229" cy="1596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63</v>
      </c>
      <c r="AT2" s="220"/>
      <c r="AU2" s="220"/>
      <c r="AV2" s="52" t="str">
        <f>IF(AW2="", "", "-")</f>
        <v/>
      </c>
      <c r="AW2" s="397"/>
      <c r="AX2" s="397"/>
    </row>
    <row r="3" spans="1:50" ht="21" customHeight="1" thickBot="1">
      <c r="A3" s="523" t="s">
        <v>509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535</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536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537</v>
      </c>
      <c r="AF4" s="704"/>
      <c r="AG4" s="704"/>
      <c r="AH4" s="704"/>
      <c r="AI4" s="704"/>
      <c r="AJ4" s="704"/>
      <c r="AK4" s="704"/>
      <c r="AL4" s="704"/>
      <c r="AM4" s="704"/>
      <c r="AN4" s="704"/>
      <c r="AO4" s="704"/>
      <c r="AP4" s="705"/>
      <c r="AQ4" s="706" t="s">
        <v>2</v>
      </c>
      <c r="AR4" s="701"/>
      <c r="AS4" s="701"/>
      <c r="AT4" s="701"/>
      <c r="AU4" s="701"/>
      <c r="AV4" s="701"/>
      <c r="AW4" s="701"/>
      <c r="AX4" s="707"/>
    </row>
    <row r="5" spans="1:50" ht="40.5" customHeight="1">
      <c r="A5" s="708" t="s">
        <v>67</v>
      </c>
      <c r="B5" s="709"/>
      <c r="C5" s="709"/>
      <c r="D5" s="709"/>
      <c r="E5" s="709"/>
      <c r="F5" s="710"/>
      <c r="G5" s="558" t="s">
        <v>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822</v>
      </c>
      <c r="AF5" s="717"/>
      <c r="AG5" s="717"/>
      <c r="AH5" s="717"/>
      <c r="AI5" s="717"/>
      <c r="AJ5" s="717"/>
      <c r="AK5" s="717"/>
      <c r="AL5" s="717"/>
      <c r="AM5" s="717"/>
      <c r="AN5" s="717"/>
      <c r="AO5" s="717"/>
      <c r="AP5" s="718"/>
      <c r="AQ5" s="719" t="s">
        <v>876</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823</v>
      </c>
      <c r="H7" s="830"/>
      <c r="I7" s="830"/>
      <c r="J7" s="830"/>
      <c r="K7" s="830"/>
      <c r="L7" s="830"/>
      <c r="M7" s="830"/>
      <c r="N7" s="830"/>
      <c r="O7" s="830"/>
      <c r="P7" s="830"/>
      <c r="Q7" s="830"/>
      <c r="R7" s="830"/>
      <c r="S7" s="830"/>
      <c r="T7" s="830"/>
      <c r="U7" s="830"/>
      <c r="V7" s="830"/>
      <c r="W7" s="830"/>
      <c r="X7" s="831"/>
      <c r="Y7" s="395" t="s">
        <v>481</v>
      </c>
      <c r="Z7" s="296"/>
      <c r="AA7" s="296"/>
      <c r="AB7" s="296"/>
      <c r="AC7" s="296"/>
      <c r="AD7" s="396"/>
      <c r="AE7" s="383" t="s">
        <v>676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371</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372</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539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247.5" customHeight="1">
      <c r="A10" s="739" t="s">
        <v>30</v>
      </c>
      <c r="B10" s="740"/>
      <c r="C10" s="740"/>
      <c r="D10" s="740"/>
      <c r="E10" s="740"/>
      <c r="F10" s="740"/>
      <c r="G10" s="672" t="s">
        <v>824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500</v>
      </c>
      <c r="Q12" s="298"/>
      <c r="R12" s="298"/>
      <c r="S12" s="298"/>
      <c r="T12" s="298"/>
      <c r="U12" s="298"/>
      <c r="V12" s="299"/>
      <c r="W12" s="303" t="s">
        <v>497</v>
      </c>
      <c r="X12" s="298"/>
      <c r="Y12" s="298"/>
      <c r="Z12" s="298"/>
      <c r="AA12" s="298"/>
      <c r="AB12" s="298"/>
      <c r="AC12" s="299"/>
      <c r="AD12" s="303" t="s">
        <v>492</v>
      </c>
      <c r="AE12" s="298"/>
      <c r="AF12" s="298"/>
      <c r="AG12" s="298"/>
      <c r="AH12" s="298"/>
      <c r="AI12" s="298"/>
      <c r="AJ12" s="299"/>
      <c r="AK12" s="303" t="s">
        <v>485</v>
      </c>
      <c r="AL12" s="298"/>
      <c r="AM12" s="298"/>
      <c r="AN12" s="298"/>
      <c r="AO12" s="298"/>
      <c r="AP12" s="298"/>
      <c r="AQ12" s="299"/>
      <c r="AR12" s="303" t="s">
        <v>483</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46</v>
      </c>
      <c r="Q13" s="109"/>
      <c r="R13" s="109"/>
      <c r="S13" s="109"/>
      <c r="T13" s="109"/>
      <c r="U13" s="109"/>
      <c r="V13" s="110"/>
      <c r="W13" s="108">
        <v>46</v>
      </c>
      <c r="X13" s="109"/>
      <c r="Y13" s="109"/>
      <c r="Z13" s="109"/>
      <c r="AA13" s="109"/>
      <c r="AB13" s="109"/>
      <c r="AC13" s="110"/>
      <c r="AD13" s="108">
        <v>49</v>
      </c>
      <c r="AE13" s="109"/>
      <c r="AF13" s="109"/>
      <c r="AG13" s="109"/>
      <c r="AH13" s="109"/>
      <c r="AI13" s="109"/>
      <c r="AJ13" s="110"/>
      <c r="AK13" s="108">
        <v>73</v>
      </c>
      <c r="AL13" s="109"/>
      <c r="AM13" s="109"/>
      <c r="AN13" s="109"/>
      <c r="AO13" s="109"/>
      <c r="AP13" s="109"/>
      <c r="AQ13" s="110"/>
      <c r="AR13" s="105">
        <v>229</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541</v>
      </c>
      <c r="Q14" s="109"/>
      <c r="R14" s="109"/>
      <c r="S14" s="109"/>
      <c r="T14" s="109"/>
      <c r="U14" s="109"/>
      <c r="V14" s="110"/>
      <c r="W14" s="108" t="s">
        <v>541</v>
      </c>
      <c r="X14" s="109"/>
      <c r="Y14" s="109"/>
      <c r="Z14" s="109"/>
      <c r="AA14" s="109"/>
      <c r="AB14" s="109"/>
      <c r="AC14" s="110"/>
      <c r="AD14" s="108" t="s">
        <v>542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541</v>
      </c>
      <c r="Q15" s="109"/>
      <c r="R15" s="109"/>
      <c r="S15" s="109"/>
      <c r="T15" s="109"/>
      <c r="U15" s="109"/>
      <c r="V15" s="110"/>
      <c r="W15" s="108" t="s">
        <v>541</v>
      </c>
      <c r="X15" s="109"/>
      <c r="Y15" s="109"/>
      <c r="Z15" s="109"/>
      <c r="AA15" s="109"/>
      <c r="AB15" s="109"/>
      <c r="AC15" s="110"/>
      <c r="AD15" s="108" t="s">
        <v>541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541</v>
      </c>
      <c r="Q16" s="109"/>
      <c r="R16" s="109"/>
      <c r="S16" s="109"/>
      <c r="T16" s="109"/>
      <c r="U16" s="109"/>
      <c r="V16" s="110"/>
      <c r="W16" s="108" t="s">
        <v>541</v>
      </c>
      <c r="X16" s="109"/>
      <c r="Y16" s="109"/>
      <c r="Z16" s="109"/>
      <c r="AA16" s="109"/>
      <c r="AB16" s="109"/>
      <c r="AC16" s="110"/>
      <c r="AD16" s="108" t="s">
        <v>541</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541</v>
      </c>
      <c r="Q17" s="109"/>
      <c r="R17" s="109"/>
      <c r="S17" s="109"/>
      <c r="T17" s="109"/>
      <c r="U17" s="109"/>
      <c r="V17" s="110"/>
      <c r="W17" s="108" t="s">
        <v>541</v>
      </c>
      <c r="X17" s="109"/>
      <c r="Y17" s="109"/>
      <c r="Z17" s="109"/>
      <c r="AA17" s="109"/>
      <c r="AB17" s="109"/>
      <c r="AC17" s="110"/>
      <c r="AD17" s="108" t="s">
        <v>541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46</v>
      </c>
      <c r="Q18" s="115"/>
      <c r="R18" s="115"/>
      <c r="S18" s="115"/>
      <c r="T18" s="115"/>
      <c r="U18" s="115"/>
      <c r="V18" s="116"/>
      <c r="W18" s="114">
        <f>SUM(W13:AC17)</f>
        <v>46</v>
      </c>
      <c r="X18" s="115"/>
      <c r="Y18" s="115"/>
      <c r="Z18" s="115"/>
      <c r="AA18" s="115"/>
      <c r="AB18" s="115"/>
      <c r="AC18" s="116"/>
      <c r="AD18" s="114">
        <f>SUM(AD13:AJ17)</f>
        <v>49</v>
      </c>
      <c r="AE18" s="115"/>
      <c r="AF18" s="115"/>
      <c r="AG18" s="115"/>
      <c r="AH18" s="115"/>
      <c r="AI18" s="115"/>
      <c r="AJ18" s="116"/>
      <c r="AK18" s="114">
        <f>SUM(AK13:AQ17)</f>
        <v>73</v>
      </c>
      <c r="AL18" s="115"/>
      <c r="AM18" s="115"/>
      <c r="AN18" s="115"/>
      <c r="AO18" s="115"/>
      <c r="AP18" s="115"/>
      <c r="AQ18" s="116"/>
      <c r="AR18" s="114">
        <f>SUM(AR13:AX17)</f>
        <v>229</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40</v>
      </c>
      <c r="Q19" s="109"/>
      <c r="R19" s="109"/>
      <c r="S19" s="109"/>
      <c r="T19" s="109"/>
      <c r="U19" s="109"/>
      <c r="V19" s="110"/>
      <c r="W19" s="108">
        <v>32</v>
      </c>
      <c r="X19" s="109"/>
      <c r="Y19" s="109"/>
      <c r="Z19" s="109"/>
      <c r="AA19" s="109"/>
      <c r="AB19" s="109"/>
      <c r="AC19" s="110"/>
      <c r="AD19" s="108">
        <v>47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0.86956521739130432</v>
      </c>
      <c r="Q20" s="539"/>
      <c r="R20" s="539"/>
      <c r="S20" s="539"/>
      <c r="T20" s="539"/>
      <c r="U20" s="539"/>
      <c r="V20" s="539"/>
      <c r="W20" s="539">
        <f t="shared" ref="W20" si="0">IF(W18=0, "-", SUM(W19)/W18)</f>
        <v>0.69565217391304346</v>
      </c>
      <c r="X20" s="539"/>
      <c r="Y20" s="539"/>
      <c r="Z20" s="539"/>
      <c r="AA20" s="539"/>
      <c r="AB20" s="539"/>
      <c r="AC20" s="539"/>
      <c r="AD20" s="539">
        <f t="shared" ref="AD20" si="1">IF(AD18=0, "-", SUM(AD19)/AD18)</f>
        <v>0.95918367346938771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447</v>
      </c>
      <c r="H21" s="927"/>
      <c r="I21" s="927"/>
      <c r="J21" s="927"/>
      <c r="K21" s="927"/>
      <c r="L21" s="927"/>
      <c r="M21" s="927"/>
      <c r="N21" s="927"/>
      <c r="O21" s="927"/>
      <c r="P21" s="539">
        <f>IF(P19=0, "-", SUM(P19)/SUM(P13,P14))</f>
        <v>0.86956521739130432</v>
      </c>
      <c r="Q21" s="539"/>
      <c r="R21" s="539"/>
      <c r="S21" s="539"/>
      <c r="T21" s="539"/>
      <c r="U21" s="539"/>
      <c r="V21" s="539"/>
      <c r="W21" s="539">
        <f t="shared" ref="W21" si="2">IF(W19=0, "-", SUM(W19)/SUM(W13,W14))</f>
        <v>0.69565217391304346</v>
      </c>
      <c r="X21" s="539"/>
      <c r="Y21" s="539"/>
      <c r="Z21" s="539"/>
      <c r="AA21" s="539"/>
      <c r="AB21" s="539"/>
      <c r="AC21" s="539"/>
      <c r="AD21" s="539">
        <f t="shared" ref="AD21" si="3">IF(AD19=0, "-", SUM(AD19)/SUM(AD13,AD14))</f>
        <v>0.95918367346938771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525</v>
      </c>
      <c r="B22" s="199"/>
      <c r="C22" s="199"/>
      <c r="D22" s="199"/>
      <c r="E22" s="199"/>
      <c r="F22" s="200"/>
      <c r="G22" s="183" t="s">
        <v>426</v>
      </c>
      <c r="H22" s="184"/>
      <c r="I22" s="184"/>
      <c r="J22" s="184"/>
      <c r="K22" s="184"/>
      <c r="L22" s="184"/>
      <c r="M22" s="184"/>
      <c r="N22" s="184"/>
      <c r="O22" s="185"/>
      <c r="P22" s="207" t="s">
        <v>486</v>
      </c>
      <c r="Q22" s="184"/>
      <c r="R22" s="184"/>
      <c r="S22" s="184"/>
      <c r="T22" s="184"/>
      <c r="U22" s="184"/>
      <c r="V22" s="185"/>
      <c r="W22" s="207" t="s">
        <v>482</v>
      </c>
      <c r="X22" s="184"/>
      <c r="Y22" s="184"/>
      <c r="Z22" s="184"/>
      <c r="AA22" s="184"/>
      <c r="AB22" s="184"/>
      <c r="AC22" s="185"/>
      <c r="AD22" s="207" t="s">
        <v>425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680</v>
      </c>
      <c r="H23" s="187"/>
      <c r="I23" s="187"/>
      <c r="J23" s="187"/>
      <c r="K23" s="187"/>
      <c r="L23" s="187"/>
      <c r="M23" s="187"/>
      <c r="N23" s="187"/>
      <c r="O23" s="188"/>
      <c r="P23" s="105">
        <v>34</v>
      </c>
      <c r="Q23" s="106"/>
      <c r="R23" s="106"/>
      <c r="S23" s="106"/>
      <c r="T23" s="106"/>
      <c r="U23" s="106"/>
      <c r="V23" s="107"/>
      <c r="W23" s="105">
        <v>172</v>
      </c>
      <c r="X23" s="106"/>
      <c r="Y23" s="106"/>
      <c r="Z23" s="106"/>
      <c r="AA23" s="106"/>
      <c r="AB23" s="106"/>
      <c r="AC23" s="107"/>
      <c r="AD23" s="209" t="s">
        <v>909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681</v>
      </c>
      <c r="H24" s="190"/>
      <c r="I24" s="190"/>
      <c r="J24" s="190"/>
      <c r="K24" s="190"/>
      <c r="L24" s="190"/>
      <c r="M24" s="190"/>
      <c r="N24" s="190"/>
      <c r="O24" s="191"/>
      <c r="P24" s="108">
        <v>15</v>
      </c>
      <c r="Q24" s="109"/>
      <c r="R24" s="109"/>
      <c r="S24" s="109"/>
      <c r="T24" s="109"/>
      <c r="U24" s="109"/>
      <c r="V24" s="110"/>
      <c r="W24" s="108">
        <v>15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682</v>
      </c>
      <c r="H25" s="190"/>
      <c r="I25" s="190"/>
      <c r="J25" s="190"/>
      <c r="K25" s="190"/>
      <c r="L25" s="190"/>
      <c r="M25" s="190"/>
      <c r="N25" s="190"/>
      <c r="O25" s="191"/>
      <c r="P25" s="108">
        <v>9</v>
      </c>
      <c r="Q25" s="109"/>
      <c r="R25" s="109"/>
      <c r="S25" s="109"/>
      <c r="T25" s="109"/>
      <c r="U25" s="109"/>
      <c r="V25" s="110"/>
      <c r="W25" s="108">
        <v>10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683</v>
      </c>
      <c r="H26" s="190"/>
      <c r="I26" s="190"/>
      <c r="J26" s="190"/>
      <c r="K26" s="190"/>
      <c r="L26" s="190"/>
      <c r="M26" s="190"/>
      <c r="N26" s="190"/>
      <c r="O26" s="191"/>
      <c r="P26" s="108">
        <v>6</v>
      </c>
      <c r="Q26" s="109"/>
      <c r="R26" s="109"/>
      <c r="S26" s="109"/>
      <c r="T26" s="109"/>
      <c r="U26" s="109"/>
      <c r="V26" s="110"/>
      <c r="W26" s="108">
        <v>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684</v>
      </c>
      <c r="H27" s="190"/>
      <c r="I27" s="190"/>
      <c r="J27" s="190"/>
      <c r="K27" s="190"/>
      <c r="L27" s="190"/>
      <c r="M27" s="190"/>
      <c r="N27" s="190"/>
      <c r="O27" s="191"/>
      <c r="P27" s="108">
        <v>2</v>
      </c>
      <c r="Q27" s="109"/>
      <c r="R27" s="109"/>
      <c r="S27" s="109"/>
      <c r="T27" s="109"/>
      <c r="U27" s="109"/>
      <c r="V27" s="110"/>
      <c r="W27" s="108">
        <v>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430</v>
      </c>
      <c r="H28" s="193"/>
      <c r="I28" s="193"/>
      <c r="J28" s="193"/>
      <c r="K28" s="193"/>
      <c r="L28" s="193"/>
      <c r="M28" s="193"/>
      <c r="N28" s="193"/>
      <c r="O28" s="194"/>
      <c r="P28" s="114">
        <f>P29-SUM(P23:P27)</f>
        <v>7</v>
      </c>
      <c r="Q28" s="115"/>
      <c r="R28" s="115"/>
      <c r="S28" s="115"/>
      <c r="T28" s="115"/>
      <c r="U28" s="115"/>
      <c r="V28" s="116"/>
      <c r="W28" s="114">
        <f>W29-SUM(W23:W27)</f>
        <v>24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427</v>
      </c>
      <c r="H29" s="196"/>
      <c r="I29" s="196"/>
      <c r="J29" s="196"/>
      <c r="K29" s="196"/>
      <c r="L29" s="196"/>
      <c r="M29" s="196"/>
      <c r="N29" s="196"/>
      <c r="O29" s="197"/>
      <c r="P29" s="108">
        <f>AK13</f>
        <v>73</v>
      </c>
      <c r="Q29" s="109"/>
      <c r="R29" s="109"/>
      <c r="S29" s="109"/>
      <c r="T29" s="109"/>
      <c r="U29" s="109"/>
      <c r="V29" s="110"/>
      <c r="W29" s="227">
        <f>AR13</f>
        <v>229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442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501</v>
      </c>
      <c r="AF30" s="387"/>
      <c r="AG30" s="387"/>
      <c r="AH30" s="388"/>
      <c r="AI30" s="386" t="s">
        <v>498</v>
      </c>
      <c r="AJ30" s="387"/>
      <c r="AK30" s="387"/>
      <c r="AL30" s="388"/>
      <c r="AM30" s="389" t="s">
        <v>493</v>
      </c>
      <c r="AN30" s="389"/>
      <c r="AO30" s="389"/>
      <c r="AP30" s="386"/>
      <c r="AQ30" s="638" t="s">
        <v>347</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348</v>
      </c>
      <c r="AT31" s="172"/>
      <c r="AU31" s="271" t="s">
        <v>541</v>
      </c>
      <c r="AV31" s="271"/>
      <c r="AW31" s="379" t="s">
        <v>300</v>
      </c>
      <c r="AX31" s="380"/>
    </row>
    <row r="32" spans="1:50" ht="32.25" customHeight="1">
      <c r="A32" s="515"/>
      <c r="B32" s="513"/>
      <c r="C32" s="513"/>
      <c r="D32" s="513"/>
      <c r="E32" s="513"/>
      <c r="F32" s="514"/>
      <c r="G32" s="540" t="s">
        <v>543</v>
      </c>
      <c r="H32" s="541"/>
      <c r="I32" s="541"/>
      <c r="J32" s="541"/>
      <c r="K32" s="541"/>
      <c r="L32" s="541"/>
      <c r="M32" s="541"/>
      <c r="N32" s="541"/>
      <c r="O32" s="542"/>
      <c r="P32" s="161" t="s">
        <v>825</v>
      </c>
      <c r="Q32" s="161"/>
      <c r="R32" s="161"/>
      <c r="S32" s="161"/>
      <c r="T32" s="161"/>
      <c r="U32" s="161"/>
      <c r="V32" s="161"/>
      <c r="W32" s="161"/>
      <c r="X32" s="231"/>
      <c r="Y32" s="338" t="s">
        <v>12</v>
      </c>
      <c r="Z32" s="549"/>
      <c r="AA32" s="550"/>
      <c r="AB32" s="551" t="s">
        <v>301</v>
      </c>
      <c r="AC32" s="551"/>
      <c r="AD32" s="551"/>
      <c r="AE32" s="364">
        <v>75.900000000000006</v>
      </c>
      <c r="AF32" s="365"/>
      <c r="AG32" s="365"/>
      <c r="AH32" s="365"/>
      <c r="AI32" s="364">
        <v>77.400000000000006</v>
      </c>
      <c r="AJ32" s="365"/>
      <c r="AK32" s="365"/>
      <c r="AL32" s="365"/>
      <c r="AM32" s="364">
        <v>78.900000000000006</v>
      </c>
      <c r="AN32" s="365"/>
      <c r="AO32" s="365"/>
      <c r="AP32" s="365"/>
      <c r="AQ32" s="111" t="s">
        <v>903</v>
      </c>
      <c r="AR32" s="112"/>
      <c r="AS32" s="112"/>
      <c r="AT32" s="113"/>
      <c r="AU32" s="365" t="s">
        <v>903</v>
      </c>
      <c r="AV32" s="365"/>
      <c r="AW32" s="365"/>
      <c r="AX32" s="367"/>
    </row>
    <row r="33" spans="1:50" ht="32.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903</v>
      </c>
      <c r="AV33" s="365"/>
      <c r="AW33" s="365"/>
      <c r="AX33" s="367"/>
    </row>
    <row r="34" spans="1:50" ht="32.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75.900000000000006</v>
      </c>
      <c r="AF34" s="365"/>
      <c r="AG34" s="365"/>
      <c r="AH34" s="365"/>
      <c r="AI34" s="364">
        <v>77.400000000000006</v>
      </c>
      <c r="AJ34" s="365"/>
      <c r="AK34" s="365"/>
      <c r="AL34" s="365"/>
      <c r="AM34" s="364">
        <v>78.900000000000006</v>
      </c>
      <c r="AN34" s="365"/>
      <c r="AO34" s="365"/>
      <c r="AP34" s="365"/>
      <c r="AQ34" s="111" t="s">
        <v>903</v>
      </c>
      <c r="AR34" s="112"/>
      <c r="AS34" s="112"/>
      <c r="AT34" s="113"/>
      <c r="AU34" s="365" t="s">
        <v>903</v>
      </c>
      <c r="AV34" s="365"/>
      <c r="AW34" s="365"/>
      <c r="AX34" s="367"/>
    </row>
    <row r="35" spans="1:50" ht="23.25" customHeight="1">
      <c r="A35" s="897" t="s">
        <v>471</v>
      </c>
      <c r="B35" s="898"/>
      <c r="C35" s="898"/>
      <c r="D35" s="898"/>
      <c r="E35" s="898"/>
      <c r="F35" s="899"/>
      <c r="G35" s="903" t="s">
        <v>544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442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501</v>
      </c>
      <c r="AF37" s="369"/>
      <c r="AG37" s="369"/>
      <c r="AH37" s="370"/>
      <c r="AI37" s="368" t="s">
        <v>498</v>
      </c>
      <c r="AJ37" s="369"/>
      <c r="AK37" s="369"/>
      <c r="AL37" s="370"/>
      <c r="AM37" s="375" t="s">
        <v>493</v>
      </c>
      <c r="AN37" s="375"/>
      <c r="AO37" s="375"/>
      <c r="AP37" s="368"/>
      <c r="AQ37" s="267" t="s">
        <v>347</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348</v>
      </c>
      <c r="AT38" s="172"/>
      <c r="AU38" s="271" t="s">
        <v>830</v>
      </c>
      <c r="AV38" s="271"/>
      <c r="AW38" s="379" t="s">
        <v>300</v>
      </c>
      <c r="AX38" s="380"/>
    </row>
    <row r="39" spans="1:50" ht="23.25" customHeight="1">
      <c r="A39" s="515"/>
      <c r="B39" s="513"/>
      <c r="C39" s="513"/>
      <c r="D39" s="513"/>
      <c r="E39" s="513"/>
      <c r="F39" s="514"/>
      <c r="G39" s="540" t="s">
        <v>826</v>
      </c>
      <c r="H39" s="541"/>
      <c r="I39" s="541"/>
      <c r="J39" s="541"/>
      <c r="K39" s="541"/>
      <c r="L39" s="541"/>
      <c r="M39" s="541"/>
      <c r="N39" s="541"/>
      <c r="O39" s="542"/>
      <c r="P39" s="161" t="s">
        <v>827</v>
      </c>
      <c r="Q39" s="161"/>
      <c r="R39" s="161"/>
      <c r="S39" s="161"/>
      <c r="T39" s="161"/>
      <c r="U39" s="161"/>
      <c r="V39" s="161"/>
      <c r="W39" s="161"/>
      <c r="X39" s="231"/>
      <c r="Y39" s="338" t="s">
        <v>12</v>
      </c>
      <c r="Z39" s="549"/>
      <c r="AA39" s="550"/>
      <c r="AB39" s="551" t="s">
        <v>829</v>
      </c>
      <c r="AC39" s="551"/>
      <c r="AD39" s="551"/>
      <c r="AE39" s="364" t="s">
        <v>830</v>
      </c>
      <c r="AF39" s="365"/>
      <c r="AG39" s="365"/>
      <c r="AH39" s="365"/>
      <c r="AI39" s="364" t="s">
        <v>830</v>
      </c>
      <c r="AJ39" s="365"/>
      <c r="AK39" s="365"/>
      <c r="AL39" s="365"/>
      <c r="AM39" s="364">
        <v>71</v>
      </c>
      <c r="AN39" s="365"/>
      <c r="AO39" s="365"/>
      <c r="AP39" s="365"/>
      <c r="AQ39" s="111" t="s">
        <v>903</v>
      </c>
      <c r="AR39" s="112"/>
      <c r="AS39" s="112"/>
      <c r="AT39" s="113"/>
      <c r="AU39" s="365" t="s">
        <v>903</v>
      </c>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829</v>
      </c>
      <c r="AC40" s="522"/>
      <c r="AD40" s="522"/>
      <c r="AE40" s="364" t="s">
        <v>830</v>
      </c>
      <c r="AF40" s="365"/>
      <c r="AG40" s="365"/>
      <c r="AH40" s="365"/>
      <c r="AI40" s="364" t="s">
        <v>830</v>
      </c>
      <c r="AJ40" s="365"/>
      <c r="AK40" s="365"/>
      <c r="AL40" s="365"/>
      <c r="AM40" s="364">
        <v>193</v>
      </c>
      <c r="AN40" s="365"/>
      <c r="AO40" s="365"/>
      <c r="AP40" s="365"/>
      <c r="AQ40" s="111">
        <v>193</v>
      </c>
      <c r="AR40" s="112"/>
      <c r="AS40" s="112"/>
      <c r="AT40" s="113"/>
      <c r="AU40" s="365" t="s">
        <v>903</v>
      </c>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830</v>
      </c>
      <c r="AF41" s="365"/>
      <c r="AG41" s="365"/>
      <c r="AH41" s="365"/>
      <c r="AI41" s="364" t="s">
        <v>830</v>
      </c>
      <c r="AJ41" s="365"/>
      <c r="AK41" s="365"/>
      <c r="AL41" s="365"/>
      <c r="AM41" s="364">
        <v>36.799999999999997</v>
      </c>
      <c r="AN41" s="365"/>
      <c r="AO41" s="365"/>
      <c r="AP41" s="365"/>
      <c r="AQ41" s="111">
        <v>70</v>
      </c>
      <c r="AR41" s="112"/>
      <c r="AS41" s="112"/>
      <c r="AT41" s="113"/>
      <c r="AU41" s="365" t="s">
        <v>903</v>
      </c>
      <c r="AV41" s="365"/>
      <c r="AW41" s="365"/>
      <c r="AX41" s="367"/>
    </row>
    <row r="42" spans="1:50" ht="23.25" customHeight="1">
      <c r="A42" s="897" t="s">
        <v>471</v>
      </c>
      <c r="B42" s="898"/>
      <c r="C42" s="898"/>
      <c r="D42" s="898"/>
      <c r="E42" s="898"/>
      <c r="F42" s="899"/>
      <c r="G42" s="903" t="s">
        <v>828</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442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501</v>
      </c>
      <c r="AF44" s="369"/>
      <c r="AG44" s="369"/>
      <c r="AH44" s="370"/>
      <c r="AI44" s="368" t="s">
        <v>498</v>
      </c>
      <c r="AJ44" s="369"/>
      <c r="AK44" s="369"/>
      <c r="AL44" s="370"/>
      <c r="AM44" s="375" t="s">
        <v>493</v>
      </c>
      <c r="AN44" s="375"/>
      <c r="AO44" s="375"/>
      <c r="AP44" s="368"/>
      <c r="AQ44" s="267" t="s">
        <v>347</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348</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471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442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501</v>
      </c>
      <c r="AF51" s="369"/>
      <c r="AG51" s="369"/>
      <c r="AH51" s="370"/>
      <c r="AI51" s="368" t="s">
        <v>498</v>
      </c>
      <c r="AJ51" s="369"/>
      <c r="AK51" s="369"/>
      <c r="AL51" s="370"/>
      <c r="AM51" s="375" t="s">
        <v>494</v>
      </c>
      <c r="AN51" s="375"/>
      <c r="AO51" s="375"/>
      <c r="AP51" s="368"/>
      <c r="AQ51" s="267" t="s">
        <v>347</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348</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471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442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502</v>
      </c>
      <c r="AF58" s="369"/>
      <c r="AG58" s="369"/>
      <c r="AH58" s="370"/>
      <c r="AI58" s="368" t="s">
        <v>498</v>
      </c>
      <c r="AJ58" s="369"/>
      <c r="AK58" s="369"/>
      <c r="AL58" s="370"/>
      <c r="AM58" s="375" t="s">
        <v>493</v>
      </c>
      <c r="AN58" s="375"/>
      <c r="AO58" s="375"/>
      <c r="AP58" s="368"/>
      <c r="AQ58" s="267" t="s">
        <v>347</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348</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471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443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438</v>
      </c>
      <c r="X65" s="870"/>
      <c r="Y65" s="873"/>
      <c r="Z65" s="873"/>
      <c r="AA65" s="874"/>
      <c r="AB65" s="867" t="s">
        <v>11</v>
      </c>
      <c r="AC65" s="863"/>
      <c r="AD65" s="864"/>
      <c r="AE65" s="368" t="s">
        <v>501</v>
      </c>
      <c r="AF65" s="369"/>
      <c r="AG65" s="369"/>
      <c r="AH65" s="370"/>
      <c r="AI65" s="368" t="s">
        <v>498</v>
      </c>
      <c r="AJ65" s="369"/>
      <c r="AK65" s="369"/>
      <c r="AL65" s="370"/>
      <c r="AM65" s="375" t="s">
        <v>493</v>
      </c>
      <c r="AN65" s="375"/>
      <c r="AO65" s="375"/>
      <c r="AP65" s="368"/>
      <c r="AQ65" s="867" t="s">
        <v>347</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348</v>
      </c>
      <c r="AT66" s="866"/>
      <c r="AU66" s="271"/>
      <c r="AV66" s="271"/>
      <c r="AW66" s="865" t="s">
        <v>441</v>
      </c>
      <c r="AX66" s="978"/>
    </row>
    <row r="67" spans="1:50" ht="23.25" hidden="1" customHeight="1">
      <c r="A67" s="851"/>
      <c r="B67" s="852"/>
      <c r="C67" s="852"/>
      <c r="D67" s="852"/>
      <c r="E67" s="852"/>
      <c r="F67" s="853"/>
      <c r="G67" s="979" t="s">
        <v>349</v>
      </c>
      <c r="H67" s="962"/>
      <c r="I67" s="963"/>
      <c r="J67" s="963"/>
      <c r="K67" s="963"/>
      <c r="L67" s="963"/>
      <c r="M67" s="963"/>
      <c r="N67" s="963"/>
      <c r="O67" s="964"/>
      <c r="P67" s="962"/>
      <c r="Q67" s="963"/>
      <c r="R67" s="963"/>
      <c r="S67" s="963"/>
      <c r="T67" s="963"/>
      <c r="U67" s="963"/>
      <c r="V67" s="964"/>
      <c r="W67" s="968"/>
      <c r="X67" s="969"/>
      <c r="Y67" s="949" t="s">
        <v>12</v>
      </c>
      <c r="Z67" s="949"/>
      <c r="AA67" s="950"/>
      <c r="AB67" s="951" t="s">
        <v>461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461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462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448</v>
      </c>
      <c r="B70" s="852"/>
      <c r="C70" s="852"/>
      <c r="D70" s="852"/>
      <c r="E70" s="852"/>
      <c r="F70" s="853"/>
      <c r="G70" s="939" t="s">
        <v>350</v>
      </c>
      <c r="H70" s="940"/>
      <c r="I70" s="940"/>
      <c r="J70" s="940"/>
      <c r="K70" s="940"/>
      <c r="L70" s="940"/>
      <c r="M70" s="940"/>
      <c r="N70" s="940"/>
      <c r="O70" s="940"/>
      <c r="P70" s="940"/>
      <c r="Q70" s="940"/>
      <c r="R70" s="940"/>
      <c r="S70" s="940"/>
      <c r="T70" s="940"/>
      <c r="U70" s="940"/>
      <c r="V70" s="940"/>
      <c r="W70" s="943" t="s">
        <v>460</v>
      </c>
      <c r="X70" s="944"/>
      <c r="Y70" s="949" t="s">
        <v>12</v>
      </c>
      <c r="Z70" s="949"/>
      <c r="AA70" s="950"/>
      <c r="AB70" s="951" t="s">
        <v>461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461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462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443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501</v>
      </c>
      <c r="AF73" s="369"/>
      <c r="AG73" s="369"/>
      <c r="AH73" s="370"/>
      <c r="AI73" s="368" t="s">
        <v>498</v>
      </c>
      <c r="AJ73" s="369"/>
      <c r="AK73" s="369"/>
      <c r="AL73" s="370"/>
      <c r="AM73" s="375" t="s">
        <v>493</v>
      </c>
      <c r="AN73" s="375"/>
      <c r="AO73" s="375"/>
      <c r="AP73" s="368"/>
      <c r="AQ73" s="176" t="s">
        <v>347</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348</v>
      </c>
      <c r="AT74" s="172"/>
      <c r="AU74" s="217"/>
      <c r="AV74" s="136"/>
      <c r="AW74" s="137" t="s">
        <v>300</v>
      </c>
      <c r="AX74" s="138"/>
    </row>
    <row r="75" spans="1:50" ht="23.25" hidden="1" customHeight="1">
      <c r="A75" s="840"/>
      <c r="B75" s="841"/>
      <c r="C75" s="841"/>
      <c r="D75" s="841"/>
      <c r="E75" s="841"/>
      <c r="F75" s="842"/>
      <c r="G75" s="781" t="s">
        <v>349</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474</v>
      </c>
      <c r="B78" s="912"/>
      <c r="C78" s="912"/>
      <c r="D78" s="912"/>
      <c r="E78" s="909" t="s">
        <v>420</v>
      </c>
      <c r="F78" s="910"/>
      <c r="G78" s="57" t="s">
        <v>350</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437</v>
      </c>
      <c r="AP79" s="149"/>
      <c r="AQ79" s="149"/>
      <c r="AR79" s="81" t="s">
        <v>435</v>
      </c>
      <c r="AS79" s="148"/>
      <c r="AT79" s="149"/>
      <c r="AU79" s="149"/>
      <c r="AV79" s="149"/>
      <c r="AW79" s="149"/>
      <c r="AX79" s="150"/>
    </row>
    <row r="80" spans="1:50" ht="18.75" hidden="1" customHeight="1">
      <c r="A80" s="519" t="s">
        <v>266</v>
      </c>
      <c r="B80" s="846" t="s">
        <v>434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526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501</v>
      </c>
      <c r="AF85" s="369"/>
      <c r="AG85" s="369"/>
      <c r="AH85" s="370"/>
      <c r="AI85" s="368" t="s">
        <v>498</v>
      </c>
      <c r="AJ85" s="369"/>
      <c r="AK85" s="369"/>
      <c r="AL85" s="370"/>
      <c r="AM85" s="375" t="s">
        <v>493</v>
      </c>
      <c r="AN85" s="375"/>
      <c r="AO85" s="375"/>
      <c r="AP85" s="368"/>
      <c r="AQ85" s="176" t="s">
        <v>347</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348</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501</v>
      </c>
      <c r="AF90" s="369"/>
      <c r="AG90" s="369"/>
      <c r="AH90" s="370"/>
      <c r="AI90" s="368" t="s">
        <v>498</v>
      </c>
      <c r="AJ90" s="369"/>
      <c r="AK90" s="369"/>
      <c r="AL90" s="370"/>
      <c r="AM90" s="375" t="s">
        <v>493</v>
      </c>
      <c r="AN90" s="375"/>
      <c r="AO90" s="375"/>
      <c r="AP90" s="368"/>
      <c r="AQ90" s="176" t="s">
        <v>347</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348</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501</v>
      </c>
      <c r="AF95" s="369"/>
      <c r="AG95" s="369"/>
      <c r="AH95" s="370"/>
      <c r="AI95" s="368" t="s">
        <v>498</v>
      </c>
      <c r="AJ95" s="369"/>
      <c r="AK95" s="369"/>
      <c r="AL95" s="370"/>
      <c r="AM95" s="375" t="s">
        <v>493</v>
      </c>
      <c r="AN95" s="375"/>
      <c r="AO95" s="375"/>
      <c r="AP95" s="368"/>
      <c r="AQ95" s="176" t="s">
        <v>347</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348</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444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501</v>
      </c>
      <c r="AF100" s="824"/>
      <c r="AG100" s="824"/>
      <c r="AH100" s="825"/>
      <c r="AI100" s="823" t="s">
        <v>498</v>
      </c>
      <c r="AJ100" s="824"/>
      <c r="AK100" s="824"/>
      <c r="AL100" s="825"/>
      <c r="AM100" s="823" t="s">
        <v>494</v>
      </c>
      <c r="AN100" s="824"/>
      <c r="AO100" s="824"/>
      <c r="AP100" s="825"/>
      <c r="AQ100" s="928" t="s">
        <v>487</v>
      </c>
      <c r="AR100" s="929"/>
      <c r="AS100" s="929"/>
      <c r="AT100" s="930"/>
      <c r="AU100" s="928" t="s">
        <v>484</v>
      </c>
      <c r="AV100" s="929"/>
      <c r="AW100" s="929"/>
      <c r="AX100" s="931"/>
    </row>
    <row r="101" spans="1:60" ht="23.25" customHeight="1">
      <c r="A101" s="491"/>
      <c r="B101" s="492"/>
      <c r="C101" s="492"/>
      <c r="D101" s="492"/>
      <c r="E101" s="492"/>
      <c r="F101" s="493"/>
      <c r="G101" s="161" t="s">
        <v>546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547</v>
      </c>
      <c r="AC101" s="551"/>
      <c r="AD101" s="551"/>
      <c r="AE101" s="364">
        <v>11</v>
      </c>
      <c r="AF101" s="365"/>
      <c r="AG101" s="365"/>
      <c r="AH101" s="366"/>
      <c r="AI101" s="364">
        <v>3</v>
      </c>
      <c r="AJ101" s="365"/>
      <c r="AK101" s="365"/>
      <c r="AL101" s="366"/>
      <c r="AM101" s="364">
        <v>6</v>
      </c>
      <c r="AN101" s="365"/>
      <c r="AO101" s="365"/>
      <c r="AP101" s="366"/>
      <c r="AQ101" s="364" t="s">
        <v>903</v>
      </c>
      <c r="AR101" s="365"/>
      <c r="AS101" s="365"/>
      <c r="AT101" s="366"/>
      <c r="AU101" s="364" t="s">
        <v>903</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547</v>
      </c>
      <c r="AC102" s="551"/>
      <c r="AD102" s="551"/>
      <c r="AE102" s="358">
        <v>8</v>
      </c>
      <c r="AF102" s="358"/>
      <c r="AG102" s="358"/>
      <c r="AH102" s="358"/>
      <c r="AI102" s="358">
        <v>7</v>
      </c>
      <c r="AJ102" s="358"/>
      <c r="AK102" s="358"/>
      <c r="AL102" s="358"/>
      <c r="AM102" s="358">
        <v>6</v>
      </c>
      <c r="AN102" s="358"/>
      <c r="AO102" s="358"/>
      <c r="AP102" s="358"/>
      <c r="AQ102" s="814">
        <v>6</v>
      </c>
      <c r="AR102" s="815"/>
      <c r="AS102" s="815"/>
      <c r="AT102" s="816"/>
      <c r="AU102" s="814" t="s">
        <v>903</v>
      </c>
      <c r="AV102" s="815"/>
      <c r="AW102" s="815"/>
      <c r="AX102" s="816"/>
    </row>
    <row r="103" spans="1:60" ht="31.5" customHeight="1">
      <c r="A103" s="488" t="s">
        <v>444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501</v>
      </c>
      <c r="AF103" s="298"/>
      <c r="AG103" s="298"/>
      <c r="AH103" s="299"/>
      <c r="AI103" s="303" t="s">
        <v>498</v>
      </c>
      <c r="AJ103" s="298"/>
      <c r="AK103" s="298"/>
      <c r="AL103" s="299"/>
      <c r="AM103" s="303" t="s">
        <v>494</v>
      </c>
      <c r="AN103" s="298"/>
      <c r="AO103" s="298"/>
      <c r="AP103" s="299"/>
      <c r="AQ103" s="360" t="s">
        <v>487</v>
      </c>
      <c r="AR103" s="361"/>
      <c r="AS103" s="361"/>
      <c r="AT103" s="362"/>
      <c r="AU103" s="360" t="s">
        <v>484</v>
      </c>
      <c r="AV103" s="361"/>
      <c r="AW103" s="361"/>
      <c r="AX103" s="363"/>
    </row>
    <row r="104" spans="1:60" ht="23.25" customHeight="1">
      <c r="A104" s="491"/>
      <c r="B104" s="492"/>
      <c r="C104" s="492"/>
      <c r="D104" s="492"/>
      <c r="E104" s="492"/>
      <c r="F104" s="493"/>
      <c r="G104" s="161" t="s">
        <v>548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547</v>
      </c>
      <c r="AC104" s="472"/>
      <c r="AD104" s="473"/>
      <c r="AE104" s="364">
        <v>1</v>
      </c>
      <c r="AF104" s="365"/>
      <c r="AG104" s="365"/>
      <c r="AH104" s="366"/>
      <c r="AI104" s="364">
        <v>2</v>
      </c>
      <c r="AJ104" s="365"/>
      <c r="AK104" s="365"/>
      <c r="AL104" s="366"/>
      <c r="AM104" s="364">
        <v>3</v>
      </c>
      <c r="AN104" s="365"/>
      <c r="AO104" s="365"/>
      <c r="AP104" s="366"/>
      <c r="AQ104" s="364" t="s">
        <v>903</v>
      </c>
      <c r="AR104" s="365"/>
      <c r="AS104" s="365"/>
      <c r="AT104" s="366"/>
      <c r="AU104" s="364" t="s">
        <v>904</v>
      </c>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547</v>
      </c>
      <c r="AC105" s="407"/>
      <c r="AD105" s="408"/>
      <c r="AE105" s="358">
        <v>3</v>
      </c>
      <c r="AF105" s="358"/>
      <c r="AG105" s="358"/>
      <c r="AH105" s="358"/>
      <c r="AI105" s="358">
        <v>2</v>
      </c>
      <c r="AJ105" s="358"/>
      <c r="AK105" s="358"/>
      <c r="AL105" s="358"/>
      <c r="AM105" s="358">
        <v>3</v>
      </c>
      <c r="AN105" s="358"/>
      <c r="AO105" s="358"/>
      <c r="AP105" s="358"/>
      <c r="AQ105" s="364">
        <v>4</v>
      </c>
      <c r="AR105" s="365"/>
      <c r="AS105" s="365"/>
      <c r="AT105" s="366"/>
      <c r="AU105" s="814" t="s">
        <v>903</v>
      </c>
      <c r="AV105" s="815"/>
      <c r="AW105" s="815"/>
      <c r="AX105" s="816"/>
    </row>
    <row r="106" spans="1:60" ht="31.5" customHeight="1">
      <c r="A106" s="488" t="s">
        <v>444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501</v>
      </c>
      <c r="AF106" s="298"/>
      <c r="AG106" s="298"/>
      <c r="AH106" s="299"/>
      <c r="AI106" s="303" t="s">
        <v>498</v>
      </c>
      <c r="AJ106" s="298"/>
      <c r="AK106" s="298"/>
      <c r="AL106" s="299"/>
      <c r="AM106" s="303" t="s">
        <v>493</v>
      </c>
      <c r="AN106" s="298"/>
      <c r="AO106" s="298"/>
      <c r="AP106" s="299"/>
      <c r="AQ106" s="360" t="s">
        <v>487</v>
      </c>
      <c r="AR106" s="361"/>
      <c r="AS106" s="361"/>
      <c r="AT106" s="362"/>
      <c r="AU106" s="360" t="s">
        <v>484</v>
      </c>
      <c r="AV106" s="361"/>
      <c r="AW106" s="361"/>
      <c r="AX106" s="363"/>
    </row>
    <row r="107" spans="1:60" ht="23.25" customHeight="1">
      <c r="A107" s="491"/>
      <c r="B107" s="492"/>
      <c r="C107" s="492"/>
      <c r="D107" s="492"/>
      <c r="E107" s="492"/>
      <c r="F107" s="493"/>
      <c r="G107" s="161" t="s">
        <v>549</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547</v>
      </c>
      <c r="AC107" s="472"/>
      <c r="AD107" s="473"/>
      <c r="AE107" s="358">
        <v>29</v>
      </c>
      <c r="AF107" s="358"/>
      <c r="AG107" s="358"/>
      <c r="AH107" s="358"/>
      <c r="AI107" s="358">
        <v>40</v>
      </c>
      <c r="AJ107" s="358"/>
      <c r="AK107" s="358"/>
      <c r="AL107" s="358"/>
      <c r="AM107" s="358">
        <v>42</v>
      </c>
      <c r="AN107" s="358"/>
      <c r="AO107" s="358"/>
      <c r="AP107" s="358"/>
      <c r="AQ107" s="364" t="s">
        <v>905</v>
      </c>
      <c r="AR107" s="365"/>
      <c r="AS107" s="365"/>
      <c r="AT107" s="366"/>
      <c r="AU107" s="364" t="s">
        <v>903</v>
      </c>
      <c r="AV107" s="365"/>
      <c r="AW107" s="365"/>
      <c r="AX107" s="366"/>
    </row>
    <row r="108" spans="1:60" ht="23.25"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547</v>
      </c>
      <c r="AC108" s="407"/>
      <c r="AD108" s="408"/>
      <c r="AE108" s="358">
        <v>13</v>
      </c>
      <c r="AF108" s="358"/>
      <c r="AG108" s="358"/>
      <c r="AH108" s="358"/>
      <c r="AI108" s="358">
        <v>23</v>
      </c>
      <c r="AJ108" s="358"/>
      <c r="AK108" s="358"/>
      <c r="AL108" s="358"/>
      <c r="AM108" s="358">
        <v>28</v>
      </c>
      <c r="AN108" s="358"/>
      <c r="AO108" s="358"/>
      <c r="AP108" s="358"/>
      <c r="AQ108" s="364">
        <v>39</v>
      </c>
      <c r="AR108" s="365"/>
      <c r="AS108" s="365"/>
      <c r="AT108" s="366"/>
      <c r="AU108" s="814" t="s">
        <v>903</v>
      </c>
      <c r="AV108" s="815"/>
      <c r="AW108" s="815"/>
      <c r="AX108" s="816"/>
    </row>
    <row r="109" spans="1:60" ht="31.5" customHeight="1">
      <c r="A109" s="488" t="s">
        <v>444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501</v>
      </c>
      <c r="AF109" s="298"/>
      <c r="AG109" s="298"/>
      <c r="AH109" s="299"/>
      <c r="AI109" s="303" t="s">
        <v>498</v>
      </c>
      <c r="AJ109" s="298"/>
      <c r="AK109" s="298"/>
      <c r="AL109" s="299"/>
      <c r="AM109" s="303" t="s">
        <v>494</v>
      </c>
      <c r="AN109" s="298"/>
      <c r="AO109" s="298"/>
      <c r="AP109" s="299"/>
      <c r="AQ109" s="360" t="s">
        <v>487</v>
      </c>
      <c r="AR109" s="361"/>
      <c r="AS109" s="361"/>
      <c r="AT109" s="362"/>
      <c r="AU109" s="360" t="s">
        <v>484</v>
      </c>
      <c r="AV109" s="361"/>
      <c r="AW109" s="361"/>
      <c r="AX109" s="363"/>
    </row>
    <row r="110" spans="1:60" ht="23.25" customHeight="1">
      <c r="A110" s="491"/>
      <c r="B110" s="492"/>
      <c r="C110" s="492"/>
      <c r="D110" s="492"/>
      <c r="E110" s="492"/>
      <c r="F110" s="493"/>
      <c r="G110" s="161" t="s">
        <v>831</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832</v>
      </c>
      <c r="AC110" s="472"/>
      <c r="AD110" s="473"/>
      <c r="AE110" s="358" t="s">
        <v>830</v>
      </c>
      <c r="AF110" s="358"/>
      <c r="AG110" s="358"/>
      <c r="AH110" s="358"/>
      <c r="AI110" s="358" t="s">
        <v>830</v>
      </c>
      <c r="AJ110" s="358"/>
      <c r="AK110" s="358"/>
      <c r="AL110" s="358"/>
      <c r="AM110" s="358">
        <v>14</v>
      </c>
      <c r="AN110" s="358"/>
      <c r="AO110" s="358"/>
      <c r="AP110" s="358"/>
      <c r="AQ110" s="364" t="s">
        <v>903</v>
      </c>
      <c r="AR110" s="365"/>
      <c r="AS110" s="365"/>
      <c r="AT110" s="366"/>
      <c r="AU110" s="364" t="s">
        <v>903</v>
      </c>
      <c r="AV110" s="365"/>
      <c r="AW110" s="365"/>
      <c r="AX110" s="366"/>
    </row>
    <row r="111" spans="1:60" ht="23.25"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t="s">
        <v>547</v>
      </c>
      <c r="AC111" s="407"/>
      <c r="AD111" s="408"/>
      <c r="AE111" s="358" t="s">
        <v>830</v>
      </c>
      <c r="AF111" s="358"/>
      <c r="AG111" s="358"/>
      <c r="AH111" s="358"/>
      <c r="AI111" s="358" t="s">
        <v>830</v>
      </c>
      <c r="AJ111" s="358"/>
      <c r="AK111" s="358"/>
      <c r="AL111" s="358"/>
      <c r="AM111" s="358">
        <v>8</v>
      </c>
      <c r="AN111" s="358"/>
      <c r="AO111" s="358"/>
      <c r="AP111" s="358"/>
      <c r="AQ111" s="364">
        <v>12</v>
      </c>
      <c r="AR111" s="365"/>
      <c r="AS111" s="365"/>
      <c r="AT111" s="366"/>
      <c r="AU111" s="814" t="s">
        <v>903</v>
      </c>
      <c r="AV111" s="815"/>
      <c r="AW111" s="815"/>
      <c r="AX111" s="816"/>
    </row>
    <row r="112" spans="1:60" ht="31.5" hidden="1" customHeight="1">
      <c r="A112" s="488" t="s">
        <v>444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501</v>
      </c>
      <c r="AF112" s="298"/>
      <c r="AG112" s="298"/>
      <c r="AH112" s="299"/>
      <c r="AI112" s="303" t="s">
        <v>498</v>
      </c>
      <c r="AJ112" s="298"/>
      <c r="AK112" s="298"/>
      <c r="AL112" s="299"/>
      <c r="AM112" s="303" t="s">
        <v>493</v>
      </c>
      <c r="AN112" s="298"/>
      <c r="AO112" s="298"/>
      <c r="AP112" s="299"/>
      <c r="AQ112" s="360" t="s">
        <v>487</v>
      </c>
      <c r="AR112" s="361"/>
      <c r="AS112" s="361"/>
      <c r="AT112" s="362"/>
      <c r="AU112" s="360" t="s">
        <v>484</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501</v>
      </c>
      <c r="AF115" s="298"/>
      <c r="AG115" s="298"/>
      <c r="AH115" s="299"/>
      <c r="AI115" s="303" t="s">
        <v>498</v>
      </c>
      <c r="AJ115" s="298"/>
      <c r="AK115" s="298"/>
      <c r="AL115" s="299"/>
      <c r="AM115" s="303" t="s">
        <v>493</v>
      </c>
      <c r="AN115" s="298"/>
      <c r="AO115" s="298"/>
      <c r="AP115" s="299"/>
      <c r="AQ115" s="335" t="s">
        <v>488</v>
      </c>
      <c r="AR115" s="336"/>
      <c r="AS115" s="336"/>
      <c r="AT115" s="336"/>
      <c r="AU115" s="336"/>
      <c r="AV115" s="336"/>
      <c r="AW115" s="336"/>
      <c r="AX115" s="337"/>
    </row>
    <row r="116" spans="1:50" ht="23.25" customHeight="1">
      <c r="A116" s="292"/>
      <c r="B116" s="293"/>
      <c r="C116" s="293"/>
      <c r="D116" s="293"/>
      <c r="E116" s="293"/>
      <c r="F116" s="294"/>
      <c r="G116" s="351" t="s">
        <v>550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551</v>
      </c>
      <c r="AC116" s="301"/>
      <c r="AD116" s="302"/>
      <c r="AE116" s="358">
        <v>1159</v>
      </c>
      <c r="AF116" s="358"/>
      <c r="AG116" s="358"/>
      <c r="AH116" s="358"/>
      <c r="AI116" s="358">
        <v>1580</v>
      </c>
      <c r="AJ116" s="358"/>
      <c r="AK116" s="358"/>
      <c r="AL116" s="358"/>
      <c r="AM116" s="358">
        <v>977</v>
      </c>
      <c r="AN116" s="358"/>
      <c r="AO116" s="358"/>
      <c r="AP116" s="358"/>
      <c r="AQ116" s="364">
        <v>1384</v>
      </c>
      <c r="AR116" s="365"/>
      <c r="AS116" s="365"/>
      <c r="AT116" s="365"/>
      <c r="AU116" s="365"/>
      <c r="AV116" s="365"/>
      <c r="AW116" s="365"/>
      <c r="AX116" s="367"/>
    </row>
    <row r="117" spans="1:50"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451</v>
      </c>
      <c r="AC117" s="342"/>
      <c r="AD117" s="343"/>
      <c r="AE117" s="306" t="s">
        <v>553</v>
      </c>
      <c r="AF117" s="306"/>
      <c r="AG117" s="306"/>
      <c r="AH117" s="306"/>
      <c r="AI117" s="306" t="s">
        <v>554</v>
      </c>
      <c r="AJ117" s="306"/>
      <c r="AK117" s="306"/>
      <c r="AL117" s="306"/>
      <c r="AM117" s="306" t="s">
        <v>685</v>
      </c>
      <c r="AN117" s="306"/>
      <c r="AO117" s="306"/>
      <c r="AP117" s="306"/>
      <c r="AQ117" s="306" t="s">
        <v>686</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501</v>
      </c>
      <c r="AF118" s="298"/>
      <c r="AG118" s="298"/>
      <c r="AH118" s="299"/>
      <c r="AI118" s="303" t="s">
        <v>498</v>
      </c>
      <c r="AJ118" s="298"/>
      <c r="AK118" s="298"/>
      <c r="AL118" s="299"/>
      <c r="AM118" s="303" t="s">
        <v>493</v>
      </c>
      <c r="AN118" s="298"/>
      <c r="AO118" s="298"/>
      <c r="AP118" s="299"/>
      <c r="AQ118" s="335" t="s">
        <v>488</v>
      </c>
      <c r="AR118" s="336"/>
      <c r="AS118" s="336"/>
      <c r="AT118" s="336"/>
      <c r="AU118" s="336"/>
      <c r="AV118" s="336"/>
      <c r="AW118" s="336"/>
      <c r="AX118" s="337"/>
    </row>
    <row r="119" spans="1:50" ht="23.25" customHeight="1">
      <c r="A119" s="292"/>
      <c r="B119" s="293"/>
      <c r="C119" s="293"/>
      <c r="D119" s="293"/>
      <c r="E119" s="293"/>
      <c r="F119" s="294"/>
      <c r="G119" s="351" t="s">
        <v>555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552</v>
      </c>
      <c r="AC119" s="301"/>
      <c r="AD119" s="302"/>
      <c r="AE119" s="358">
        <v>5620</v>
      </c>
      <c r="AF119" s="358"/>
      <c r="AG119" s="358"/>
      <c r="AH119" s="358"/>
      <c r="AI119" s="358">
        <v>6720</v>
      </c>
      <c r="AJ119" s="358"/>
      <c r="AK119" s="358"/>
      <c r="AL119" s="358"/>
      <c r="AM119" s="358">
        <v>5546</v>
      </c>
      <c r="AN119" s="358"/>
      <c r="AO119" s="358"/>
      <c r="AP119" s="358"/>
      <c r="AQ119" s="358">
        <v>7328</v>
      </c>
      <c r="AR119" s="358"/>
      <c r="AS119" s="358"/>
      <c r="AT119" s="358"/>
      <c r="AU119" s="358"/>
      <c r="AV119" s="358"/>
      <c r="AW119" s="358"/>
      <c r="AX119" s="359"/>
    </row>
    <row r="120" spans="1:50"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451</v>
      </c>
      <c r="AC120" s="342"/>
      <c r="AD120" s="343"/>
      <c r="AE120" s="306" t="s">
        <v>556</v>
      </c>
      <c r="AF120" s="306"/>
      <c r="AG120" s="306"/>
      <c r="AH120" s="306"/>
      <c r="AI120" s="306" t="s">
        <v>557</v>
      </c>
      <c r="AJ120" s="306"/>
      <c r="AK120" s="306"/>
      <c r="AL120" s="306"/>
      <c r="AM120" s="306" t="s">
        <v>687</v>
      </c>
      <c r="AN120" s="306"/>
      <c r="AO120" s="306"/>
      <c r="AP120" s="306"/>
      <c r="AQ120" s="306" t="s">
        <v>688</v>
      </c>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501</v>
      </c>
      <c r="AF121" s="298"/>
      <c r="AG121" s="298"/>
      <c r="AH121" s="299"/>
      <c r="AI121" s="303" t="s">
        <v>498</v>
      </c>
      <c r="AJ121" s="298"/>
      <c r="AK121" s="298"/>
      <c r="AL121" s="299"/>
      <c r="AM121" s="303" t="s">
        <v>493</v>
      </c>
      <c r="AN121" s="298"/>
      <c r="AO121" s="298"/>
      <c r="AP121" s="299"/>
      <c r="AQ121" s="335" t="s">
        <v>488</v>
      </c>
      <c r="AR121" s="336"/>
      <c r="AS121" s="336"/>
      <c r="AT121" s="336"/>
      <c r="AU121" s="336"/>
      <c r="AV121" s="336"/>
      <c r="AW121" s="336"/>
      <c r="AX121" s="337"/>
    </row>
    <row r="122" spans="1:50" ht="23.25" customHeight="1">
      <c r="A122" s="292"/>
      <c r="B122" s="293"/>
      <c r="C122" s="293"/>
      <c r="D122" s="293"/>
      <c r="E122" s="293"/>
      <c r="F122" s="294"/>
      <c r="G122" s="351" t="s">
        <v>558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552</v>
      </c>
      <c r="AC122" s="301"/>
      <c r="AD122" s="302"/>
      <c r="AE122" s="358">
        <v>658</v>
      </c>
      <c r="AF122" s="358"/>
      <c r="AG122" s="358"/>
      <c r="AH122" s="358"/>
      <c r="AI122" s="358">
        <v>585</v>
      </c>
      <c r="AJ122" s="358"/>
      <c r="AK122" s="358"/>
      <c r="AL122" s="358"/>
      <c r="AM122" s="358">
        <v>658</v>
      </c>
      <c r="AN122" s="358"/>
      <c r="AO122" s="358"/>
      <c r="AP122" s="358"/>
      <c r="AQ122" s="358">
        <v>943</v>
      </c>
      <c r="AR122" s="358"/>
      <c r="AS122" s="358"/>
      <c r="AT122" s="358"/>
      <c r="AU122" s="358"/>
      <c r="AV122" s="358"/>
      <c r="AW122" s="358"/>
      <c r="AX122" s="359"/>
    </row>
    <row r="123" spans="1:50" ht="46.5"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453</v>
      </c>
      <c r="AC123" s="342"/>
      <c r="AD123" s="343"/>
      <c r="AE123" s="306" t="s">
        <v>559</v>
      </c>
      <c r="AF123" s="306"/>
      <c r="AG123" s="306"/>
      <c r="AH123" s="306"/>
      <c r="AI123" s="306" t="s">
        <v>560</v>
      </c>
      <c r="AJ123" s="306"/>
      <c r="AK123" s="306"/>
      <c r="AL123" s="306"/>
      <c r="AM123" s="306" t="s">
        <v>689</v>
      </c>
      <c r="AN123" s="306"/>
      <c r="AO123" s="306"/>
      <c r="AP123" s="306"/>
      <c r="AQ123" s="306" t="s">
        <v>690</v>
      </c>
      <c r="AR123" s="306"/>
      <c r="AS123" s="306"/>
      <c r="AT123" s="306"/>
      <c r="AU123" s="306"/>
      <c r="AV123" s="306"/>
      <c r="AW123" s="306"/>
      <c r="AX123" s="307"/>
    </row>
    <row r="124" spans="1:50" ht="23.25"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502</v>
      </c>
      <c r="AF124" s="298"/>
      <c r="AG124" s="298"/>
      <c r="AH124" s="299"/>
      <c r="AI124" s="303" t="s">
        <v>498</v>
      </c>
      <c r="AJ124" s="298"/>
      <c r="AK124" s="298"/>
      <c r="AL124" s="299"/>
      <c r="AM124" s="303" t="s">
        <v>493</v>
      </c>
      <c r="AN124" s="298"/>
      <c r="AO124" s="298"/>
      <c r="AP124" s="299"/>
      <c r="AQ124" s="335" t="s">
        <v>488</v>
      </c>
      <c r="AR124" s="336"/>
      <c r="AS124" s="336"/>
      <c r="AT124" s="336"/>
      <c r="AU124" s="336"/>
      <c r="AV124" s="336"/>
      <c r="AW124" s="336"/>
      <c r="AX124" s="337"/>
    </row>
    <row r="125" spans="1:50" ht="23.25" customHeight="1">
      <c r="A125" s="292"/>
      <c r="B125" s="293"/>
      <c r="C125" s="293"/>
      <c r="D125" s="293"/>
      <c r="E125" s="293"/>
      <c r="F125" s="294"/>
      <c r="G125" s="351" t="s">
        <v>833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834</v>
      </c>
      <c r="AC125" s="301"/>
      <c r="AD125" s="302"/>
      <c r="AE125" s="358" t="s">
        <v>830</v>
      </c>
      <c r="AF125" s="358"/>
      <c r="AG125" s="358"/>
      <c r="AH125" s="358"/>
      <c r="AI125" s="358" t="s">
        <v>830</v>
      </c>
      <c r="AJ125" s="358"/>
      <c r="AK125" s="358"/>
      <c r="AL125" s="358"/>
      <c r="AM125" s="358" t="s">
        <v>830</v>
      </c>
      <c r="AN125" s="358"/>
      <c r="AO125" s="358"/>
      <c r="AP125" s="358"/>
      <c r="AQ125" s="358">
        <v>1427</v>
      </c>
      <c r="AR125" s="358"/>
      <c r="AS125" s="358"/>
      <c r="AT125" s="358"/>
      <c r="AU125" s="358"/>
      <c r="AV125" s="358"/>
      <c r="AW125" s="358"/>
      <c r="AX125" s="359"/>
    </row>
    <row r="126" spans="1:50" ht="46.5" customHeight="1" thickBo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451</v>
      </c>
      <c r="AC126" s="342"/>
      <c r="AD126" s="343"/>
      <c r="AE126" s="306" t="s">
        <v>830</v>
      </c>
      <c r="AF126" s="306"/>
      <c r="AG126" s="306"/>
      <c r="AH126" s="306"/>
      <c r="AI126" s="306" t="s">
        <v>830</v>
      </c>
      <c r="AJ126" s="306"/>
      <c r="AK126" s="306"/>
      <c r="AL126" s="306"/>
      <c r="AM126" s="306" t="s">
        <v>835</v>
      </c>
      <c r="AN126" s="306"/>
      <c r="AO126" s="306"/>
      <c r="AP126" s="306"/>
      <c r="AQ126" s="306" t="s">
        <v>836</v>
      </c>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501</v>
      </c>
      <c r="AF127" s="298"/>
      <c r="AG127" s="298"/>
      <c r="AH127" s="299"/>
      <c r="AI127" s="303" t="s">
        <v>498</v>
      </c>
      <c r="AJ127" s="298"/>
      <c r="AK127" s="298"/>
      <c r="AL127" s="299"/>
      <c r="AM127" s="303" t="s">
        <v>493</v>
      </c>
      <c r="AN127" s="298"/>
      <c r="AO127" s="298"/>
      <c r="AP127" s="299"/>
      <c r="AQ127" s="335" t="s">
        <v>488</v>
      </c>
      <c r="AR127" s="336"/>
      <c r="AS127" s="336"/>
      <c r="AT127" s="336"/>
      <c r="AU127" s="336"/>
      <c r="AV127" s="336"/>
      <c r="AW127" s="336"/>
      <c r="AX127" s="337"/>
    </row>
    <row r="128" spans="1:50" ht="23.25" hidden="1" customHeight="1">
      <c r="A128" s="292"/>
      <c r="B128" s="293"/>
      <c r="C128" s="293"/>
      <c r="D128" s="293"/>
      <c r="E128" s="293"/>
      <c r="F128" s="294"/>
      <c r="G128" s="351" t="s">
        <v>452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451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531</v>
      </c>
      <c r="B130" s="991"/>
      <c r="C130" s="990" t="s">
        <v>351</v>
      </c>
      <c r="D130" s="991"/>
      <c r="E130" s="308" t="s">
        <v>380</v>
      </c>
      <c r="F130" s="309"/>
      <c r="G130" s="310" t="s">
        <v>561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379</v>
      </c>
      <c r="F131" s="239"/>
      <c r="G131" s="235" t="s">
        <v>562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352</v>
      </c>
      <c r="F132" s="313"/>
      <c r="G132" s="282" t="s">
        <v>361</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501</v>
      </c>
      <c r="AF132" s="265"/>
      <c r="AG132" s="265"/>
      <c r="AH132" s="265"/>
      <c r="AI132" s="265" t="s">
        <v>498</v>
      </c>
      <c r="AJ132" s="265"/>
      <c r="AK132" s="265"/>
      <c r="AL132" s="265"/>
      <c r="AM132" s="265" t="s">
        <v>493</v>
      </c>
      <c r="AN132" s="265"/>
      <c r="AO132" s="265"/>
      <c r="AP132" s="267"/>
      <c r="AQ132" s="267" t="s">
        <v>347</v>
      </c>
      <c r="AR132" s="268"/>
      <c r="AS132" s="268"/>
      <c r="AT132" s="269"/>
      <c r="AU132" s="279" t="s">
        <v>363</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541</v>
      </c>
      <c r="AR133" s="271"/>
      <c r="AS133" s="137" t="s">
        <v>348</v>
      </c>
      <c r="AT133" s="172"/>
      <c r="AU133" s="136" t="s">
        <v>541</v>
      </c>
      <c r="AV133" s="136"/>
      <c r="AW133" s="137" t="s">
        <v>300</v>
      </c>
      <c r="AX133" s="138"/>
    </row>
    <row r="134" spans="1:50" ht="39.75" hidden="1" customHeight="1">
      <c r="A134" s="994"/>
      <c r="B134" s="252"/>
      <c r="C134" s="251"/>
      <c r="D134" s="252"/>
      <c r="E134" s="251"/>
      <c r="F134" s="314"/>
      <c r="G134" s="230" t="s">
        <v>563</v>
      </c>
      <c r="H134" s="161"/>
      <c r="I134" s="161"/>
      <c r="J134" s="161"/>
      <c r="K134" s="161"/>
      <c r="L134" s="161"/>
      <c r="M134" s="161"/>
      <c r="N134" s="161"/>
      <c r="O134" s="161"/>
      <c r="P134" s="161"/>
      <c r="Q134" s="161"/>
      <c r="R134" s="161"/>
      <c r="S134" s="161"/>
      <c r="T134" s="161"/>
      <c r="U134" s="161"/>
      <c r="V134" s="161"/>
      <c r="W134" s="161"/>
      <c r="X134" s="231"/>
      <c r="Y134" s="130" t="s">
        <v>362</v>
      </c>
      <c r="Z134" s="131"/>
      <c r="AA134" s="132"/>
      <c r="AB134" s="281" t="s">
        <v>541</v>
      </c>
      <c r="AC134" s="221"/>
      <c r="AD134" s="221"/>
      <c r="AE134" s="266" t="s">
        <v>565</v>
      </c>
      <c r="AF134" s="112"/>
      <c r="AG134" s="112"/>
      <c r="AH134" s="112"/>
      <c r="AI134" s="266" t="s">
        <v>541</v>
      </c>
      <c r="AJ134" s="112"/>
      <c r="AK134" s="112"/>
      <c r="AL134" s="112"/>
      <c r="AM134" s="266" t="s">
        <v>541</v>
      </c>
      <c r="AN134" s="112"/>
      <c r="AO134" s="112"/>
      <c r="AP134" s="112"/>
      <c r="AQ134" s="266" t="s">
        <v>541</v>
      </c>
      <c r="AR134" s="112"/>
      <c r="AS134" s="112"/>
      <c r="AT134" s="112"/>
      <c r="AU134" s="266" t="s">
        <v>567</v>
      </c>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541</v>
      </c>
      <c r="AC135" s="133"/>
      <c r="AD135" s="133"/>
      <c r="AE135" s="266" t="s">
        <v>564</v>
      </c>
      <c r="AF135" s="112"/>
      <c r="AG135" s="112"/>
      <c r="AH135" s="112"/>
      <c r="AI135" s="266" t="s">
        <v>541</v>
      </c>
      <c r="AJ135" s="112"/>
      <c r="AK135" s="112"/>
      <c r="AL135" s="112"/>
      <c r="AM135" s="266" t="s">
        <v>566</v>
      </c>
      <c r="AN135" s="112"/>
      <c r="AO135" s="112"/>
      <c r="AP135" s="112"/>
      <c r="AQ135" s="266" t="s">
        <v>541</v>
      </c>
      <c r="AR135" s="112"/>
      <c r="AS135" s="112"/>
      <c r="AT135" s="112"/>
      <c r="AU135" s="266" t="s">
        <v>541</v>
      </c>
      <c r="AV135" s="112"/>
      <c r="AW135" s="112"/>
      <c r="AX135" s="222"/>
    </row>
    <row r="136" spans="1:50" ht="18.75" hidden="1" customHeight="1">
      <c r="A136" s="994"/>
      <c r="B136" s="252"/>
      <c r="C136" s="251"/>
      <c r="D136" s="252"/>
      <c r="E136" s="251"/>
      <c r="F136" s="314"/>
      <c r="G136" s="282" t="s">
        <v>361</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501</v>
      </c>
      <c r="AF136" s="265"/>
      <c r="AG136" s="265"/>
      <c r="AH136" s="265"/>
      <c r="AI136" s="265" t="s">
        <v>498</v>
      </c>
      <c r="AJ136" s="265"/>
      <c r="AK136" s="265"/>
      <c r="AL136" s="265"/>
      <c r="AM136" s="265" t="s">
        <v>493</v>
      </c>
      <c r="AN136" s="265"/>
      <c r="AO136" s="265"/>
      <c r="AP136" s="267"/>
      <c r="AQ136" s="267" t="s">
        <v>347</v>
      </c>
      <c r="AR136" s="268"/>
      <c r="AS136" s="268"/>
      <c r="AT136" s="269"/>
      <c r="AU136" s="279" t="s">
        <v>363</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348</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362</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361</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501</v>
      </c>
      <c r="AF140" s="265"/>
      <c r="AG140" s="265"/>
      <c r="AH140" s="265"/>
      <c r="AI140" s="265" t="s">
        <v>498</v>
      </c>
      <c r="AJ140" s="265"/>
      <c r="AK140" s="265"/>
      <c r="AL140" s="265"/>
      <c r="AM140" s="265" t="s">
        <v>493</v>
      </c>
      <c r="AN140" s="265"/>
      <c r="AO140" s="265"/>
      <c r="AP140" s="267"/>
      <c r="AQ140" s="267" t="s">
        <v>347</v>
      </c>
      <c r="AR140" s="268"/>
      <c r="AS140" s="268"/>
      <c r="AT140" s="269"/>
      <c r="AU140" s="279" t="s">
        <v>363</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348</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362</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361</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501</v>
      </c>
      <c r="AF144" s="265"/>
      <c r="AG144" s="265"/>
      <c r="AH144" s="265"/>
      <c r="AI144" s="265" t="s">
        <v>498</v>
      </c>
      <c r="AJ144" s="265"/>
      <c r="AK144" s="265"/>
      <c r="AL144" s="265"/>
      <c r="AM144" s="265" t="s">
        <v>493</v>
      </c>
      <c r="AN144" s="265"/>
      <c r="AO144" s="265"/>
      <c r="AP144" s="267"/>
      <c r="AQ144" s="267" t="s">
        <v>347</v>
      </c>
      <c r="AR144" s="268"/>
      <c r="AS144" s="268"/>
      <c r="AT144" s="269"/>
      <c r="AU144" s="279" t="s">
        <v>363</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348</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362</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361</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501</v>
      </c>
      <c r="AF148" s="265"/>
      <c r="AG148" s="265"/>
      <c r="AH148" s="265"/>
      <c r="AI148" s="265" t="s">
        <v>498</v>
      </c>
      <c r="AJ148" s="265"/>
      <c r="AK148" s="265"/>
      <c r="AL148" s="265"/>
      <c r="AM148" s="265" t="s">
        <v>493</v>
      </c>
      <c r="AN148" s="265"/>
      <c r="AO148" s="265"/>
      <c r="AP148" s="267"/>
      <c r="AQ148" s="267" t="s">
        <v>347</v>
      </c>
      <c r="AR148" s="268"/>
      <c r="AS148" s="268"/>
      <c r="AT148" s="269"/>
      <c r="AU148" s="279" t="s">
        <v>363</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348</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362</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364</v>
      </c>
      <c r="H152" s="169"/>
      <c r="I152" s="169"/>
      <c r="J152" s="169"/>
      <c r="K152" s="169"/>
      <c r="L152" s="169"/>
      <c r="M152" s="169"/>
      <c r="N152" s="169"/>
      <c r="O152" s="169"/>
      <c r="P152" s="170"/>
      <c r="Q152" s="176" t="s">
        <v>428</v>
      </c>
      <c r="R152" s="169"/>
      <c r="S152" s="169"/>
      <c r="T152" s="169"/>
      <c r="U152" s="169"/>
      <c r="V152" s="169"/>
      <c r="W152" s="169"/>
      <c r="X152" s="169"/>
      <c r="Y152" s="169"/>
      <c r="Z152" s="169"/>
      <c r="AA152" s="169"/>
      <c r="AB152" s="287" t="s">
        <v>429</v>
      </c>
      <c r="AC152" s="169"/>
      <c r="AD152" s="170"/>
      <c r="AE152" s="176" t="s">
        <v>365</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60" customHeight="1">
      <c r="A154" s="994"/>
      <c r="B154" s="252"/>
      <c r="C154" s="251"/>
      <c r="D154" s="252"/>
      <c r="E154" s="251"/>
      <c r="F154" s="314"/>
      <c r="G154" s="230" t="s">
        <v>568</v>
      </c>
      <c r="H154" s="161"/>
      <c r="I154" s="161"/>
      <c r="J154" s="161"/>
      <c r="K154" s="161"/>
      <c r="L154" s="161"/>
      <c r="M154" s="161"/>
      <c r="N154" s="161"/>
      <c r="O154" s="161"/>
      <c r="P154" s="231"/>
      <c r="Q154" s="160" t="s">
        <v>569</v>
      </c>
      <c r="R154" s="161"/>
      <c r="S154" s="161"/>
      <c r="T154" s="161"/>
      <c r="U154" s="161"/>
      <c r="V154" s="161"/>
      <c r="W154" s="161"/>
      <c r="X154" s="161"/>
      <c r="Y154" s="161"/>
      <c r="Z154" s="161"/>
      <c r="AA154" s="923"/>
      <c r="AB154" s="255" t="s">
        <v>570</v>
      </c>
      <c r="AC154" s="256"/>
      <c r="AD154" s="256"/>
      <c r="AE154" s="261" t="s">
        <v>837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0"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366</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78.75"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838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78.75"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c r="A159" s="994"/>
      <c r="B159" s="252"/>
      <c r="C159" s="251"/>
      <c r="D159" s="252"/>
      <c r="E159" s="251"/>
      <c r="F159" s="314"/>
      <c r="G159" s="272" t="s">
        <v>364</v>
      </c>
      <c r="H159" s="169"/>
      <c r="I159" s="169"/>
      <c r="J159" s="169"/>
      <c r="K159" s="169"/>
      <c r="L159" s="169"/>
      <c r="M159" s="169"/>
      <c r="N159" s="169"/>
      <c r="O159" s="169"/>
      <c r="P159" s="170"/>
      <c r="Q159" s="176" t="s">
        <v>428</v>
      </c>
      <c r="R159" s="169"/>
      <c r="S159" s="169"/>
      <c r="T159" s="169"/>
      <c r="U159" s="169"/>
      <c r="V159" s="169"/>
      <c r="W159" s="169"/>
      <c r="X159" s="169"/>
      <c r="Y159" s="169"/>
      <c r="Z159" s="169"/>
      <c r="AA159" s="169"/>
      <c r="AB159" s="287" t="s">
        <v>429</v>
      </c>
      <c r="AC159" s="169"/>
      <c r="AD159" s="170"/>
      <c r="AE159" s="273" t="s">
        <v>365</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117.75" customHeight="1">
      <c r="A161" s="994"/>
      <c r="B161" s="252"/>
      <c r="C161" s="251"/>
      <c r="D161" s="252"/>
      <c r="E161" s="251"/>
      <c r="F161" s="314"/>
      <c r="G161" s="230" t="s">
        <v>571</v>
      </c>
      <c r="H161" s="161"/>
      <c r="I161" s="161"/>
      <c r="J161" s="161"/>
      <c r="K161" s="161"/>
      <c r="L161" s="161"/>
      <c r="M161" s="161"/>
      <c r="N161" s="161"/>
      <c r="O161" s="161"/>
      <c r="P161" s="231"/>
      <c r="Q161" s="160" t="s">
        <v>572</v>
      </c>
      <c r="R161" s="161"/>
      <c r="S161" s="161"/>
      <c r="T161" s="161"/>
      <c r="U161" s="161"/>
      <c r="V161" s="161"/>
      <c r="W161" s="161"/>
      <c r="X161" s="161"/>
      <c r="Y161" s="161"/>
      <c r="Z161" s="161"/>
      <c r="AA161" s="923"/>
      <c r="AB161" s="255" t="s">
        <v>563</v>
      </c>
      <c r="AC161" s="256"/>
      <c r="AD161" s="256"/>
      <c r="AE161" s="261" t="s">
        <v>839</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117.75"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366</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37.75"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t="s">
        <v>844</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37.75"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364</v>
      </c>
      <c r="H166" s="169"/>
      <c r="I166" s="169"/>
      <c r="J166" s="169"/>
      <c r="K166" s="169"/>
      <c r="L166" s="169"/>
      <c r="M166" s="169"/>
      <c r="N166" s="169"/>
      <c r="O166" s="169"/>
      <c r="P166" s="170"/>
      <c r="Q166" s="176" t="s">
        <v>428</v>
      </c>
      <c r="R166" s="169"/>
      <c r="S166" s="169"/>
      <c r="T166" s="169"/>
      <c r="U166" s="169"/>
      <c r="V166" s="169"/>
      <c r="W166" s="169"/>
      <c r="X166" s="169"/>
      <c r="Y166" s="169"/>
      <c r="Z166" s="169"/>
      <c r="AA166" s="169"/>
      <c r="AB166" s="287" t="s">
        <v>429</v>
      </c>
      <c r="AC166" s="169"/>
      <c r="AD166" s="170"/>
      <c r="AE166" s="273" t="s">
        <v>365</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366</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364</v>
      </c>
      <c r="H173" s="169"/>
      <c r="I173" s="169"/>
      <c r="J173" s="169"/>
      <c r="K173" s="169"/>
      <c r="L173" s="169"/>
      <c r="M173" s="169"/>
      <c r="N173" s="169"/>
      <c r="O173" s="169"/>
      <c r="P173" s="170"/>
      <c r="Q173" s="176" t="s">
        <v>428</v>
      </c>
      <c r="R173" s="169"/>
      <c r="S173" s="169"/>
      <c r="T173" s="169"/>
      <c r="U173" s="169"/>
      <c r="V173" s="169"/>
      <c r="W173" s="169"/>
      <c r="X173" s="169"/>
      <c r="Y173" s="169"/>
      <c r="Z173" s="169"/>
      <c r="AA173" s="169"/>
      <c r="AB173" s="287" t="s">
        <v>429</v>
      </c>
      <c r="AC173" s="169"/>
      <c r="AD173" s="170"/>
      <c r="AE173" s="273" t="s">
        <v>365</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366</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364</v>
      </c>
      <c r="H180" s="169"/>
      <c r="I180" s="169"/>
      <c r="J180" s="169"/>
      <c r="K180" s="169"/>
      <c r="L180" s="169"/>
      <c r="M180" s="169"/>
      <c r="N180" s="169"/>
      <c r="O180" s="169"/>
      <c r="P180" s="170"/>
      <c r="Q180" s="176" t="s">
        <v>428</v>
      </c>
      <c r="R180" s="169"/>
      <c r="S180" s="169"/>
      <c r="T180" s="169"/>
      <c r="U180" s="169"/>
      <c r="V180" s="169"/>
      <c r="W180" s="169"/>
      <c r="X180" s="169"/>
      <c r="Y180" s="169"/>
      <c r="Z180" s="169"/>
      <c r="AA180" s="169"/>
      <c r="AB180" s="287" t="s">
        <v>429</v>
      </c>
      <c r="AC180" s="169"/>
      <c r="AD180" s="170"/>
      <c r="AE180" s="273" t="s">
        <v>365</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366</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392</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76.5" customHeight="1">
      <c r="A188" s="994"/>
      <c r="B188" s="252"/>
      <c r="C188" s="251"/>
      <c r="D188" s="252"/>
      <c r="E188" s="160" t="s">
        <v>677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76.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379</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352</v>
      </c>
      <c r="F192" s="313"/>
      <c r="G192" s="282" t="s">
        <v>361</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501</v>
      </c>
      <c r="AF192" s="265"/>
      <c r="AG192" s="265"/>
      <c r="AH192" s="265"/>
      <c r="AI192" s="265" t="s">
        <v>498</v>
      </c>
      <c r="AJ192" s="265"/>
      <c r="AK192" s="265"/>
      <c r="AL192" s="265"/>
      <c r="AM192" s="265" t="s">
        <v>493</v>
      </c>
      <c r="AN192" s="265"/>
      <c r="AO192" s="265"/>
      <c r="AP192" s="267"/>
      <c r="AQ192" s="267" t="s">
        <v>347</v>
      </c>
      <c r="AR192" s="268"/>
      <c r="AS192" s="268"/>
      <c r="AT192" s="269"/>
      <c r="AU192" s="279" t="s">
        <v>363</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348</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362</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361</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502</v>
      </c>
      <c r="AF196" s="265"/>
      <c r="AG196" s="265"/>
      <c r="AH196" s="265"/>
      <c r="AI196" s="265" t="s">
        <v>498</v>
      </c>
      <c r="AJ196" s="265"/>
      <c r="AK196" s="265"/>
      <c r="AL196" s="265"/>
      <c r="AM196" s="265" t="s">
        <v>493</v>
      </c>
      <c r="AN196" s="265"/>
      <c r="AO196" s="265"/>
      <c r="AP196" s="267"/>
      <c r="AQ196" s="267" t="s">
        <v>347</v>
      </c>
      <c r="AR196" s="268"/>
      <c r="AS196" s="268"/>
      <c r="AT196" s="269"/>
      <c r="AU196" s="279" t="s">
        <v>363</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348</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362</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361</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501</v>
      </c>
      <c r="AF200" s="265"/>
      <c r="AG200" s="265"/>
      <c r="AH200" s="265"/>
      <c r="AI200" s="265" t="s">
        <v>498</v>
      </c>
      <c r="AJ200" s="265"/>
      <c r="AK200" s="265"/>
      <c r="AL200" s="265"/>
      <c r="AM200" s="265" t="s">
        <v>493</v>
      </c>
      <c r="AN200" s="265"/>
      <c r="AO200" s="265"/>
      <c r="AP200" s="267"/>
      <c r="AQ200" s="267" t="s">
        <v>347</v>
      </c>
      <c r="AR200" s="268"/>
      <c r="AS200" s="268"/>
      <c r="AT200" s="269"/>
      <c r="AU200" s="279" t="s">
        <v>363</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348</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362</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361</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501</v>
      </c>
      <c r="AF204" s="265"/>
      <c r="AG204" s="265"/>
      <c r="AH204" s="265"/>
      <c r="AI204" s="265" t="s">
        <v>498</v>
      </c>
      <c r="AJ204" s="265"/>
      <c r="AK204" s="265"/>
      <c r="AL204" s="265"/>
      <c r="AM204" s="265" t="s">
        <v>493</v>
      </c>
      <c r="AN204" s="265"/>
      <c r="AO204" s="265"/>
      <c r="AP204" s="267"/>
      <c r="AQ204" s="267" t="s">
        <v>347</v>
      </c>
      <c r="AR204" s="268"/>
      <c r="AS204" s="268"/>
      <c r="AT204" s="269"/>
      <c r="AU204" s="279" t="s">
        <v>363</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348</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362</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361</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501</v>
      </c>
      <c r="AF208" s="265"/>
      <c r="AG208" s="265"/>
      <c r="AH208" s="265"/>
      <c r="AI208" s="265" t="s">
        <v>498</v>
      </c>
      <c r="AJ208" s="265"/>
      <c r="AK208" s="265"/>
      <c r="AL208" s="265"/>
      <c r="AM208" s="265" t="s">
        <v>493</v>
      </c>
      <c r="AN208" s="265"/>
      <c r="AO208" s="265"/>
      <c r="AP208" s="267"/>
      <c r="AQ208" s="267" t="s">
        <v>347</v>
      </c>
      <c r="AR208" s="268"/>
      <c r="AS208" s="268"/>
      <c r="AT208" s="269"/>
      <c r="AU208" s="279" t="s">
        <v>363</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348</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362</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364</v>
      </c>
      <c r="H212" s="169"/>
      <c r="I212" s="169"/>
      <c r="J212" s="169"/>
      <c r="K212" s="169"/>
      <c r="L212" s="169"/>
      <c r="M212" s="169"/>
      <c r="N212" s="169"/>
      <c r="O212" s="169"/>
      <c r="P212" s="170"/>
      <c r="Q212" s="176" t="s">
        <v>428</v>
      </c>
      <c r="R212" s="169"/>
      <c r="S212" s="169"/>
      <c r="T212" s="169"/>
      <c r="U212" s="169"/>
      <c r="V212" s="169"/>
      <c r="W212" s="169"/>
      <c r="X212" s="169"/>
      <c r="Y212" s="169"/>
      <c r="Z212" s="169"/>
      <c r="AA212" s="169"/>
      <c r="AB212" s="287" t="s">
        <v>429</v>
      </c>
      <c r="AC212" s="169"/>
      <c r="AD212" s="170"/>
      <c r="AE212" s="176" t="s">
        <v>365</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366</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364</v>
      </c>
      <c r="H219" s="169"/>
      <c r="I219" s="169"/>
      <c r="J219" s="169"/>
      <c r="K219" s="169"/>
      <c r="L219" s="169"/>
      <c r="M219" s="169"/>
      <c r="N219" s="169"/>
      <c r="O219" s="169"/>
      <c r="P219" s="170"/>
      <c r="Q219" s="176" t="s">
        <v>428</v>
      </c>
      <c r="R219" s="169"/>
      <c r="S219" s="169"/>
      <c r="T219" s="169"/>
      <c r="U219" s="169"/>
      <c r="V219" s="169"/>
      <c r="W219" s="169"/>
      <c r="X219" s="169"/>
      <c r="Y219" s="169"/>
      <c r="Z219" s="169"/>
      <c r="AA219" s="169"/>
      <c r="AB219" s="287" t="s">
        <v>429</v>
      </c>
      <c r="AC219" s="169"/>
      <c r="AD219" s="170"/>
      <c r="AE219" s="273" t="s">
        <v>365</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366</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364</v>
      </c>
      <c r="H226" s="169"/>
      <c r="I226" s="169"/>
      <c r="J226" s="169"/>
      <c r="K226" s="169"/>
      <c r="L226" s="169"/>
      <c r="M226" s="169"/>
      <c r="N226" s="169"/>
      <c r="O226" s="169"/>
      <c r="P226" s="170"/>
      <c r="Q226" s="176" t="s">
        <v>428</v>
      </c>
      <c r="R226" s="169"/>
      <c r="S226" s="169"/>
      <c r="T226" s="169"/>
      <c r="U226" s="169"/>
      <c r="V226" s="169"/>
      <c r="W226" s="169"/>
      <c r="X226" s="169"/>
      <c r="Y226" s="169"/>
      <c r="Z226" s="169"/>
      <c r="AA226" s="169"/>
      <c r="AB226" s="287" t="s">
        <v>429</v>
      </c>
      <c r="AC226" s="169"/>
      <c r="AD226" s="170"/>
      <c r="AE226" s="273" t="s">
        <v>365</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366</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364</v>
      </c>
      <c r="H233" s="169"/>
      <c r="I233" s="169"/>
      <c r="J233" s="169"/>
      <c r="K233" s="169"/>
      <c r="L233" s="169"/>
      <c r="M233" s="169"/>
      <c r="N233" s="169"/>
      <c r="O233" s="169"/>
      <c r="P233" s="170"/>
      <c r="Q233" s="176" t="s">
        <v>428</v>
      </c>
      <c r="R233" s="169"/>
      <c r="S233" s="169"/>
      <c r="T233" s="169"/>
      <c r="U233" s="169"/>
      <c r="V233" s="169"/>
      <c r="W233" s="169"/>
      <c r="X233" s="169"/>
      <c r="Y233" s="169"/>
      <c r="Z233" s="169"/>
      <c r="AA233" s="169"/>
      <c r="AB233" s="287" t="s">
        <v>429</v>
      </c>
      <c r="AC233" s="169"/>
      <c r="AD233" s="170"/>
      <c r="AE233" s="273" t="s">
        <v>365</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366</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364</v>
      </c>
      <c r="H240" s="169"/>
      <c r="I240" s="169"/>
      <c r="J240" s="169"/>
      <c r="K240" s="169"/>
      <c r="L240" s="169"/>
      <c r="M240" s="169"/>
      <c r="N240" s="169"/>
      <c r="O240" s="169"/>
      <c r="P240" s="170"/>
      <c r="Q240" s="176" t="s">
        <v>428</v>
      </c>
      <c r="R240" s="169"/>
      <c r="S240" s="169"/>
      <c r="T240" s="169"/>
      <c r="U240" s="169"/>
      <c r="V240" s="169"/>
      <c r="W240" s="169"/>
      <c r="X240" s="169"/>
      <c r="Y240" s="169"/>
      <c r="Z240" s="169"/>
      <c r="AA240" s="169"/>
      <c r="AB240" s="287" t="s">
        <v>429</v>
      </c>
      <c r="AC240" s="169"/>
      <c r="AD240" s="170"/>
      <c r="AE240" s="273" t="s">
        <v>365</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366</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392</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379</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352</v>
      </c>
      <c r="F252" s="313"/>
      <c r="G252" s="282" t="s">
        <v>361</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501</v>
      </c>
      <c r="AF252" s="265"/>
      <c r="AG252" s="265"/>
      <c r="AH252" s="265"/>
      <c r="AI252" s="265" t="s">
        <v>498</v>
      </c>
      <c r="AJ252" s="265"/>
      <c r="AK252" s="265"/>
      <c r="AL252" s="265"/>
      <c r="AM252" s="265" t="s">
        <v>493</v>
      </c>
      <c r="AN252" s="265"/>
      <c r="AO252" s="265"/>
      <c r="AP252" s="267"/>
      <c r="AQ252" s="267" t="s">
        <v>347</v>
      </c>
      <c r="AR252" s="268"/>
      <c r="AS252" s="268"/>
      <c r="AT252" s="269"/>
      <c r="AU252" s="279" t="s">
        <v>363</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348</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362</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361</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501</v>
      </c>
      <c r="AF256" s="265"/>
      <c r="AG256" s="265"/>
      <c r="AH256" s="265"/>
      <c r="AI256" s="265" t="s">
        <v>498</v>
      </c>
      <c r="AJ256" s="265"/>
      <c r="AK256" s="265"/>
      <c r="AL256" s="265"/>
      <c r="AM256" s="265" t="s">
        <v>494</v>
      </c>
      <c r="AN256" s="265"/>
      <c r="AO256" s="265"/>
      <c r="AP256" s="267"/>
      <c r="AQ256" s="267" t="s">
        <v>347</v>
      </c>
      <c r="AR256" s="268"/>
      <c r="AS256" s="268"/>
      <c r="AT256" s="269"/>
      <c r="AU256" s="279" t="s">
        <v>363</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348</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362</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361</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501</v>
      </c>
      <c r="AF260" s="265"/>
      <c r="AG260" s="265"/>
      <c r="AH260" s="265"/>
      <c r="AI260" s="265" t="s">
        <v>498</v>
      </c>
      <c r="AJ260" s="265"/>
      <c r="AK260" s="265"/>
      <c r="AL260" s="265"/>
      <c r="AM260" s="265" t="s">
        <v>494</v>
      </c>
      <c r="AN260" s="265"/>
      <c r="AO260" s="265"/>
      <c r="AP260" s="267"/>
      <c r="AQ260" s="267" t="s">
        <v>347</v>
      </c>
      <c r="AR260" s="268"/>
      <c r="AS260" s="268"/>
      <c r="AT260" s="269"/>
      <c r="AU260" s="279" t="s">
        <v>363</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348</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362</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361</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501</v>
      </c>
      <c r="AF264" s="181"/>
      <c r="AG264" s="181"/>
      <c r="AH264" s="181"/>
      <c r="AI264" s="181" t="s">
        <v>498</v>
      </c>
      <c r="AJ264" s="181"/>
      <c r="AK264" s="181"/>
      <c r="AL264" s="181"/>
      <c r="AM264" s="181" t="s">
        <v>493</v>
      </c>
      <c r="AN264" s="181"/>
      <c r="AO264" s="181"/>
      <c r="AP264" s="176"/>
      <c r="AQ264" s="176" t="s">
        <v>347</v>
      </c>
      <c r="AR264" s="169"/>
      <c r="AS264" s="169"/>
      <c r="AT264" s="170"/>
      <c r="AU264" s="134" t="s">
        <v>363</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348</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362</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361</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502</v>
      </c>
      <c r="AF268" s="265"/>
      <c r="AG268" s="265"/>
      <c r="AH268" s="265"/>
      <c r="AI268" s="265" t="s">
        <v>498</v>
      </c>
      <c r="AJ268" s="265"/>
      <c r="AK268" s="265"/>
      <c r="AL268" s="265"/>
      <c r="AM268" s="265" t="s">
        <v>493</v>
      </c>
      <c r="AN268" s="265"/>
      <c r="AO268" s="265"/>
      <c r="AP268" s="267"/>
      <c r="AQ268" s="267" t="s">
        <v>347</v>
      </c>
      <c r="AR268" s="268"/>
      <c r="AS268" s="268"/>
      <c r="AT268" s="269"/>
      <c r="AU268" s="279" t="s">
        <v>363</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348</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362</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364</v>
      </c>
      <c r="H272" s="169"/>
      <c r="I272" s="169"/>
      <c r="J272" s="169"/>
      <c r="K272" s="169"/>
      <c r="L272" s="169"/>
      <c r="M272" s="169"/>
      <c r="N272" s="169"/>
      <c r="O272" s="169"/>
      <c r="P272" s="170"/>
      <c r="Q272" s="176" t="s">
        <v>428</v>
      </c>
      <c r="R272" s="169"/>
      <c r="S272" s="169"/>
      <c r="T272" s="169"/>
      <c r="U272" s="169"/>
      <c r="V272" s="169"/>
      <c r="W272" s="169"/>
      <c r="X272" s="169"/>
      <c r="Y272" s="169"/>
      <c r="Z272" s="169"/>
      <c r="AA272" s="169"/>
      <c r="AB272" s="287" t="s">
        <v>429</v>
      </c>
      <c r="AC272" s="169"/>
      <c r="AD272" s="170"/>
      <c r="AE272" s="176" t="s">
        <v>365</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366</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364</v>
      </c>
      <c r="H279" s="169"/>
      <c r="I279" s="169"/>
      <c r="J279" s="169"/>
      <c r="K279" s="169"/>
      <c r="L279" s="169"/>
      <c r="M279" s="169"/>
      <c r="N279" s="169"/>
      <c r="O279" s="169"/>
      <c r="P279" s="170"/>
      <c r="Q279" s="176" t="s">
        <v>428</v>
      </c>
      <c r="R279" s="169"/>
      <c r="S279" s="169"/>
      <c r="T279" s="169"/>
      <c r="U279" s="169"/>
      <c r="V279" s="169"/>
      <c r="W279" s="169"/>
      <c r="X279" s="169"/>
      <c r="Y279" s="169"/>
      <c r="Z279" s="169"/>
      <c r="AA279" s="169"/>
      <c r="AB279" s="287" t="s">
        <v>429</v>
      </c>
      <c r="AC279" s="169"/>
      <c r="AD279" s="170"/>
      <c r="AE279" s="273" t="s">
        <v>365</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366</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364</v>
      </c>
      <c r="H286" s="169"/>
      <c r="I286" s="169"/>
      <c r="J286" s="169"/>
      <c r="K286" s="169"/>
      <c r="L286" s="169"/>
      <c r="M286" s="169"/>
      <c r="N286" s="169"/>
      <c r="O286" s="169"/>
      <c r="P286" s="170"/>
      <c r="Q286" s="176" t="s">
        <v>428</v>
      </c>
      <c r="R286" s="169"/>
      <c r="S286" s="169"/>
      <c r="T286" s="169"/>
      <c r="U286" s="169"/>
      <c r="V286" s="169"/>
      <c r="W286" s="169"/>
      <c r="X286" s="169"/>
      <c r="Y286" s="169"/>
      <c r="Z286" s="169"/>
      <c r="AA286" s="169"/>
      <c r="AB286" s="287" t="s">
        <v>429</v>
      </c>
      <c r="AC286" s="169"/>
      <c r="AD286" s="170"/>
      <c r="AE286" s="273" t="s">
        <v>365</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366</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364</v>
      </c>
      <c r="H293" s="169"/>
      <c r="I293" s="169"/>
      <c r="J293" s="169"/>
      <c r="K293" s="169"/>
      <c r="L293" s="169"/>
      <c r="M293" s="169"/>
      <c r="N293" s="169"/>
      <c r="O293" s="169"/>
      <c r="P293" s="170"/>
      <c r="Q293" s="176" t="s">
        <v>428</v>
      </c>
      <c r="R293" s="169"/>
      <c r="S293" s="169"/>
      <c r="T293" s="169"/>
      <c r="U293" s="169"/>
      <c r="V293" s="169"/>
      <c r="W293" s="169"/>
      <c r="X293" s="169"/>
      <c r="Y293" s="169"/>
      <c r="Z293" s="169"/>
      <c r="AA293" s="169"/>
      <c r="AB293" s="287" t="s">
        <v>429</v>
      </c>
      <c r="AC293" s="169"/>
      <c r="AD293" s="170"/>
      <c r="AE293" s="273" t="s">
        <v>365</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366</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364</v>
      </c>
      <c r="H300" s="169"/>
      <c r="I300" s="169"/>
      <c r="J300" s="169"/>
      <c r="K300" s="169"/>
      <c r="L300" s="169"/>
      <c r="M300" s="169"/>
      <c r="N300" s="169"/>
      <c r="O300" s="169"/>
      <c r="P300" s="170"/>
      <c r="Q300" s="176" t="s">
        <v>428</v>
      </c>
      <c r="R300" s="169"/>
      <c r="S300" s="169"/>
      <c r="T300" s="169"/>
      <c r="U300" s="169"/>
      <c r="V300" s="169"/>
      <c r="W300" s="169"/>
      <c r="X300" s="169"/>
      <c r="Y300" s="169"/>
      <c r="Z300" s="169"/>
      <c r="AA300" s="169"/>
      <c r="AB300" s="287" t="s">
        <v>429</v>
      </c>
      <c r="AC300" s="169"/>
      <c r="AD300" s="170"/>
      <c r="AE300" s="273" t="s">
        <v>365</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366</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392</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379</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352</v>
      </c>
      <c r="F312" s="313"/>
      <c r="G312" s="282" t="s">
        <v>361</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501</v>
      </c>
      <c r="AF312" s="265"/>
      <c r="AG312" s="265"/>
      <c r="AH312" s="265"/>
      <c r="AI312" s="265" t="s">
        <v>498</v>
      </c>
      <c r="AJ312" s="265"/>
      <c r="AK312" s="265"/>
      <c r="AL312" s="265"/>
      <c r="AM312" s="265" t="s">
        <v>493</v>
      </c>
      <c r="AN312" s="265"/>
      <c r="AO312" s="265"/>
      <c r="AP312" s="267"/>
      <c r="AQ312" s="267" t="s">
        <v>347</v>
      </c>
      <c r="AR312" s="268"/>
      <c r="AS312" s="268"/>
      <c r="AT312" s="269"/>
      <c r="AU312" s="279" t="s">
        <v>363</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348</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362</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361</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501</v>
      </c>
      <c r="AF316" s="265"/>
      <c r="AG316" s="265"/>
      <c r="AH316" s="265"/>
      <c r="AI316" s="265" t="s">
        <v>498</v>
      </c>
      <c r="AJ316" s="265"/>
      <c r="AK316" s="265"/>
      <c r="AL316" s="265"/>
      <c r="AM316" s="265" t="s">
        <v>493</v>
      </c>
      <c r="AN316" s="265"/>
      <c r="AO316" s="265"/>
      <c r="AP316" s="267"/>
      <c r="AQ316" s="267" t="s">
        <v>347</v>
      </c>
      <c r="AR316" s="268"/>
      <c r="AS316" s="268"/>
      <c r="AT316" s="269"/>
      <c r="AU316" s="279" t="s">
        <v>363</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348</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362</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361</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501</v>
      </c>
      <c r="AF320" s="265"/>
      <c r="AG320" s="265"/>
      <c r="AH320" s="265"/>
      <c r="AI320" s="265" t="s">
        <v>498</v>
      </c>
      <c r="AJ320" s="265"/>
      <c r="AK320" s="265"/>
      <c r="AL320" s="265"/>
      <c r="AM320" s="265" t="s">
        <v>494</v>
      </c>
      <c r="AN320" s="265"/>
      <c r="AO320" s="265"/>
      <c r="AP320" s="267"/>
      <c r="AQ320" s="267" t="s">
        <v>347</v>
      </c>
      <c r="AR320" s="268"/>
      <c r="AS320" s="268"/>
      <c r="AT320" s="269"/>
      <c r="AU320" s="279" t="s">
        <v>363</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348</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362</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361</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501</v>
      </c>
      <c r="AF324" s="265"/>
      <c r="AG324" s="265"/>
      <c r="AH324" s="265"/>
      <c r="AI324" s="265" t="s">
        <v>498</v>
      </c>
      <c r="AJ324" s="265"/>
      <c r="AK324" s="265"/>
      <c r="AL324" s="265"/>
      <c r="AM324" s="265" t="s">
        <v>493</v>
      </c>
      <c r="AN324" s="265"/>
      <c r="AO324" s="265"/>
      <c r="AP324" s="267"/>
      <c r="AQ324" s="267" t="s">
        <v>347</v>
      </c>
      <c r="AR324" s="268"/>
      <c r="AS324" s="268"/>
      <c r="AT324" s="269"/>
      <c r="AU324" s="279" t="s">
        <v>363</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348</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362</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361</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502</v>
      </c>
      <c r="AF328" s="265"/>
      <c r="AG328" s="265"/>
      <c r="AH328" s="265"/>
      <c r="AI328" s="265" t="s">
        <v>498</v>
      </c>
      <c r="AJ328" s="265"/>
      <c r="AK328" s="265"/>
      <c r="AL328" s="265"/>
      <c r="AM328" s="265" t="s">
        <v>494</v>
      </c>
      <c r="AN328" s="265"/>
      <c r="AO328" s="265"/>
      <c r="AP328" s="267"/>
      <c r="AQ328" s="267" t="s">
        <v>347</v>
      </c>
      <c r="AR328" s="268"/>
      <c r="AS328" s="268"/>
      <c r="AT328" s="269"/>
      <c r="AU328" s="279" t="s">
        <v>363</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348</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362</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364</v>
      </c>
      <c r="H332" s="169"/>
      <c r="I332" s="169"/>
      <c r="J332" s="169"/>
      <c r="K332" s="169"/>
      <c r="L332" s="169"/>
      <c r="M332" s="169"/>
      <c r="N332" s="169"/>
      <c r="O332" s="169"/>
      <c r="P332" s="170"/>
      <c r="Q332" s="176" t="s">
        <v>428</v>
      </c>
      <c r="R332" s="169"/>
      <c r="S332" s="169"/>
      <c r="T332" s="169"/>
      <c r="U332" s="169"/>
      <c r="V332" s="169"/>
      <c r="W332" s="169"/>
      <c r="X332" s="169"/>
      <c r="Y332" s="169"/>
      <c r="Z332" s="169"/>
      <c r="AA332" s="169"/>
      <c r="AB332" s="287" t="s">
        <v>429</v>
      </c>
      <c r="AC332" s="169"/>
      <c r="AD332" s="170"/>
      <c r="AE332" s="176" t="s">
        <v>365</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366</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364</v>
      </c>
      <c r="H339" s="169"/>
      <c r="I339" s="169"/>
      <c r="J339" s="169"/>
      <c r="K339" s="169"/>
      <c r="L339" s="169"/>
      <c r="M339" s="169"/>
      <c r="N339" s="169"/>
      <c r="O339" s="169"/>
      <c r="P339" s="170"/>
      <c r="Q339" s="176" t="s">
        <v>428</v>
      </c>
      <c r="R339" s="169"/>
      <c r="S339" s="169"/>
      <c r="T339" s="169"/>
      <c r="U339" s="169"/>
      <c r="V339" s="169"/>
      <c r="W339" s="169"/>
      <c r="X339" s="169"/>
      <c r="Y339" s="169"/>
      <c r="Z339" s="169"/>
      <c r="AA339" s="169"/>
      <c r="AB339" s="287" t="s">
        <v>429</v>
      </c>
      <c r="AC339" s="169"/>
      <c r="AD339" s="170"/>
      <c r="AE339" s="273" t="s">
        <v>365</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366</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364</v>
      </c>
      <c r="H346" s="169"/>
      <c r="I346" s="169"/>
      <c r="J346" s="169"/>
      <c r="K346" s="169"/>
      <c r="L346" s="169"/>
      <c r="M346" s="169"/>
      <c r="N346" s="169"/>
      <c r="O346" s="169"/>
      <c r="P346" s="170"/>
      <c r="Q346" s="176" t="s">
        <v>428</v>
      </c>
      <c r="R346" s="169"/>
      <c r="S346" s="169"/>
      <c r="T346" s="169"/>
      <c r="U346" s="169"/>
      <c r="V346" s="169"/>
      <c r="W346" s="169"/>
      <c r="X346" s="169"/>
      <c r="Y346" s="169"/>
      <c r="Z346" s="169"/>
      <c r="AA346" s="169"/>
      <c r="AB346" s="287" t="s">
        <v>429</v>
      </c>
      <c r="AC346" s="169"/>
      <c r="AD346" s="170"/>
      <c r="AE346" s="273" t="s">
        <v>365</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366</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364</v>
      </c>
      <c r="H353" s="169"/>
      <c r="I353" s="169"/>
      <c r="J353" s="169"/>
      <c r="K353" s="169"/>
      <c r="L353" s="169"/>
      <c r="M353" s="169"/>
      <c r="N353" s="169"/>
      <c r="O353" s="169"/>
      <c r="P353" s="170"/>
      <c r="Q353" s="176" t="s">
        <v>428</v>
      </c>
      <c r="R353" s="169"/>
      <c r="S353" s="169"/>
      <c r="T353" s="169"/>
      <c r="U353" s="169"/>
      <c r="V353" s="169"/>
      <c r="W353" s="169"/>
      <c r="X353" s="169"/>
      <c r="Y353" s="169"/>
      <c r="Z353" s="169"/>
      <c r="AA353" s="169"/>
      <c r="AB353" s="287" t="s">
        <v>429</v>
      </c>
      <c r="AC353" s="169"/>
      <c r="AD353" s="170"/>
      <c r="AE353" s="273" t="s">
        <v>365</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366</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364</v>
      </c>
      <c r="H360" s="169"/>
      <c r="I360" s="169"/>
      <c r="J360" s="169"/>
      <c r="K360" s="169"/>
      <c r="L360" s="169"/>
      <c r="M360" s="169"/>
      <c r="N360" s="169"/>
      <c r="O360" s="169"/>
      <c r="P360" s="170"/>
      <c r="Q360" s="176" t="s">
        <v>428</v>
      </c>
      <c r="R360" s="169"/>
      <c r="S360" s="169"/>
      <c r="T360" s="169"/>
      <c r="U360" s="169"/>
      <c r="V360" s="169"/>
      <c r="W360" s="169"/>
      <c r="X360" s="169"/>
      <c r="Y360" s="169"/>
      <c r="Z360" s="169"/>
      <c r="AA360" s="169"/>
      <c r="AB360" s="287" t="s">
        <v>429</v>
      </c>
      <c r="AC360" s="169"/>
      <c r="AD360" s="170"/>
      <c r="AE360" s="273" t="s">
        <v>365</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366</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392</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379</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352</v>
      </c>
      <c r="F372" s="313"/>
      <c r="G372" s="282" t="s">
        <v>361</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501</v>
      </c>
      <c r="AF372" s="265"/>
      <c r="AG372" s="265"/>
      <c r="AH372" s="265"/>
      <c r="AI372" s="265" t="s">
        <v>498</v>
      </c>
      <c r="AJ372" s="265"/>
      <c r="AK372" s="265"/>
      <c r="AL372" s="265"/>
      <c r="AM372" s="265" t="s">
        <v>493</v>
      </c>
      <c r="AN372" s="265"/>
      <c r="AO372" s="265"/>
      <c r="AP372" s="267"/>
      <c r="AQ372" s="267" t="s">
        <v>347</v>
      </c>
      <c r="AR372" s="268"/>
      <c r="AS372" s="268"/>
      <c r="AT372" s="269"/>
      <c r="AU372" s="279" t="s">
        <v>363</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348</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362</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361</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501</v>
      </c>
      <c r="AF376" s="265"/>
      <c r="AG376" s="265"/>
      <c r="AH376" s="265"/>
      <c r="AI376" s="265" t="s">
        <v>498</v>
      </c>
      <c r="AJ376" s="265"/>
      <c r="AK376" s="265"/>
      <c r="AL376" s="265"/>
      <c r="AM376" s="265" t="s">
        <v>493</v>
      </c>
      <c r="AN376" s="265"/>
      <c r="AO376" s="265"/>
      <c r="AP376" s="267"/>
      <c r="AQ376" s="267" t="s">
        <v>347</v>
      </c>
      <c r="AR376" s="268"/>
      <c r="AS376" s="268"/>
      <c r="AT376" s="269"/>
      <c r="AU376" s="279" t="s">
        <v>363</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348</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362</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361</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501</v>
      </c>
      <c r="AF380" s="265"/>
      <c r="AG380" s="265"/>
      <c r="AH380" s="265"/>
      <c r="AI380" s="265" t="s">
        <v>498</v>
      </c>
      <c r="AJ380" s="265"/>
      <c r="AK380" s="265"/>
      <c r="AL380" s="265"/>
      <c r="AM380" s="265" t="s">
        <v>493</v>
      </c>
      <c r="AN380" s="265"/>
      <c r="AO380" s="265"/>
      <c r="AP380" s="267"/>
      <c r="AQ380" s="267" t="s">
        <v>347</v>
      </c>
      <c r="AR380" s="268"/>
      <c r="AS380" s="268"/>
      <c r="AT380" s="269"/>
      <c r="AU380" s="279" t="s">
        <v>363</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348</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362</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361</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501</v>
      </c>
      <c r="AF384" s="265"/>
      <c r="AG384" s="265"/>
      <c r="AH384" s="265"/>
      <c r="AI384" s="265" t="s">
        <v>498</v>
      </c>
      <c r="AJ384" s="265"/>
      <c r="AK384" s="265"/>
      <c r="AL384" s="265"/>
      <c r="AM384" s="265" t="s">
        <v>493</v>
      </c>
      <c r="AN384" s="265"/>
      <c r="AO384" s="265"/>
      <c r="AP384" s="267"/>
      <c r="AQ384" s="267" t="s">
        <v>347</v>
      </c>
      <c r="AR384" s="268"/>
      <c r="AS384" s="268"/>
      <c r="AT384" s="269"/>
      <c r="AU384" s="279" t="s">
        <v>363</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348</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362</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361</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501</v>
      </c>
      <c r="AF388" s="265"/>
      <c r="AG388" s="265"/>
      <c r="AH388" s="265"/>
      <c r="AI388" s="265" t="s">
        <v>498</v>
      </c>
      <c r="AJ388" s="265"/>
      <c r="AK388" s="265"/>
      <c r="AL388" s="265"/>
      <c r="AM388" s="265" t="s">
        <v>493</v>
      </c>
      <c r="AN388" s="265"/>
      <c r="AO388" s="265"/>
      <c r="AP388" s="267"/>
      <c r="AQ388" s="267" t="s">
        <v>347</v>
      </c>
      <c r="AR388" s="268"/>
      <c r="AS388" s="268"/>
      <c r="AT388" s="269"/>
      <c r="AU388" s="279" t="s">
        <v>363</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348</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362</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364</v>
      </c>
      <c r="H392" s="169"/>
      <c r="I392" s="169"/>
      <c r="J392" s="169"/>
      <c r="K392" s="169"/>
      <c r="L392" s="169"/>
      <c r="M392" s="169"/>
      <c r="N392" s="169"/>
      <c r="O392" s="169"/>
      <c r="P392" s="170"/>
      <c r="Q392" s="176" t="s">
        <v>428</v>
      </c>
      <c r="R392" s="169"/>
      <c r="S392" s="169"/>
      <c r="T392" s="169"/>
      <c r="U392" s="169"/>
      <c r="V392" s="169"/>
      <c r="W392" s="169"/>
      <c r="X392" s="169"/>
      <c r="Y392" s="169"/>
      <c r="Z392" s="169"/>
      <c r="AA392" s="169"/>
      <c r="AB392" s="287" t="s">
        <v>429</v>
      </c>
      <c r="AC392" s="169"/>
      <c r="AD392" s="170"/>
      <c r="AE392" s="176" t="s">
        <v>365</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366</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364</v>
      </c>
      <c r="H399" s="169"/>
      <c r="I399" s="169"/>
      <c r="J399" s="169"/>
      <c r="K399" s="169"/>
      <c r="L399" s="169"/>
      <c r="M399" s="169"/>
      <c r="N399" s="169"/>
      <c r="O399" s="169"/>
      <c r="P399" s="170"/>
      <c r="Q399" s="176" t="s">
        <v>428</v>
      </c>
      <c r="R399" s="169"/>
      <c r="S399" s="169"/>
      <c r="T399" s="169"/>
      <c r="U399" s="169"/>
      <c r="V399" s="169"/>
      <c r="W399" s="169"/>
      <c r="X399" s="169"/>
      <c r="Y399" s="169"/>
      <c r="Z399" s="169"/>
      <c r="AA399" s="169"/>
      <c r="AB399" s="287" t="s">
        <v>429</v>
      </c>
      <c r="AC399" s="169"/>
      <c r="AD399" s="170"/>
      <c r="AE399" s="273" t="s">
        <v>365</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366</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364</v>
      </c>
      <c r="H406" s="169"/>
      <c r="I406" s="169"/>
      <c r="J406" s="169"/>
      <c r="K406" s="169"/>
      <c r="L406" s="169"/>
      <c r="M406" s="169"/>
      <c r="N406" s="169"/>
      <c r="O406" s="169"/>
      <c r="P406" s="170"/>
      <c r="Q406" s="176" t="s">
        <v>428</v>
      </c>
      <c r="R406" s="169"/>
      <c r="S406" s="169"/>
      <c r="T406" s="169"/>
      <c r="U406" s="169"/>
      <c r="V406" s="169"/>
      <c r="W406" s="169"/>
      <c r="X406" s="169"/>
      <c r="Y406" s="169"/>
      <c r="Z406" s="169"/>
      <c r="AA406" s="169"/>
      <c r="AB406" s="287" t="s">
        <v>429</v>
      </c>
      <c r="AC406" s="169"/>
      <c r="AD406" s="170"/>
      <c r="AE406" s="273" t="s">
        <v>365</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366</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364</v>
      </c>
      <c r="H413" s="169"/>
      <c r="I413" s="169"/>
      <c r="J413" s="169"/>
      <c r="K413" s="169"/>
      <c r="L413" s="169"/>
      <c r="M413" s="169"/>
      <c r="N413" s="169"/>
      <c r="O413" s="169"/>
      <c r="P413" s="170"/>
      <c r="Q413" s="176" t="s">
        <v>428</v>
      </c>
      <c r="R413" s="169"/>
      <c r="S413" s="169"/>
      <c r="T413" s="169"/>
      <c r="U413" s="169"/>
      <c r="V413" s="169"/>
      <c r="W413" s="169"/>
      <c r="X413" s="169"/>
      <c r="Y413" s="169"/>
      <c r="Z413" s="169"/>
      <c r="AA413" s="169"/>
      <c r="AB413" s="287" t="s">
        <v>429</v>
      </c>
      <c r="AC413" s="169"/>
      <c r="AD413" s="170"/>
      <c r="AE413" s="273" t="s">
        <v>365</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366</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364</v>
      </c>
      <c r="H420" s="169"/>
      <c r="I420" s="169"/>
      <c r="J420" s="169"/>
      <c r="K420" s="169"/>
      <c r="L420" s="169"/>
      <c r="M420" s="169"/>
      <c r="N420" s="169"/>
      <c r="O420" s="169"/>
      <c r="P420" s="170"/>
      <c r="Q420" s="176" t="s">
        <v>428</v>
      </c>
      <c r="R420" s="169"/>
      <c r="S420" s="169"/>
      <c r="T420" s="169"/>
      <c r="U420" s="169"/>
      <c r="V420" s="169"/>
      <c r="W420" s="169"/>
      <c r="X420" s="169"/>
      <c r="Y420" s="169"/>
      <c r="Z420" s="169"/>
      <c r="AA420" s="169"/>
      <c r="AB420" s="287" t="s">
        <v>429</v>
      </c>
      <c r="AC420" s="169"/>
      <c r="AD420" s="170"/>
      <c r="AE420" s="273" t="s">
        <v>365</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366</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392</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527</v>
      </c>
      <c r="D430" s="250"/>
      <c r="E430" s="238" t="s">
        <v>511</v>
      </c>
      <c r="F430" s="448"/>
      <c r="G430" s="240" t="s">
        <v>367</v>
      </c>
      <c r="H430" s="158"/>
      <c r="I430" s="158"/>
      <c r="J430" s="241" t="s">
        <v>540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356</v>
      </c>
      <c r="F431" s="167"/>
      <c r="G431" s="168" t="s">
        <v>353</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355</v>
      </c>
      <c r="AF431" s="179"/>
      <c r="AG431" s="179"/>
      <c r="AH431" s="180"/>
      <c r="AI431" s="181" t="s">
        <v>494</v>
      </c>
      <c r="AJ431" s="181"/>
      <c r="AK431" s="181"/>
      <c r="AL431" s="176"/>
      <c r="AM431" s="181" t="s">
        <v>489</v>
      </c>
      <c r="AN431" s="181"/>
      <c r="AO431" s="181"/>
      <c r="AP431" s="176"/>
      <c r="AQ431" s="176" t="s">
        <v>347</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541</v>
      </c>
      <c r="AF432" s="136"/>
      <c r="AG432" s="137" t="s">
        <v>348</v>
      </c>
      <c r="AH432" s="172"/>
      <c r="AI432" s="182"/>
      <c r="AJ432" s="182"/>
      <c r="AK432" s="182"/>
      <c r="AL432" s="177"/>
      <c r="AM432" s="182"/>
      <c r="AN432" s="182"/>
      <c r="AO432" s="182"/>
      <c r="AP432" s="177"/>
      <c r="AQ432" s="217" t="s">
        <v>567</v>
      </c>
      <c r="AR432" s="136"/>
      <c r="AS432" s="137" t="s">
        <v>348</v>
      </c>
      <c r="AT432" s="172"/>
      <c r="AU432" s="136" t="s">
        <v>541</v>
      </c>
      <c r="AV432" s="136"/>
      <c r="AW432" s="137" t="s">
        <v>300</v>
      </c>
      <c r="AX432" s="138"/>
    </row>
    <row r="433" spans="1:50" ht="23.25" hidden="1" customHeight="1">
      <c r="A433" s="994"/>
      <c r="B433" s="252"/>
      <c r="C433" s="251"/>
      <c r="D433" s="252"/>
      <c r="E433" s="166"/>
      <c r="F433" s="167"/>
      <c r="G433" s="230" t="s">
        <v>545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541</v>
      </c>
      <c r="AC433" s="133"/>
      <c r="AD433" s="133"/>
      <c r="AE433" s="111" t="s">
        <v>573</v>
      </c>
      <c r="AF433" s="112"/>
      <c r="AG433" s="112"/>
      <c r="AH433" s="112"/>
      <c r="AI433" s="111" t="s">
        <v>541</v>
      </c>
      <c r="AJ433" s="112"/>
      <c r="AK433" s="112"/>
      <c r="AL433" s="112"/>
      <c r="AM433" s="111" t="s">
        <v>541</v>
      </c>
      <c r="AN433" s="112"/>
      <c r="AO433" s="112"/>
      <c r="AP433" s="113"/>
      <c r="AQ433" s="111" t="s">
        <v>541</v>
      </c>
      <c r="AR433" s="112"/>
      <c r="AS433" s="112"/>
      <c r="AT433" s="113"/>
      <c r="AU433" s="112" t="s">
        <v>541</v>
      </c>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541</v>
      </c>
      <c r="AF434" s="112"/>
      <c r="AG434" s="112"/>
      <c r="AH434" s="113"/>
      <c r="AI434" s="111" t="s">
        <v>545</v>
      </c>
      <c r="AJ434" s="112"/>
      <c r="AK434" s="112"/>
      <c r="AL434" s="112"/>
      <c r="AM434" s="111" t="s">
        <v>541</v>
      </c>
      <c r="AN434" s="112"/>
      <c r="AO434" s="112"/>
      <c r="AP434" s="113"/>
      <c r="AQ434" s="111" t="s">
        <v>541</v>
      </c>
      <c r="AR434" s="112"/>
      <c r="AS434" s="112"/>
      <c r="AT434" s="113"/>
      <c r="AU434" s="112" t="s">
        <v>541</v>
      </c>
      <c r="AV434" s="112"/>
      <c r="AW434" s="112"/>
      <c r="AX434" s="222"/>
    </row>
    <row r="435" spans="1:50" ht="23.25" hidden="1" customHeight="1" thickBo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541</v>
      </c>
      <c r="AF435" s="112"/>
      <c r="AG435" s="112"/>
      <c r="AH435" s="113"/>
      <c r="AI435" s="111" t="s">
        <v>541</v>
      </c>
      <c r="AJ435" s="112"/>
      <c r="AK435" s="112"/>
      <c r="AL435" s="112"/>
      <c r="AM435" s="111" t="s">
        <v>541</v>
      </c>
      <c r="AN435" s="112"/>
      <c r="AO435" s="112"/>
      <c r="AP435" s="113"/>
      <c r="AQ435" s="111" t="s">
        <v>541</v>
      </c>
      <c r="AR435" s="112"/>
      <c r="AS435" s="112"/>
      <c r="AT435" s="113"/>
      <c r="AU435" s="112" t="s">
        <v>541</v>
      </c>
      <c r="AV435" s="112"/>
      <c r="AW435" s="112"/>
      <c r="AX435" s="222"/>
    </row>
    <row r="436" spans="1:50" ht="18.75" hidden="1" customHeight="1">
      <c r="A436" s="994"/>
      <c r="B436" s="252"/>
      <c r="C436" s="251"/>
      <c r="D436" s="252"/>
      <c r="E436" s="166" t="s">
        <v>356</v>
      </c>
      <c r="F436" s="167"/>
      <c r="G436" s="168" t="s">
        <v>353</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355</v>
      </c>
      <c r="AF436" s="179"/>
      <c r="AG436" s="179"/>
      <c r="AH436" s="180"/>
      <c r="AI436" s="181" t="s">
        <v>493</v>
      </c>
      <c r="AJ436" s="181"/>
      <c r="AK436" s="181"/>
      <c r="AL436" s="176"/>
      <c r="AM436" s="181" t="s">
        <v>489</v>
      </c>
      <c r="AN436" s="181"/>
      <c r="AO436" s="181"/>
      <c r="AP436" s="176"/>
      <c r="AQ436" s="176" t="s">
        <v>347</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348</v>
      </c>
      <c r="AH437" s="172"/>
      <c r="AI437" s="182"/>
      <c r="AJ437" s="182"/>
      <c r="AK437" s="182"/>
      <c r="AL437" s="177"/>
      <c r="AM437" s="182"/>
      <c r="AN437" s="182"/>
      <c r="AO437" s="182"/>
      <c r="AP437" s="177"/>
      <c r="AQ437" s="217"/>
      <c r="AR437" s="136"/>
      <c r="AS437" s="137" t="s">
        <v>348</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356</v>
      </c>
      <c r="F441" s="167"/>
      <c r="G441" s="168" t="s">
        <v>353</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355</v>
      </c>
      <c r="AF441" s="179"/>
      <c r="AG441" s="179"/>
      <c r="AH441" s="180"/>
      <c r="AI441" s="181" t="s">
        <v>493</v>
      </c>
      <c r="AJ441" s="181"/>
      <c r="AK441" s="181"/>
      <c r="AL441" s="176"/>
      <c r="AM441" s="181" t="s">
        <v>485</v>
      </c>
      <c r="AN441" s="181"/>
      <c r="AO441" s="181"/>
      <c r="AP441" s="176"/>
      <c r="AQ441" s="176" t="s">
        <v>347</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348</v>
      </c>
      <c r="AH442" s="172"/>
      <c r="AI442" s="182"/>
      <c r="AJ442" s="182"/>
      <c r="AK442" s="182"/>
      <c r="AL442" s="177"/>
      <c r="AM442" s="182"/>
      <c r="AN442" s="182"/>
      <c r="AO442" s="182"/>
      <c r="AP442" s="177"/>
      <c r="AQ442" s="217"/>
      <c r="AR442" s="136"/>
      <c r="AS442" s="137" t="s">
        <v>348</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356</v>
      </c>
      <c r="F446" s="167"/>
      <c r="G446" s="168" t="s">
        <v>353</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355</v>
      </c>
      <c r="AF446" s="179"/>
      <c r="AG446" s="179"/>
      <c r="AH446" s="180"/>
      <c r="AI446" s="181" t="s">
        <v>493</v>
      </c>
      <c r="AJ446" s="181"/>
      <c r="AK446" s="181"/>
      <c r="AL446" s="176"/>
      <c r="AM446" s="181" t="s">
        <v>490</v>
      </c>
      <c r="AN446" s="181"/>
      <c r="AO446" s="181"/>
      <c r="AP446" s="176"/>
      <c r="AQ446" s="176" t="s">
        <v>347</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348</v>
      </c>
      <c r="AH447" s="172"/>
      <c r="AI447" s="182"/>
      <c r="AJ447" s="182"/>
      <c r="AK447" s="182"/>
      <c r="AL447" s="177"/>
      <c r="AM447" s="182"/>
      <c r="AN447" s="182"/>
      <c r="AO447" s="182"/>
      <c r="AP447" s="177"/>
      <c r="AQ447" s="217"/>
      <c r="AR447" s="136"/>
      <c r="AS447" s="137" t="s">
        <v>348</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356</v>
      </c>
      <c r="F451" s="167"/>
      <c r="G451" s="168" t="s">
        <v>353</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355</v>
      </c>
      <c r="AF451" s="179"/>
      <c r="AG451" s="179"/>
      <c r="AH451" s="180"/>
      <c r="AI451" s="181" t="s">
        <v>493</v>
      </c>
      <c r="AJ451" s="181"/>
      <c r="AK451" s="181"/>
      <c r="AL451" s="176"/>
      <c r="AM451" s="181" t="s">
        <v>489</v>
      </c>
      <c r="AN451" s="181"/>
      <c r="AO451" s="181"/>
      <c r="AP451" s="176"/>
      <c r="AQ451" s="176" t="s">
        <v>347</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348</v>
      </c>
      <c r="AH452" s="172"/>
      <c r="AI452" s="182"/>
      <c r="AJ452" s="182"/>
      <c r="AK452" s="182"/>
      <c r="AL452" s="177"/>
      <c r="AM452" s="182"/>
      <c r="AN452" s="182"/>
      <c r="AO452" s="182"/>
      <c r="AP452" s="177"/>
      <c r="AQ452" s="217"/>
      <c r="AR452" s="136"/>
      <c r="AS452" s="137" t="s">
        <v>348</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357</v>
      </c>
      <c r="F456" s="167"/>
      <c r="G456" s="168" t="s">
        <v>354</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355</v>
      </c>
      <c r="AF456" s="179"/>
      <c r="AG456" s="179"/>
      <c r="AH456" s="180"/>
      <c r="AI456" s="181" t="s">
        <v>493</v>
      </c>
      <c r="AJ456" s="181"/>
      <c r="AK456" s="181"/>
      <c r="AL456" s="176"/>
      <c r="AM456" s="181" t="s">
        <v>489</v>
      </c>
      <c r="AN456" s="181"/>
      <c r="AO456" s="181"/>
      <c r="AP456" s="176"/>
      <c r="AQ456" s="176" t="s">
        <v>347</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348</v>
      </c>
      <c r="AH457" s="172"/>
      <c r="AI457" s="182"/>
      <c r="AJ457" s="182"/>
      <c r="AK457" s="182"/>
      <c r="AL457" s="177"/>
      <c r="AM457" s="182"/>
      <c r="AN457" s="182"/>
      <c r="AO457" s="182"/>
      <c r="AP457" s="177"/>
      <c r="AQ457" s="217"/>
      <c r="AR457" s="136"/>
      <c r="AS457" s="137" t="s">
        <v>348</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357</v>
      </c>
      <c r="F461" s="167"/>
      <c r="G461" s="168" t="s">
        <v>354</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355</v>
      </c>
      <c r="AF461" s="179"/>
      <c r="AG461" s="179"/>
      <c r="AH461" s="180"/>
      <c r="AI461" s="181" t="s">
        <v>493</v>
      </c>
      <c r="AJ461" s="181"/>
      <c r="AK461" s="181"/>
      <c r="AL461" s="176"/>
      <c r="AM461" s="181" t="s">
        <v>491</v>
      </c>
      <c r="AN461" s="181"/>
      <c r="AO461" s="181"/>
      <c r="AP461" s="176"/>
      <c r="AQ461" s="176" t="s">
        <v>347</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348</v>
      </c>
      <c r="AH462" s="172"/>
      <c r="AI462" s="182"/>
      <c r="AJ462" s="182"/>
      <c r="AK462" s="182"/>
      <c r="AL462" s="177"/>
      <c r="AM462" s="182"/>
      <c r="AN462" s="182"/>
      <c r="AO462" s="182"/>
      <c r="AP462" s="177"/>
      <c r="AQ462" s="217"/>
      <c r="AR462" s="136"/>
      <c r="AS462" s="137" t="s">
        <v>348</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357</v>
      </c>
      <c r="F466" s="167"/>
      <c r="G466" s="168" t="s">
        <v>354</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355</v>
      </c>
      <c r="AF466" s="179"/>
      <c r="AG466" s="179"/>
      <c r="AH466" s="180"/>
      <c r="AI466" s="181" t="s">
        <v>493</v>
      </c>
      <c r="AJ466" s="181"/>
      <c r="AK466" s="181"/>
      <c r="AL466" s="176"/>
      <c r="AM466" s="181" t="s">
        <v>489</v>
      </c>
      <c r="AN466" s="181"/>
      <c r="AO466" s="181"/>
      <c r="AP466" s="176"/>
      <c r="AQ466" s="176" t="s">
        <v>347</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348</v>
      </c>
      <c r="AH467" s="172"/>
      <c r="AI467" s="182"/>
      <c r="AJ467" s="182"/>
      <c r="AK467" s="182"/>
      <c r="AL467" s="177"/>
      <c r="AM467" s="182"/>
      <c r="AN467" s="182"/>
      <c r="AO467" s="182"/>
      <c r="AP467" s="177"/>
      <c r="AQ467" s="217"/>
      <c r="AR467" s="136"/>
      <c r="AS467" s="137" t="s">
        <v>348</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357</v>
      </c>
      <c r="F471" s="167"/>
      <c r="G471" s="168" t="s">
        <v>354</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355</v>
      </c>
      <c r="AF471" s="179"/>
      <c r="AG471" s="179"/>
      <c r="AH471" s="180"/>
      <c r="AI471" s="181" t="s">
        <v>493</v>
      </c>
      <c r="AJ471" s="181"/>
      <c r="AK471" s="181"/>
      <c r="AL471" s="176"/>
      <c r="AM471" s="181" t="s">
        <v>485</v>
      </c>
      <c r="AN471" s="181"/>
      <c r="AO471" s="181"/>
      <c r="AP471" s="176"/>
      <c r="AQ471" s="176" t="s">
        <v>347</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348</v>
      </c>
      <c r="AH472" s="172"/>
      <c r="AI472" s="182"/>
      <c r="AJ472" s="182"/>
      <c r="AK472" s="182"/>
      <c r="AL472" s="177"/>
      <c r="AM472" s="182"/>
      <c r="AN472" s="182"/>
      <c r="AO472" s="182"/>
      <c r="AP472" s="177"/>
      <c r="AQ472" s="217"/>
      <c r="AR472" s="136"/>
      <c r="AS472" s="137" t="s">
        <v>348</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357</v>
      </c>
      <c r="F476" s="167"/>
      <c r="G476" s="168" t="s">
        <v>354</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355</v>
      </c>
      <c r="AF476" s="179"/>
      <c r="AG476" s="179"/>
      <c r="AH476" s="180"/>
      <c r="AI476" s="181" t="s">
        <v>493</v>
      </c>
      <c r="AJ476" s="181"/>
      <c r="AK476" s="181"/>
      <c r="AL476" s="176"/>
      <c r="AM476" s="181" t="s">
        <v>489</v>
      </c>
      <c r="AN476" s="181"/>
      <c r="AO476" s="181"/>
      <c r="AP476" s="176"/>
      <c r="AQ476" s="176" t="s">
        <v>347</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348</v>
      </c>
      <c r="AH477" s="172"/>
      <c r="AI477" s="182"/>
      <c r="AJ477" s="182"/>
      <c r="AK477" s="182"/>
      <c r="AL477" s="177"/>
      <c r="AM477" s="182"/>
      <c r="AN477" s="182"/>
      <c r="AO477" s="182"/>
      <c r="AP477" s="177"/>
      <c r="AQ477" s="217"/>
      <c r="AR477" s="136"/>
      <c r="AS477" s="137" t="s">
        <v>348</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4"/>
      <c r="B481" s="252"/>
      <c r="C481" s="251"/>
      <c r="D481" s="252"/>
      <c r="E481" s="157" t="s">
        <v>533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528</v>
      </c>
      <c r="F484" s="239"/>
      <c r="G484" s="240" t="s">
        <v>367</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356</v>
      </c>
      <c r="F485" s="167"/>
      <c r="G485" s="168" t="s">
        <v>353</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355</v>
      </c>
      <c r="AF485" s="179"/>
      <c r="AG485" s="179"/>
      <c r="AH485" s="180"/>
      <c r="AI485" s="181" t="s">
        <v>494</v>
      </c>
      <c r="AJ485" s="181"/>
      <c r="AK485" s="181"/>
      <c r="AL485" s="176"/>
      <c r="AM485" s="181" t="s">
        <v>491</v>
      </c>
      <c r="AN485" s="181"/>
      <c r="AO485" s="181"/>
      <c r="AP485" s="176"/>
      <c r="AQ485" s="176" t="s">
        <v>347</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348</v>
      </c>
      <c r="AH486" s="172"/>
      <c r="AI486" s="182"/>
      <c r="AJ486" s="182"/>
      <c r="AK486" s="182"/>
      <c r="AL486" s="177"/>
      <c r="AM486" s="182"/>
      <c r="AN486" s="182"/>
      <c r="AO486" s="182"/>
      <c r="AP486" s="177"/>
      <c r="AQ486" s="217"/>
      <c r="AR486" s="136"/>
      <c r="AS486" s="137" t="s">
        <v>348</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356</v>
      </c>
      <c r="F490" s="167"/>
      <c r="G490" s="168" t="s">
        <v>353</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355</v>
      </c>
      <c r="AF490" s="179"/>
      <c r="AG490" s="179"/>
      <c r="AH490" s="180"/>
      <c r="AI490" s="181" t="s">
        <v>493</v>
      </c>
      <c r="AJ490" s="181"/>
      <c r="AK490" s="181"/>
      <c r="AL490" s="176"/>
      <c r="AM490" s="181" t="s">
        <v>491</v>
      </c>
      <c r="AN490" s="181"/>
      <c r="AO490" s="181"/>
      <c r="AP490" s="176"/>
      <c r="AQ490" s="176" t="s">
        <v>347</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348</v>
      </c>
      <c r="AH491" s="172"/>
      <c r="AI491" s="182"/>
      <c r="AJ491" s="182"/>
      <c r="AK491" s="182"/>
      <c r="AL491" s="177"/>
      <c r="AM491" s="182"/>
      <c r="AN491" s="182"/>
      <c r="AO491" s="182"/>
      <c r="AP491" s="177"/>
      <c r="AQ491" s="217"/>
      <c r="AR491" s="136"/>
      <c r="AS491" s="137" t="s">
        <v>348</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20.25" hidden="1" customHeight="1">
      <c r="A495" s="994"/>
      <c r="B495" s="252"/>
      <c r="C495" s="251"/>
      <c r="D495" s="252"/>
      <c r="E495" s="166" t="s">
        <v>356</v>
      </c>
      <c r="F495" s="167"/>
      <c r="G495" s="168" t="s">
        <v>353</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355</v>
      </c>
      <c r="AF495" s="179"/>
      <c r="AG495" s="179"/>
      <c r="AH495" s="180"/>
      <c r="AI495" s="181" t="s">
        <v>493</v>
      </c>
      <c r="AJ495" s="181"/>
      <c r="AK495" s="181"/>
      <c r="AL495" s="176"/>
      <c r="AM495" s="181" t="s">
        <v>489</v>
      </c>
      <c r="AN495" s="181"/>
      <c r="AO495" s="181"/>
      <c r="AP495" s="176"/>
      <c r="AQ495" s="176" t="s">
        <v>347</v>
      </c>
      <c r="AR495" s="169"/>
      <c r="AS495" s="169"/>
      <c r="AT495" s="170"/>
      <c r="AU495" s="134" t="s">
        <v>253</v>
      </c>
      <c r="AV495" s="134"/>
      <c r="AW495" s="134"/>
      <c r="AX495" s="135"/>
    </row>
    <row r="496" spans="1:50" ht="20.2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348</v>
      </c>
      <c r="AH496" s="172"/>
      <c r="AI496" s="182"/>
      <c r="AJ496" s="182"/>
      <c r="AK496" s="182"/>
      <c r="AL496" s="177"/>
      <c r="AM496" s="182"/>
      <c r="AN496" s="182"/>
      <c r="AO496" s="182"/>
      <c r="AP496" s="177"/>
      <c r="AQ496" s="217"/>
      <c r="AR496" s="136"/>
      <c r="AS496" s="137" t="s">
        <v>348</v>
      </c>
      <c r="AT496" s="172"/>
      <c r="AU496" s="136"/>
      <c r="AV496" s="136"/>
      <c r="AW496" s="137" t="s">
        <v>300</v>
      </c>
      <c r="AX496" s="138"/>
    </row>
    <row r="497" spans="1:50" ht="20.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0.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0.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20.25" hidden="1" customHeight="1">
      <c r="A500" s="994"/>
      <c r="B500" s="252"/>
      <c r="C500" s="251"/>
      <c r="D500" s="252"/>
      <c r="E500" s="166" t="s">
        <v>356</v>
      </c>
      <c r="F500" s="167"/>
      <c r="G500" s="168" t="s">
        <v>353</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355</v>
      </c>
      <c r="AF500" s="179"/>
      <c r="AG500" s="179"/>
      <c r="AH500" s="180"/>
      <c r="AI500" s="181" t="s">
        <v>493</v>
      </c>
      <c r="AJ500" s="181"/>
      <c r="AK500" s="181"/>
      <c r="AL500" s="176"/>
      <c r="AM500" s="181" t="s">
        <v>490</v>
      </c>
      <c r="AN500" s="181"/>
      <c r="AO500" s="181"/>
      <c r="AP500" s="176"/>
      <c r="AQ500" s="176" t="s">
        <v>347</v>
      </c>
      <c r="AR500" s="169"/>
      <c r="AS500" s="169"/>
      <c r="AT500" s="170"/>
      <c r="AU500" s="134" t="s">
        <v>253</v>
      </c>
      <c r="AV500" s="134"/>
      <c r="AW500" s="134"/>
      <c r="AX500" s="135"/>
    </row>
    <row r="501" spans="1:50" ht="20.2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348</v>
      </c>
      <c r="AH501" s="172"/>
      <c r="AI501" s="182"/>
      <c r="AJ501" s="182"/>
      <c r="AK501" s="182"/>
      <c r="AL501" s="177"/>
      <c r="AM501" s="182"/>
      <c r="AN501" s="182"/>
      <c r="AO501" s="182"/>
      <c r="AP501" s="177"/>
      <c r="AQ501" s="217"/>
      <c r="AR501" s="136"/>
      <c r="AS501" s="137" t="s">
        <v>348</v>
      </c>
      <c r="AT501" s="172"/>
      <c r="AU501" s="136"/>
      <c r="AV501" s="136"/>
      <c r="AW501" s="137" t="s">
        <v>300</v>
      </c>
      <c r="AX501" s="138"/>
    </row>
    <row r="502" spans="1:50" ht="20.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0.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0.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20.25" hidden="1" customHeight="1">
      <c r="A505" s="994"/>
      <c r="B505" s="252"/>
      <c r="C505" s="251"/>
      <c r="D505" s="252"/>
      <c r="E505" s="166" t="s">
        <v>356</v>
      </c>
      <c r="F505" s="167"/>
      <c r="G505" s="168" t="s">
        <v>353</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355</v>
      </c>
      <c r="AF505" s="179"/>
      <c r="AG505" s="179"/>
      <c r="AH505" s="180"/>
      <c r="AI505" s="181" t="s">
        <v>493</v>
      </c>
      <c r="AJ505" s="181"/>
      <c r="AK505" s="181"/>
      <c r="AL505" s="176"/>
      <c r="AM505" s="181" t="s">
        <v>491</v>
      </c>
      <c r="AN505" s="181"/>
      <c r="AO505" s="181"/>
      <c r="AP505" s="176"/>
      <c r="AQ505" s="176" t="s">
        <v>347</v>
      </c>
      <c r="AR505" s="169"/>
      <c r="AS505" s="169"/>
      <c r="AT505" s="170"/>
      <c r="AU505" s="134" t="s">
        <v>253</v>
      </c>
      <c r="AV505" s="134"/>
      <c r="AW505" s="134"/>
      <c r="AX505" s="135"/>
    </row>
    <row r="506" spans="1:50" ht="20.2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348</v>
      </c>
      <c r="AH506" s="172"/>
      <c r="AI506" s="182"/>
      <c r="AJ506" s="182"/>
      <c r="AK506" s="182"/>
      <c r="AL506" s="177"/>
      <c r="AM506" s="182"/>
      <c r="AN506" s="182"/>
      <c r="AO506" s="182"/>
      <c r="AP506" s="177"/>
      <c r="AQ506" s="217"/>
      <c r="AR506" s="136"/>
      <c r="AS506" s="137" t="s">
        <v>348</v>
      </c>
      <c r="AT506" s="172"/>
      <c r="AU506" s="136"/>
      <c r="AV506" s="136"/>
      <c r="AW506" s="137" t="s">
        <v>300</v>
      </c>
      <c r="AX506" s="138"/>
    </row>
    <row r="507" spans="1:50" ht="20.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0.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0.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20.25" hidden="1" customHeight="1">
      <c r="A510" s="994"/>
      <c r="B510" s="252"/>
      <c r="C510" s="251"/>
      <c r="D510" s="252"/>
      <c r="E510" s="166" t="s">
        <v>357</v>
      </c>
      <c r="F510" s="167"/>
      <c r="G510" s="168" t="s">
        <v>354</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355</v>
      </c>
      <c r="AF510" s="179"/>
      <c r="AG510" s="179"/>
      <c r="AH510" s="180"/>
      <c r="AI510" s="181" t="s">
        <v>493</v>
      </c>
      <c r="AJ510" s="181"/>
      <c r="AK510" s="181"/>
      <c r="AL510" s="176"/>
      <c r="AM510" s="181" t="s">
        <v>489</v>
      </c>
      <c r="AN510" s="181"/>
      <c r="AO510" s="181"/>
      <c r="AP510" s="176"/>
      <c r="AQ510" s="176" t="s">
        <v>347</v>
      </c>
      <c r="AR510" s="169"/>
      <c r="AS510" s="169"/>
      <c r="AT510" s="170"/>
      <c r="AU510" s="134" t="s">
        <v>253</v>
      </c>
      <c r="AV510" s="134"/>
      <c r="AW510" s="134"/>
      <c r="AX510" s="135"/>
    </row>
    <row r="511" spans="1:50" ht="20.2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348</v>
      </c>
      <c r="AH511" s="172"/>
      <c r="AI511" s="182"/>
      <c r="AJ511" s="182"/>
      <c r="AK511" s="182"/>
      <c r="AL511" s="177"/>
      <c r="AM511" s="182"/>
      <c r="AN511" s="182"/>
      <c r="AO511" s="182"/>
      <c r="AP511" s="177"/>
      <c r="AQ511" s="217"/>
      <c r="AR511" s="136"/>
      <c r="AS511" s="137" t="s">
        <v>348</v>
      </c>
      <c r="AT511" s="172"/>
      <c r="AU511" s="136"/>
      <c r="AV511" s="136"/>
      <c r="AW511" s="137" t="s">
        <v>300</v>
      </c>
      <c r="AX511" s="138"/>
    </row>
    <row r="512" spans="1:50" ht="20.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0.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0.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20.25" hidden="1" customHeight="1">
      <c r="A515" s="994"/>
      <c r="B515" s="252"/>
      <c r="C515" s="251"/>
      <c r="D515" s="252"/>
      <c r="E515" s="166" t="s">
        <v>357</v>
      </c>
      <c r="F515" s="167"/>
      <c r="G515" s="168" t="s">
        <v>354</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355</v>
      </c>
      <c r="AF515" s="179"/>
      <c r="AG515" s="179"/>
      <c r="AH515" s="180"/>
      <c r="AI515" s="181" t="s">
        <v>494</v>
      </c>
      <c r="AJ515" s="181"/>
      <c r="AK515" s="181"/>
      <c r="AL515" s="176"/>
      <c r="AM515" s="181" t="s">
        <v>489</v>
      </c>
      <c r="AN515" s="181"/>
      <c r="AO515" s="181"/>
      <c r="AP515" s="176"/>
      <c r="AQ515" s="176" t="s">
        <v>347</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348</v>
      </c>
      <c r="AH516" s="172"/>
      <c r="AI516" s="182"/>
      <c r="AJ516" s="182"/>
      <c r="AK516" s="182"/>
      <c r="AL516" s="177"/>
      <c r="AM516" s="182"/>
      <c r="AN516" s="182"/>
      <c r="AO516" s="182"/>
      <c r="AP516" s="177"/>
      <c r="AQ516" s="217"/>
      <c r="AR516" s="136"/>
      <c r="AS516" s="137" t="s">
        <v>348</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357</v>
      </c>
      <c r="F520" s="167"/>
      <c r="G520" s="168" t="s">
        <v>354</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355</v>
      </c>
      <c r="AF520" s="179"/>
      <c r="AG520" s="179"/>
      <c r="AH520" s="180"/>
      <c r="AI520" s="181" t="s">
        <v>494</v>
      </c>
      <c r="AJ520" s="181"/>
      <c r="AK520" s="181"/>
      <c r="AL520" s="176"/>
      <c r="AM520" s="181" t="s">
        <v>489</v>
      </c>
      <c r="AN520" s="181"/>
      <c r="AO520" s="181"/>
      <c r="AP520" s="176"/>
      <c r="AQ520" s="176" t="s">
        <v>347</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348</v>
      </c>
      <c r="AH521" s="172"/>
      <c r="AI521" s="182"/>
      <c r="AJ521" s="182"/>
      <c r="AK521" s="182"/>
      <c r="AL521" s="177"/>
      <c r="AM521" s="182"/>
      <c r="AN521" s="182"/>
      <c r="AO521" s="182"/>
      <c r="AP521" s="177"/>
      <c r="AQ521" s="217"/>
      <c r="AR521" s="136"/>
      <c r="AS521" s="137" t="s">
        <v>348</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357</v>
      </c>
      <c r="F525" s="167"/>
      <c r="G525" s="168" t="s">
        <v>354</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355</v>
      </c>
      <c r="AF525" s="179"/>
      <c r="AG525" s="179"/>
      <c r="AH525" s="180"/>
      <c r="AI525" s="181" t="s">
        <v>493</v>
      </c>
      <c r="AJ525" s="181"/>
      <c r="AK525" s="181"/>
      <c r="AL525" s="176"/>
      <c r="AM525" s="181" t="s">
        <v>485</v>
      </c>
      <c r="AN525" s="181"/>
      <c r="AO525" s="181"/>
      <c r="AP525" s="176"/>
      <c r="AQ525" s="176" t="s">
        <v>347</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348</v>
      </c>
      <c r="AH526" s="172"/>
      <c r="AI526" s="182"/>
      <c r="AJ526" s="182"/>
      <c r="AK526" s="182"/>
      <c r="AL526" s="177"/>
      <c r="AM526" s="182"/>
      <c r="AN526" s="182"/>
      <c r="AO526" s="182"/>
      <c r="AP526" s="177"/>
      <c r="AQ526" s="217"/>
      <c r="AR526" s="136"/>
      <c r="AS526" s="137" t="s">
        <v>348</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357</v>
      </c>
      <c r="F530" s="167"/>
      <c r="G530" s="168" t="s">
        <v>354</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355</v>
      </c>
      <c r="AF530" s="179"/>
      <c r="AG530" s="179"/>
      <c r="AH530" s="180"/>
      <c r="AI530" s="181" t="s">
        <v>493</v>
      </c>
      <c r="AJ530" s="181"/>
      <c r="AK530" s="181"/>
      <c r="AL530" s="176"/>
      <c r="AM530" s="181" t="s">
        <v>489</v>
      </c>
      <c r="AN530" s="181"/>
      <c r="AO530" s="181"/>
      <c r="AP530" s="176"/>
      <c r="AQ530" s="176" t="s">
        <v>347</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348</v>
      </c>
      <c r="AH531" s="172"/>
      <c r="AI531" s="182"/>
      <c r="AJ531" s="182"/>
      <c r="AK531" s="182"/>
      <c r="AL531" s="177"/>
      <c r="AM531" s="182"/>
      <c r="AN531" s="182"/>
      <c r="AO531" s="182"/>
      <c r="AP531" s="177"/>
      <c r="AQ531" s="217"/>
      <c r="AR531" s="136"/>
      <c r="AS531" s="137" t="s">
        <v>348</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4"/>
      <c r="B535" s="252"/>
      <c r="C535" s="251"/>
      <c r="D535" s="252"/>
      <c r="E535" s="157" t="s">
        <v>534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529</v>
      </c>
      <c r="F538" s="239"/>
      <c r="G538" s="240" t="s">
        <v>367</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356</v>
      </c>
      <c r="F539" s="167"/>
      <c r="G539" s="168" t="s">
        <v>353</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355</v>
      </c>
      <c r="AF539" s="179"/>
      <c r="AG539" s="179"/>
      <c r="AH539" s="180"/>
      <c r="AI539" s="181" t="s">
        <v>494</v>
      </c>
      <c r="AJ539" s="181"/>
      <c r="AK539" s="181"/>
      <c r="AL539" s="176"/>
      <c r="AM539" s="181" t="s">
        <v>489</v>
      </c>
      <c r="AN539" s="181"/>
      <c r="AO539" s="181"/>
      <c r="AP539" s="176"/>
      <c r="AQ539" s="176" t="s">
        <v>347</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348</v>
      </c>
      <c r="AH540" s="172"/>
      <c r="AI540" s="182"/>
      <c r="AJ540" s="182"/>
      <c r="AK540" s="182"/>
      <c r="AL540" s="177"/>
      <c r="AM540" s="182"/>
      <c r="AN540" s="182"/>
      <c r="AO540" s="182"/>
      <c r="AP540" s="177"/>
      <c r="AQ540" s="217"/>
      <c r="AR540" s="136"/>
      <c r="AS540" s="137" t="s">
        <v>348</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356</v>
      </c>
      <c r="F544" s="167"/>
      <c r="G544" s="168" t="s">
        <v>353</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355</v>
      </c>
      <c r="AF544" s="179"/>
      <c r="AG544" s="179"/>
      <c r="AH544" s="180"/>
      <c r="AI544" s="181" t="s">
        <v>493</v>
      </c>
      <c r="AJ544" s="181"/>
      <c r="AK544" s="181"/>
      <c r="AL544" s="176"/>
      <c r="AM544" s="181" t="s">
        <v>491</v>
      </c>
      <c r="AN544" s="181"/>
      <c r="AO544" s="181"/>
      <c r="AP544" s="176"/>
      <c r="AQ544" s="176" t="s">
        <v>347</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348</v>
      </c>
      <c r="AH545" s="172"/>
      <c r="AI545" s="182"/>
      <c r="AJ545" s="182"/>
      <c r="AK545" s="182"/>
      <c r="AL545" s="177"/>
      <c r="AM545" s="182"/>
      <c r="AN545" s="182"/>
      <c r="AO545" s="182"/>
      <c r="AP545" s="177"/>
      <c r="AQ545" s="217"/>
      <c r="AR545" s="136"/>
      <c r="AS545" s="137" t="s">
        <v>348</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356</v>
      </c>
      <c r="F549" s="167"/>
      <c r="G549" s="168" t="s">
        <v>353</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355</v>
      </c>
      <c r="AF549" s="179"/>
      <c r="AG549" s="179"/>
      <c r="AH549" s="180"/>
      <c r="AI549" s="181" t="s">
        <v>493</v>
      </c>
      <c r="AJ549" s="181"/>
      <c r="AK549" s="181"/>
      <c r="AL549" s="176"/>
      <c r="AM549" s="181" t="s">
        <v>485</v>
      </c>
      <c r="AN549" s="181"/>
      <c r="AO549" s="181"/>
      <c r="AP549" s="176"/>
      <c r="AQ549" s="176" t="s">
        <v>347</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348</v>
      </c>
      <c r="AH550" s="172"/>
      <c r="AI550" s="182"/>
      <c r="AJ550" s="182"/>
      <c r="AK550" s="182"/>
      <c r="AL550" s="177"/>
      <c r="AM550" s="182"/>
      <c r="AN550" s="182"/>
      <c r="AO550" s="182"/>
      <c r="AP550" s="177"/>
      <c r="AQ550" s="217"/>
      <c r="AR550" s="136"/>
      <c r="AS550" s="137" t="s">
        <v>348</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356</v>
      </c>
      <c r="F554" s="167"/>
      <c r="G554" s="168" t="s">
        <v>353</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355</v>
      </c>
      <c r="AF554" s="179"/>
      <c r="AG554" s="179"/>
      <c r="AH554" s="180"/>
      <c r="AI554" s="181" t="s">
        <v>493</v>
      </c>
      <c r="AJ554" s="181"/>
      <c r="AK554" s="181"/>
      <c r="AL554" s="176"/>
      <c r="AM554" s="181" t="s">
        <v>485</v>
      </c>
      <c r="AN554" s="181"/>
      <c r="AO554" s="181"/>
      <c r="AP554" s="176"/>
      <c r="AQ554" s="176" t="s">
        <v>347</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348</v>
      </c>
      <c r="AH555" s="172"/>
      <c r="AI555" s="182"/>
      <c r="AJ555" s="182"/>
      <c r="AK555" s="182"/>
      <c r="AL555" s="177"/>
      <c r="AM555" s="182"/>
      <c r="AN555" s="182"/>
      <c r="AO555" s="182"/>
      <c r="AP555" s="177"/>
      <c r="AQ555" s="217"/>
      <c r="AR555" s="136"/>
      <c r="AS555" s="137" t="s">
        <v>348</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356</v>
      </c>
      <c r="F559" s="167"/>
      <c r="G559" s="168" t="s">
        <v>353</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355</v>
      </c>
      <c r="AF559" s="179"/>
      <c r="AG559" s="179"/>
      <c r="AH559" s="180"/>
      <c r="AI559" s="181" t="s">
        <v>493</v>
      </c>
      <c r="AJ559" s="181"/>
      <c r="AK559" s="181"/>
      <c r="AL559" s="176"/>
      <c r="AM559" s="181" t="s">
        <v>489</v>
      </c>
      <c r="AN559" s="181"/>
      <c r="AO559" s="181"/>
      <c r="AP559" s="176"/>
      <c r="AQ559" s="176" t="s">
        <v>347</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348</v>
      </c>
      <c r="AH560" s="172"/>
      <c r="AI560" s="182"/>
      <c r="AJ560" s="182"/>
      <c r="AK560" s="182"/>
      <c r="AL560" s="177"/>
      <c r="AM560" s="182"/>
      <c r="AN560" s="182"/>
      <c r="AO560" s="182"/>
      <c r="AP560" s="177"/>
      <c r="AQ560" s="217"/>
      <c r="AR560" s="136"/>
      <c r="AS560" s="137" t="s">
        <v>348</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357</v>
      </c>
      <c r="F564" s="167"/>
      <c r="G564" s="168" t="s">
        <v>354</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355</v>
      </c>
      <c r="AF564" s="179"/>
      <c r="AG564" s="179"/>
      <c r="AH564" s="180"/>
      <c r="AI564" s="181" t="s">
        <v>493</v>
      </c>
      <c r="AJ564" s="181"/>
      <c r="AK564" s="181"/>
      <c r="AL564" s="176"/>
      <c r="AM564" s="181" t="s">
        <v>485</v>
      </c>
      <c r="AN564" s="181"/>
      <c r="AO564" s="181"/>
      <c r="AP564" s="176"/>
      <c r="AQ564" s="176" t="s">
        <v>347</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348</v>
      </c>
      <c r="AH565" s="172"/>
      <c r="AI565" s="182"/>
      <c r="AJ565" s="182"/>
      <c r="AK565" s="182"/>
      <c r="AL565" s="177"/>
      <c r="AM565" s="182"/>
      <c r="AN565" s="182"/>
      <c r="AO565" s="182"/>
      <c r="AP565" s="177"/>
      <c r="AQ565" s="217"/>
      <c r="AR565" s="136"/>
      <c r="AS565" s="137" t="s">
        <v>348</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357</v>
      </c>
      <c r="F569" s="167"/>
      <c r="G569" s="168" t="s">
        <v>354</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355</v>
      </c>
      <c r="AF569" s="179"/>
      <c r="AG569" s="179"/>
      <c r="AH569" s="180"/>
      <c r="AI569" s="181" t="s">
        <v>494</v>
      </c>
      <c r="AJ569" s="181"/>
      <c r="AK569" s="181"/>
      <c r="AL569" s="176"/>
      <c r="AM569" s="181" t="s">
        <v>485</v>
      </c>
      <c r="AN569" s="181"/>
      <c r="AO569" s="181"/>
      <c r="AP569" s="176"/>
      <c r="AQ569" s="176" t="s">
        <v>347</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348</v>
      </c>
      <c r="AH570" s="172"/>
      <c r="AI570" s="182"/>
      <c r="AJ570" s="182"/>
      <c r="AK570" s="182"/>
      <c r="AL570" s="177"/>
      <c r="AM570" s="182"/>
      <c r="AN570" s="182"/>
      <c r="AO570" s="182"/>
      <c r="AP570" s="177"/>
      <c r="AQ570" s="217"/>
      <c r="AR570" s="136"/>
      <c r="AS570" s="137" t="s">
        <v>348</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357</v>
      </c>
      <c r="F574" s="167"/>
      <c r="G574" s="168" t="s">
        <v>354</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355</v>
      </c>
      <c r="AF574" s="179"/>
      <c r="AG574" s="179"/>
      <c r="AH574" s="180"/>
      <c r="AI574" s="181" t="s">
        <v>493</v>
      </c>
      <c r="AJ574" s="181"/>
      <c r="AK574" s="181"/>
      <c r="AL574" s="176"/>
      <c r="AM574" s="181" t="s">
        <v>485</v>
      </c>
      <c r="AN574" s="181"/>
      <c r="AO574" s="181"/>
      <c r="AP574" s="176"/>
      <c r="AQ574" s="176" t="s">
        <v>347</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348</v>
      </c>
      <c r="AH575" s="172"/>
      <c r="AI575" s="182"/>
      <c r="AJ575" s="182"/>
      <c r="AK575" s="182"/>
      <c r="AL575" s="177"/>
      <c r="AM575" s="182"/>
      <c r="AN575" s="182"/>
      <c r="AO575" s="182"/>
      <c r="AP575" s="177"/>
      <c r="AQ575" s="217"/>
      <c r="AR575" s="136"/>
      <c r="AS575" s="137" t="s">
        <v>348</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357</v>
      </c>
      <c r="F579" s="167"/>
      <c r="G579" s="168" t="s">
        <v>354</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355</v>
      </c>
      <c r="AF579" s="179"/>
      <c r="AG579" s="179"/>
      <c r="AH579" s="180"/>
      <c r="AI579" s="181" t="s">
        <v>493</v>
      </c>
      <c r="AJ579" s="181"/>
      <c r="AK579" s="181"/>
      <c r="AL579" s="176"/>
      <c r="AM579" s="181" t="s">
        <v>485</v>
      </c>
      <c r="AN579" s="181"/>
      <c r="AO579" s="181"/>
      <c r="AP579" s="176"/>
      <c r="AQ579" s="176" t="s">
        <v>347</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348</v>
      </c>
      <c r="AH580" s="172"/>
      <c r="AI580" s="182"/>
      <c r="AJ580" s="182"/>
      <c r="AK580" s="182"/>
      <c r="AL580" s="177"/>
      <c r="AM580" s="182"/>
      <c r="AN580" s="182"/>
      <c r="AO580" s="182"/>
      <c r="AP580" s="177"/>
      <c r="AQ580" s="217"/>
      <c r="AR580" s="136"/>
      <c r="AS580" s="137" t="s">
        <v>348</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357</v>
      </c>
      <c r="F584" s="167"/>
      <c r="G584" s="168" t="s">
        <v>354</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355</v>
      </c>
      <c r="AF584" s="179"/>
      <c r="AG584" s="179"/>
      <c r="AH584" s="180"/>
      <c r="AI584" s="181" t="s">
        <v>493</v>
      </c>
      <c r="AJ584" s="181"/>
      <c r="AK584" s="181"/>
      <c r="AL584" s="176"/>
      <c r="AM584" s="181" t="s">
        <v>489</v>
      </c>
      <c r="AN584" s="181"/>
      <c r="AO584" s="181"/>
      <c r="AP584" s="176"/>
      <c r="AQ584" s="176" t="s">
        <v>347</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348</v>
      </c>
      <c r="AH585" s="172"/>
      <c r="AI585" s="182"/>
      <c r="AJ585" s="182"/>
      <c r="AK585" s="182"/>
      <c r="AL585" s="177"/>
      <c r="AM585" s="182"/>
      <c r="AN585" s="182"/>
      <c r="AO585" s="182"/>
      <c r="AP585" s="177"/>
      <c r="AQ585" s="217"/>
      <c r="AR585" s="136"/>
      <c r="AS585" s="137" t="s">
        <v>348</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4"/>
      <c r="B589" s="252"/>
      <c r="C589" s="251"/>
      <c r="D589" s="252"/>
      <c r="E589" s="157" t="s">
        <v>534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528</v>
      </c>
      <c r="F592" s="239"/>
      <c r="G592" s="240" t="s">
        <v>367</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356</v>
      </c>
      <c r="F593" s="167"/>
      <c r="G593" s="168" t="s">
        <v>353</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355</v>
      </c>
      <c r="AF593" s="179"/>
      <c r="AG593" s="179"/>
      <c r="AH593" s="180"/>
      <c r="AI593" s="181" t="s">
        <v>493</v>
      </c>
      <c r="AJ593" s="181"/>
      <c r="AK593" s="181"/>
      <c r="AL593" s="176"/>
      <c r="AM593" s="181" t="s">
        <v>485</v>
      </c>
      <c r="AN593" s="181"/>
      <c r="AO593" s="181"/>
      <c r="AP593" s="176"/>
      <c r="AQ593" s="176" t="s">
        <v>347</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348</v>
      </c>
      <c r="AH594" s="172"/>
      <c r="AI594" s="182"/>
      <c r="AJ594" s="182"/>
      <c r="AK594" s="182"/>
      <c r="AL594" s="177"/>
      <c r="AM594" s="182"/>
      <c r="AN594" s="182"/>
      <c r="AO594" s="182"/>
      <c r="AP594" s="177"/>
      <c r="AQ594" s="217"/>
      <c r="AR594" s="136"/>
      <c r="AS594" s="137" t="s">
        <v>348</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356</v>
      </c>
      <c r="F598" s="167"/>
      <c r="G598" s="168" t="s">
        <v>353</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355</v>
      </c>
      <c r="AF598" s="179"/>
      <c r="AG598" s="179"/>
      <c r="AH598" s="180"/>
      <c r="AI598" s="181" t="s">
        <v>494</v>
      </c>
      <c r="AJ598" s="181"/>
      <c r="AK598" s="181"/>
      <c r="AL598" s="176"/>
      <c r="AM598" s="181" t="s">
        <v>490</v>
      </c>
      <c r="AN598" s="181"/>
      <c r="AO598" s="181"/>
      <c r="AP598" s="176"/>
      <c r="AQ598" s="176" t="s">
        <v>347</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348</v>
      </c>
      <c r="AH599" s="172"/>
      <c r="AI599" s="182"/>
      <c r="AJ599" s="182"/>
      <c r="AK599" s="182"/>
      <c r="AL599" s="177"/>
      <c r="AM599" s="182"/>
      <c r="AN599" s="182"/>
      <c r="AO599" s="182"/>
      <c r="AP599" s="177"/>
      <c r="AQ599" s="217"/>
      <c r="AR599" s="136"/>
      <c r="AS599" s="137" t="s">
        <v>348</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356</v>
      </c>
      <c r="F603" s="167"/>
      <c r="G603" s="168" t="s">
        <v>353</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355</v>
      </c>
      <c r="AF603" s="179"/>
      <c r="AG603" s="179"/>
      <c r="AH603" s="180"/>
      <c r="AI603" s="181" t="s">
        <v>493</v>
      </c>
      <c r="AJ603" s="181"/>
      <c r="AK603" s="181"/>
      <c r="AL603" s="176"/>
      <c r="AM603" s="181" t="s">
        <v>485</v>
      </c>
      <c r="AN603" s="181"/>
      <c r="AO603" s="181"/>
      <c r="AP603" s="176"/>
      <c r="AQ603" s="176" t="s">
        <v>347</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348</v>
      </c>
      <c r="AH604" s="172"/>
      <c r="AI604" s="182"/>
      <c r="AJ604" s="182"/>
      <c r="AK604" s="182"/>
      <c r="AL604" s="177"/>
      <c r="AM604" s="182"/>
      <c r="AN604" s="182"/>
      <c r="AO604" s="182"/>
      <c r="AP604" s="177"/>
      <c r="AQ604" s="217"/>
      <c r="AR604" s="136"/>
      <c r="AS604" s="137" t="s">
        <v>348</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356</v>
      </c>
      <c r="F608" s="167"/>
      <c r="G608" s="168" t="s">
        <v>353</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355</v>
      </c>
      <c r="AF608" s="179"/>
      <c r="AG608" s="179"/>
      <c r="AH608" s="180"/>
      <c r="AI608" s="181" t="s">
        <v>493</v>
      </c>
      <c r="AJ608" s="181"/>
      <c r="AK608" s="181"/>
      <c r="AL608" s="176"/>
      <c r="AM608" s="181" t="s">
        <v>485</v>
      </c>
      <c r="AN608" s="181"/>
      <c r="AO608" s="181"/>
      <c r="AP608" s="176"/>
      <c r="AQ608" s="176" t="s">
        <v>347</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348</v>
      </c>
      <c r="AH609" s="172"/>
      <c r="AI609" s="182"/>
      <c r="AJ609" s="182"/>
      <c r="AK609" s="182"/>
      <c r="AL609" s="177"/>
      <c r="AM609" s="182"/>
      <c r="AN609" s="182"/>
      <c r="AO609" s="182"/>
      <c r="AP609" s="177"/>
      <c r="AQ609" s="217"/>
      <c r="AR609" s="136"/>
      <c r="AS609" s="137" t="s">
        <v>348</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356</v>
      </c>
      <c r="F613" s="167"/>
      <c r="G613" s="168" t="s">
        <v>353</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355</v>
      </c>
      <c r="AF613" s="179"/>
      <c r="AG613" s="179"/>
      <c r="AH613" s="180"/>
      <c r="AI613" s="181" t="s">
        <v>493</v>
      </c>
      <c r="AJ613" s="181"/>
      <c r="AK613" s="181"/>
      <c r="AL613" s="176"/>
      <c r="AM613" s="181" t="s">
        <v>489</v>
      </c>
      <c r="AN613" s="181"/>
      <c r="AO613" s="181"/>
      <c r="AP613" s="176"/>
      <c r="AQ613" s="176" t="s">
        <v>347</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348</v>
      </c>
      <c r="AH614" s="172"/>
      <c r="AI614" s="182"/>
      <c r="AJ614" s="182"/>
      <c r="AK614" s="182"/>
      <c r="AL614" s="177"/>
      <c r="AM614" s="182"/>
      <c r="AN614" s="182"/>
      <c r="AO614" s="182"/>
      <c r="AP614" s="177"/>
      <c r="AQ614" s="217"/>
      <c r="AR614" s="136"/>
      <c r="AS614" s="137" t="s">
        <v>348</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357</v>
      </c>
      <c r="F618" s="167"/>
      <c r="G618" s="168" t="s">
        <v>354</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355</v>
      </c>
      <c r="AF618" s="179"/>
      <c r="AG618" s="179"/>
      <c r="AH618" s="180"/>
      <c r="AI618" s="181" t="s">
        <v>493</v>
      </c>
      <c r="AJ618" s="181"/>
      <c r="AK618" s="181"/>
      <c r="AL618" s="176"/>
      <c r="AM618" s="181" t="s">
        <v>489</v>
      </c>
      <c r="AN618" s="181"/>
      <c r="AO618" s="181"/>
      <c r="AP618" s="176"/>
      <c r="AQ618" s="176" t="s">
        <v>347</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348</v>
      </c>
      <c r="AH619" s="172"/>
      <c r="AI619" s="182"/>
      <c r="AJ619" s="182"/>
      <c r="AK619" s="182"/>
      <c r="AL619" s="177"/>
      <c r="AM619" s="182"/>
      <c r="AN619" s="182"/>
      <c r="AO619" s="182"/>
      <c r="AP619" s="177"/>
      <c r="AQ619" s="217"/>
      <c r="AR619" s="136"/>
      <c r="AS619" s="137" t="s">
        <v>348</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357</v>
      </c>
      <c r="F623" s="167"/>
      <c r="G623" s="168" t="s">
        <v>354</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355</v>
      </c>
      <c r="AF623" s="179"/>
      <c r="AG623" s="179"/>
      <c r="AH623" s="180"/>
      <c r="AI623" s="181" t="s">
        <v>493</v>
      </c>
      <c r="AJ623" s="181"/>
      <c r="AK623" s="181"/>
      <c r="AL623" s="176"/>
      <c r="AM623" s="181" t="s">
        <v>490</v>
      </c>
      <c r="AN623" s="181"/>
      <c r="AO623" s="181"/>
      <c r="AP623" s="176"/>
      <c r="AQ623" s="176" t="s">
        <v>347</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348</v>
      </c>
      <c r="AH624" s="172"/>
      <c r="AI624" s="182"/>
      <c r="AJ624" s="182"/>
      <c r="AK624" s="182"/>
      <c r="AL624" s="177"/>
      <c r="AM624" s="182"/>
      <c r="AN624" s="182"/>
      <c r="AO624" s="182"/>
      <c r="AP624" s="177"/>
      <c r="AQ624" s="217"/>
      <c r="AR624" s="136"/>
      <c r="AS624" s="137" t="s">
        <v>348</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357</v>
      </c>
      <c r="F628" s="167"/>
      <c r="G628" s="168" t="s">
        <v>354</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355</v>
      </c>
      <c r="AF628" s="179"/>
      <c r="AG628" s="179"/>
      <c r="AH628" s="180"/>
      <c r="AI628" s="181" t="s">
        <v>493</v>
      </c>
      <c r="AJ628" s="181"/>
      <c r="AK628" s="181"/>
      <c r="AL628" s="176"/>
      <c r="AM628" s="181" t="s">
        <v>489</v>
      </c>
      <c r="AN628" s="181"/>
      <c r="AO628" s="181"/>
      <c r="AP628" s="176"/>
      <c r="AQ628" s="176" t="s">
        <v>347</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348</v>
      </c>
      <c r="AH629" s="172"/>
      <c r="AI629" s="182"/>
      <c r="AJ629" s="182"/>
      <c r="AK629" s="182"/>
      <c r="AL629" s="177"/>
      <c r="AM629" s="182"/>
      <c r="AN629" s="182"/>
      <c r="AO629" s="182"/>
      <c r="AP629" s="177"/>
      <c r="AQ629" s="217"/>
      <c r="AR629" s="136"/>
      <c r="AS629" s="137" t="s">
        <v>348</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357</v>
      </c>
      <c r="F633" s="167"/>
      <c r="G633" s="168" t="s">
        <v>354</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355</v>
      </c>
      <c r="AF633" s="179"/>
      <c r="AG633" s="179"/>
      <c r="AH633" s="180"/>
      <c r="AI633" s="181" t="s">
        <v>493</v>
      </c>
      <c r="AJ633" s="181"/>
      <c r="AK633" s="181"/>
      <c r="AL633" s="176"/>
      <c r="AM633" s="181" t="s">
        <v>485</v>
      </c>
      <c r="AN633" s="181"/>
      <c r="AO633" s="181"/>
      <c r="AP633" s="176"/>
      <c r="AQ633" s="176" t="s">
        <v>347</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348</v>
      </c>
      <c r="AH634" s="172"/>
      <c r="AI634" s="182"/>
      <c r="AJ634" s="182"/>
      <c r="AK634" s="182"/>
      <c r="AL634" s="177"/>
      <c r="AM634" s="182"/>
      <c r="AN634" s="182"/>
      <c r="AO634" s="182"/>
      <c r="AP634" s="177"/>
      <c r="AQ634" s="217"/>
      <c r="AR634" s="136"/>
      <c r="AS634" s="137" t="s">
        <v>348</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357</v>
      </c>
      <c r="F638" s="167"/>
      <c r="G638" s="168" t="s">
        <v>354</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355</v>
      </c>
      <c r="AF638" s="179"/>
      <c r="AG638" s="179"/>
      <c r="AH638" s="180"/>
      <c r="AI638" s="181" t="s">
        <v>493</v>
      </c>
      <c r="AJ638" s="181"/>
      <c r="AK638" s="181"/>
      <c r="AL638" s="176"/>
      <c r="AM638" s="181" t="s">
        <v>489</v>
      </c>
      <c r="AN638" s="181"/>
      <c r="AO638" s="181"/>
      <c r="AP638" s="176"/>
      <c r="AQ638" s="176" t="s">
        <v>347</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348</v>
      </c>
      <c r="AH639" s="172"/>
      <c r="AI639" s="182"/>
      <c r="AJ639" s="182"/>
      <c r="AK639" s="182"/>
      <c r="AL639" s="177"/>
      <c r="AM639" s="182"/>
      <c r="AN639" s="182"/>
      <c r="AO639" s="182"/>
      <c r="AP639" s="177"/>
      <c r="AQ639" s="217"/>
      <c r="AR639" s="136"/>
      <c r="AS639" s="137" t="s">
        <v>348</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4"/>
      <c r="B643" s="252"/>
      <c r="C643" s="251"/>
      <c r="D643" s="252"/>
      <c r="E643" s="157" t="s">
        <v>534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529</v>
      </c>
      <c r="F646" s="239"/>
      <c r="G646" s="240" t="s">
        <v>367</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356</v>
      </c>
      <c r="F647" s="167"/>
      <c r="G647" s="168" t="s">
        <v>353</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355</v>
      </c>
      <c r="AF647" s="179"/>
      <c r="AG647" s="179"/>
      <c r="AH647" s="180"/>
      <c r="AI647" s="181" t="s">
        <v>494</v>
      </c>
      <c r="AJ647" s="181"/>
      <c r="AK647" s="181"/>
      <c r="AL647" s="176"/>
      <c r="AM647" s="181" t="s">
        <v>485</v>
      </c>
      <c r="AN647" s="181"/>
      <c r="AO647" s="181"/>
      <c r="AP647" s="176"/>
      <c r="AQ647" s="176" t="s">
        <v>347</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348</v>
      </c>
      <c r="AH648" s="172"/>
      <c r="AI648" s="182"/>
      <c r="AJ648" s="182"/>
      <c r="AK648" s="182"/>
      <c r="AL648" s="177"/>
      <c r="AM648" s="182"/>
      <c r="AN648" s="182"/>
      <c r="AO648" s="182"/>
      <c r="AP648" s="177"/>
      <c r="AQ648" s="217"/>
      <c r="AR648" s="136"/>
      <c r="AS648" s="137" t="s">
        <v>348</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356</v>
      </c>
      <c r="F652" s="167"/>
      <c r="G652" s="168" t="s">
        <v>353</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355</v>
      </c>
      <c r="AF652" s="179"/>
      <c r="AG652" s="179"/>
      <c r="AH652" s="180"/>
      <c r="AI652" s="181" t="s">
        <v>493</v>
      </c>
      <c r="AJ652" s="181"/>
      <c r="AK652" s="181"/>
      <c r="AL652" s="176"/>
      <c r="AM652" s="181" t="s">
        <v>485</v>
      </c>
      <c r="AN652" s="181"/>
      <c r="AO652" s="181"/>
      <c r="AP652" s="176"/>
      <c r="AQ652" s="176" t="s">
        <v>347</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348</v>
      </c>
      <c r="AH653" s="172"/>
      <c r="AI653" s="182"/>
      <c r="AJ653" s="182"/>
      <c r="AK653" s="182"/>
      <c r="AL653" s="177"/>
      <c r="AM653" s="182"/>
      <c r="AN653" s="182"/>
      <c r="AO653" s="182"/>
      <c r="AP653" s="177"/>
      <c r="AQ653" s="217"/>
      <c r="AR653" s="136"/>
      <c r="AS653" s="137" t="s">
        <v>348</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356</v>
      </c>
      <c r="F657" s="167"/>
      <c r="G657" s="168" t="s">
        <v>353</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355</v>
      </c>
      <c r="AF657" s="179"/>
      <c r="AG657" s="179"/>
      <c r="AH657" s="180"/>
      <c r="AI657" s="181" t="s">
        <v>493</v>
      </c>
      <c r="AJ657" s="181"/>
      <c r="AK657" s="181"/>
      <c r="AL657" s="176"/>
      <c r="AM657" s="181" t="s">
        <v>489</v>
      </c>
      <c r="AN657" s="181"/>
      <c r="AO657" s="181"/>
      <c r="AP657" s="176"/>
      <c r="AQ657" s="176" t="s">
        <v>347</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348</v>
      </c>
      <c r="AH658" s="172"/>
      <c r="AI658" s="182"/>
      <c r="AJ658" s="182"/>
      <c r="AK658" s="182"/>
      <c r="AL658" s="177"/>
      <c r="AM658" s="182"/>
      <c r="AN658" s="182"/>
      <c r="AO658" s="182"/>
      <c r="AP658" s="177"/>
      <c r="AQ658" s="217"/>
      <c r="AR658" s="136"/>
      <c r="AS658" s="137" t="s">
        <v>348</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356</v>
      </c>
      <c r="F662" s="167"/>
      <c r="G662" s="168" t="s">
        <v>353</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355</v>
      </c>
      <c r="AF662" s="179"/>
      <c r="AG662" s="179"/>
      <c r="AH662" s="180"/>
      <c r="AI662" s="181" t="s">
        <v>493</v>
      </c>
      <c r="AJ662" s="181"/>
      <c r="AK662" s="181"/>
      <c r="AL662" s="176"/>
      <c r="AM662" s="181" t="s">
        <v>485</v>
      </c>
      <c r="AN662" s="181"/>
      <c r="AO662" s="181"/>
      <c r="AP662" s="176"/>
      <c r="AQ662" s="176" t="s">
        <v>347</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348</v>
      </c>
      <c r="AH663" s="172"/>
      <c r="AI663" s="182"/>
      <c r="AJ663" s="182"/>
      <c r="AK663" s="182"/>
      <c r="AL663" s="177"/>
      <c r="AM663" s="182"/>
      <c r="AN663" s="182"/>
      <c r="AO663" s="182"/>
      <c r="AP663" s="177"/>
      <c r="AQ663" s="217"/>
      <c r="AR663" s="136"/>
      <c r="AS663" s="137" t="s">
        <v>348</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356</v>
      </c>
      <c r="F667" s="167"/>
      <c r="G667" s="168" t="s">
        <v>353</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355</v>
      </c>
      <c r="AF667" s="179"/>
      <c r="AG667" s="179"/>
      <c r="AH667" s="180"/>
      <c r="AI667" s="181" t="s">
        <v>493</v>
      </c>
      <c r="AJ667" s="181"/>
      <c r="AK667" s="181"/>
      <c r="AL667" s="176"/>
      <c r="AM667" s="181" t="s">
        <v>485</v>
      </c>
      <c r="AN667" s="181"/>
      <c r="AO667" s="181"/>
      <c r="AP667" s="176"/>
      <c r="AQ667" s="176" t="s">
        <v>347</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348</v>
      </c>
      <c r="AH668" s="172"/>
      <c r="AI668" s="182"/>
      <c r="AJ668" s="182"/>
      <c r="AK668" s="182"/>
      <c r="AL668" s="177"/>
      <c r="AM668" s="182"/>
      <c r="AN668" s="182"/>
      <c r="AO668" s="182"/>
      <c r="AP668" s="177"/>
      <c r="AQ668" s="217"/>
      <c r="AR668" s="136"/>
      <c r="AS668" s="137" t="s">
        <v>348</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357</v>
      </c>
      <c r="F672" s="167"/>
      <c r="G672" s="168" t="s">
        <v>354</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355</v>
      </c>
      <c r="AF672" s="179"/>
      <c r="AG672" s="179"/>
      <c r="AH672" s="180"/>
      <c r="AI672" s="181" t="s">
        <v>494</v>
      </c>
      <c r="AJ672" s="181"/>
      <c r="AK672" s="181"/>
      <c r="AL672" s="176"/>
      <c r="AM672" s="181" t="s">
        <v>485</v>
      </c>
      <c r="AN672" s="181"/>
      <c r="AO672" s="181"/>
      <c r="AP672" s="176"/>
      <c r="AQ672" s="176" t="s">
        <v>347</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348</v>
      </c>
      <c r="AH673" s="172"/>
      <c r="AI673" s="182"/>
      <c r="AJ673" s="182"/>
      <c r="AK673" s="182"/>
      <c r="AL673" s="177"/>
      <c r="AM673" s="182"/>
      <c r="AN673" s="182"/>
      <c r="AO673" s="182"/>
      <c r="AP673" s="177"/>
      <c r="AQ673" s="217"/>
      <c r="AR673" s="136"/>
      <c r="AS673" s="137" t="s">
        <v>348</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357</v>
      </c>
      <c r="F677" s="167"/>
      <c r="G677" s="168" t="s">
        <v>354</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355</v>
      </c>
      <c r="AF677" s="179"/>
      <c r="AG677" s="179"/>
      <c r="AH677" s="180"/>
      <c r="AI677" s="181" t="s">
        <v>493</v>
      </c>
      <c r="AJ677" s="181"/>
      <c r="AK677" s="181"/>
      <c r="AL677" s="176"/>
      <c r="AM677" s="181" t="s">
        <v>491</v>
      </c>
      <c r="AN677" s="181"/>
      <c r="AO677" s="181"/>
      <c r="AP677" s="176"/>
      <c r="AQ677" s="176" t="s">
        <v>347</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348</v>
      </c>
      <c r="AH678" s="172"/>
      <c r="AI678" s="182"/>
      <c r="AJ678" s="182"/>
      <c r="AK678" s="182"/>
      <c r="AL678" s="177"/>
      <c r="AM678" s="182"/>
      <c r="AN678" s="182"/>
      <c r="AO678" s="182"/>
      <c r="AP678" s="177"/>
      <c r="AQ678" s="217"/>
      <c r="AR678" s="136"/>
      <c r="AS678" s="137" t="s">
        <v>348</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357</v>
      </c>
      <c r="F682" s="167"/>
      <c r="G682" s="168" t="s">
        <v>354</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355</v>
      </c>
      <c r="AF682" s="179"/>
      <c r="AG682" s="179"/>
      <c r="AH682" s="180"/>
      <c r="AI682" s="181" t="s">
        <v>494</v>
      </c>
      <c r="AJ682" s="181"/>
      <c r="AK682" s="181"/>
      <c r="AL682" s="176"/>
      <c r="AM682" s="181" t="s">
        <v>489</v>
      </c>
      <c r="AN682" s="181"/>
      <c r="AO682" s="181"/>
      <c r="AP682" s="176"/>
      <c r="AQ682" s="176" t="s">
        <v>347</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348</v>
      </c>
      <c r="AH683" s="172"/>
      <c r="AI683" s="182"/>
      <c r="AJ683" s="182"/>
      <c r="AK683" s="182"/>
      <c r="AL683" s="177"/>
      <c r="AM683" s="182"/>
      <c r="AN683" s="182"/>
      <c r="AO683" s="182"/>
      <c r="AP683" s="177"/>
      <c r="AQ683" s="217"/>
      <c r="AR683" s="136"/>
      <c r="AS683" s="137" t="s">
        <v>348</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357</v>
      </c>
      <c r="F687" s="167"/>
      <c r="G687" s="168" t="s">
        <v>354</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355</v>
      </c>
      <c r="AF687" s="179"/>
      <c r="AG687" s="179"/>
      <c r="AH687" s="180"/>
      <c r="AI687" s="181" t="s">
        <v>493</v>
      </c>
      <c r="AJ687" s="181"/>
      <c r="AK687" s="181"/>
      <c r="AL687" s="176"/>
      <c r="AM687" s="181" t="s">
        <v>485</v>
      </c>
      <c r="AN687" s="181"/>
      <c r="AO687" s="181"/>
      <c r="AP687" s="176"/>
      <c r="AQ687" s="176" t="s">
        <v>347</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348</v>
      </c>
      <c r="AH688" s="172"/>
      <c r="AI688" s="182"/>
      <c r="AJ688" s="182"/>
      <c r="AK688" s="182"/>
      <c r="AL688" s="177"/>
      <c r="AM688" s="182"/>
      <c r="AN688" s="182"/>
      <c r="AO688" s="182"/>
      <c r="AP688" s="177"/>
      <c r="AQ688" s="217"/>
      <c r="AR688" s="136"/>
      <c r="AS688" s="137" t="s">
        <v>348</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357</v>
      </c>
      <c r="F692" s="167"/>
      <c r="G692" s="168" t="s">
        <v>354</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355</v>
      </c>
      <c r="AF692" s="179"/>
      <c r="AG692" s="179"/>
      <c r="AH692" s="180"/>
      <c r="AI692" s="181" t="s">
        <v>493</v>
      </c>
      <c r="AJ692" s="181"/>
      <c r="AK692" s="181"/>
      <c r="AL692" s="176"/>
      <c r="AM692" s="181" t="s">
        <v>490</v>
      </c>
      <c r="AN692" s="181"/>
      <c r="AO692" s="181"/>
      <c r="AP692" s="176"/>
      <c r="AQ692" s="176" t="s">
        <v>347</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348</v>
      </c>
      <c r="AH693" s="172"/>
      <c r="AI693" s="182"/>
      <c r="AJ693" s="182"/>
      <c r="AK693" s="182"/>
      <c r="AL693" s="177"/>
      <c r="AM693" s="182"/>
      <c r="AN693" s="182"/>
      <c r="AO693" s="182"/>
      <c r="AP693" s="177"/>
      <c r="AQ693" s="217"/>
      <c r="AR693" s="136"/>
      <c r="AS693" s="137" t="s">
        <v>348</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4"/>
      <c r="B697" s="252"/>
      <c r="C697" s="251"/>
      <c r="D697" s="252"/>
      <c r="E697" s="157" t="s">
        <v>534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538</v>
      </c>
      <c r="AE702" s="896"/>
      <c r="AF702" s="896"/>
      <c r="AG702" s="885" t="s">
        <v>576</v>
      </c>
      <c r="AH702" s="886"/>
      <c r="AI702" s="886"/>
      <c r="AJ702" s="886"/>
      <c r="AK702" s="886"/>
      <c r="AL702" s="886"/>
      <c r="AM702" s="886"/>
      <c r="AN702" s="886"/>
      <c r="AO702" s="886"/>
      <c r="AP702" s="886"/>
      <c r="AQ702" s="886"/>
      <c r="AR702" s="886"/>
      <c r="AS702" s="886"/>
      <c r="AT702" s="886"/>
      <c r="AU702" s="886"/>
      <c r="AV702" s="886"/>
      <c r="AW702" s="886"/>
      <c r="AX702" s="887"/>
    </row>
    <row r="703" spans="1:50" ht="29.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538</v>
      </c>
      <c r="AE703" s="155"/>
      <c r="AF703" s="155"/>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29.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538</v>
      </c>
      <c r="AE704" s="586"/>
      <c r="AF704" s="586"/>
      <c r="AG704" s="428" t="s">
        <v>840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538</v>
      </c>
      <c r="AE705" s="733"/>
      <c r="AF705" s="733"/>
      <c r="AG705" s="160" t="s">
        <v>678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472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574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411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691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69.7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538</v>
      </c>
      <c r="AE709" s="155"/>
      <c r="AF709" s="155"/>
      <c r="AG709" s="664" t="s">
        <v>845</v>
      </c>
      <c r="AH709" s="665"/>
      <c r="AI709" s="665"/>
      <c r="AJ709" s="665"/>
      <c r="AK709" s="665"/>
      <c r="AL709" s="665"/>
      <c r="AM709" s="665"/>
      <c r="AN709" s="665"/>
      <c r="AO709" s="665"/>
      <c r="AP709" s="665"/>
      <c r="AQ709" s="665"/>
      <c r="AR709" s="665"/>
      <c r="AS709" s="665"/>
      <c r="AT709" s="665"/>
      <c r="AU709" s="665"/>
      <c r="AV709" s="665"/>
      <c r="AW709" s="665"/>
      <c r="AX709" s="666"/>
    </row>
    <row r="710" spans="1:50" ht="29.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538</v>
      </c>
      <c r="AE710" s="155"/>
      <c r="AF710" s="155"/>
      <c r="AG710" s="664" t="s">
        <v>578</v>
      </c>
      <c r="AH710" s="665"/>
      <c r="AI710" s="665"/>
      <c r="AJ710" s="665"/>
      <c r="AK710" s="665"/>
      <c r="AL710" s="665"/>
      <c r="AM710" s="665"/>
      <c r="AN710" s="665"/>
      <c r="AO710" s="665"/>
      <c r="AP710" s="665"/>
      <c r="AQ710" s="665"/>
      <c r="AR710" s="665"/>
      <c r="AS710" s="665"/>
      <c r="AT710" s="665"/>
      <c r="AU710" s="665"/>
      <c r="AV710" s="665"/>
      <c r="AW710" s="665"/>
      <c r="AX710" s="666"/>
    </row>
    <row r="711" spans="1:50" ht="96.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538</v>
      </c>
      <c r="AE711" s="155"/>
      <c r="AF711" s="155"/>
      <c r="AG711" s="664" t="s">
        <v>846</v>
      </c>
      <c r="AH711" s="665"/>
      <c r="AI711" s="665"/>
      <c r="AJ711" s="665"/>
      <c r="AK711" s="665"/>
      <c r="AL711" s="665"/>
      <c r="AM711" s="665"/>
      <c r="AN711" s="665"/>
      <c r="AO711" s="665"/>
      <c r="AP711" s="665"/>
      <c r="AQ711" s="665"/>
      <c r="AR711" s="665"/>
      <c r="AS711" s="665"/>
      <c r="AT711" s="665"/>
      <c r="AU711" s="665"/>
      <c r="AV711" s="665"/>
      <c r="AW711" s="665"/>
      <c r="AX711" s="666"/>
    </row>
    <row r="712" spans="1:50" ht="66.75" customHeight="1">
      <c r="A712" s="655"/>
      <c r="B712" s="656"/>
      <c r="C712" s="588" t="s">
        <v>439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538</v>
      </c>
      <c r="AE712" s="586"/>
      <c r="AF712" s="586"/>
      <c r="AG712" s="594" t="s">
        <v>679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440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9.25" customHeight="1">
      <c r="A714" s="657"/>
      <c r="B714" s="658"/>
      <c r="C714" s="771" t="s">
        <v>416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538</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109.5" customHeight="1">
      <c r="A715" s="621" t="s">
        <v>40</v>
      </c>
      <c r="B715" s="654"/>
      <c r="C715" s="659" t="s">
        <v>417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538</v>
      </c>
      <c r="AE715" s="668"/>
      <c r="AF715" s="777"/>
      <c r="AG715" s="526" t="s">
        <v>841</v>
      </c>
      <c r="AH715" s="527"/>
      <c r="AI715" s="527"/>
      <c r="AJ715" s="527"/>
      <c r="AK715" s="527"/>
      <c r="AL715" s="527"/>
      <c r="AM715" s="527"/>
      <c r="AN715" s="527"/>
      <c r="AO715" s="527"/>
      <c r="AP715" s="527"/>
      <c r="AQ715" s="527"/>
      <c r="AR715" s="527"/>
      <c r="AS715" s="527"/>
      <c r="AT715" s="527"/>
      <c r="AU715" s="527"/>
      <c r="AV715" s="527"/>
      <c r="AW715" s="527"/>
      <c r="AX715" s="528"/>
    </row>
    <row r="716" spans="1:50" ht="40.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538</v>
      </c>
      <c r="AE716" s="759"/>
      <c r="AF716" s="759"/>
      <c r="AG716" s="664" t="s">
        <v>580</v>
      </c>
      <c r="AH716" s="665"/>
      <c r="AI716" s="665"/>
      <c r="AJ716" s="665"/>
      <c r="AK716" s="665"/>
      <c r="AL716" s="665"/>
      <c r="AM716" s="665"/>
      <c r="AN716" s="665"/>
      <c r="AO716" s="665"/>
      <c r="AP716" s="665"/>
      <c r="AQ716" s="665"/>
      <c r="AR716" s="665"/>
      <c r="AS716" s="665"/>
      <c r="AT716" s="665"/>
      <c r="AU716" s="665"/>
      <c r="AV716" s="665"/>
      <c r="AW716" s="665"/>
      <c r="AX716" s="666"/>
    </row>
    <row r="717" spans="1:50" ht="57" customHeight="1">
      <c r="A717" s="655"/>
      <c r="B717" s="656"/>
      <c r="C717" s="588" t="s">
        <v>358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538</v>
      </c>
      <c r="AE717" s="155"/>
      <c r="AF717" s="155"/>
      <c r="AG717" s="664" t="s">
        <v>581</v>
      </c>
      <c r="AH717" s="665"/>
      <c r="AI717" s="665"/>
      <c r="AJ717" s="665"/>
      <c r="AK717" s="665"/>
      <c r="AL717" s="665"/>
      <c r="AM717" s="665"/>
      <c r="AN717" s="665"/>
      <c r="AO717" s="665"/>
      <c r="AP717" s="665"/>
      <c r="AQ717" s="665"/>
      <c r="AR717" s="665"/>
      <c r="AS717" s="665"/>
      <c r="AT717" s="665"/>
      <c r="AU717" s="665"/>
      <c r="AV717" s="665"/>
      <c r="AW717" s="665"/>
      <c r="AX717" s="666"/>
    </row>
    <row r="718" spans="1:50" ht="29.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538</v>
      </c>
      <c r="AE718" s="155"/>
      <c r="AF718" s="155"/>
      <c r="AG718" s="163" t="s">
        <v>582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60" t="s">
        <v>583</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5" t="s">
        <v>432</v>
      </c>
      <c r="D720" s="933"/>
      <c r="E720" s="933"/>
      <c r="F720" s="936"/>
      <c r="G720" s="932" t="s">
        <v>433</v>
      </c>
      <c r="H720" s="933"/>
      <c r="I720" s="933"/>
      <c r="J720" s="933"/>
      <c r="K720" s="933"/>
      <c r="L720" s="933"/>
      <c r="M720" s="933"/>
      <c r="N720" s="932" t="s">
        <v>436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2.5" customHeight="1">
      <c r="A726" s="621" t="s">
        <v>48</v>
      </c>
      <c r="B726" s="622"/>
      <c r="C726" s="443" t="s">
        <v>53</v>
      </c>
      <c r="D726" s="581"/>
      <c r="E726" s="581"/>
      <c r="F726" s="582"/>
      <c r="G726" s="797" t="s">
        <v>842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843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906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907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908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4.5" customHeight="1" thickBot="1">
      <c r="A735" s="611" t="s">
        <v>911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445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515</v>
      </c>
      <c r="B737" s="124"/>
      <c r="C737" s="124"/>
      <c r="D737" s="125"/>
      <c r="E737" s="122" t="s">
        <v>584</v>
      </c>
      <c r="F737" s="122"/>
      <c r="G737" s="122"/>
      <c r="H737" s="122"/>
      <c r="I737" s="122"/>
      <c r="J737" s="122"/>
      <c r="K737" s="122"/>
      <c r="L737" s="122"/>
      <c r="M737" s="122"/>
      <c r="N737" s="101" t="s">
        <v>508</v>
      </c>
      <c r="O737" s="101"/>
      <c r="P737" s="101"/>
      <c r="Q737" s="101"/>
      <c r="R737" s="122" t="s">
        <v>585</v>
      </c>
      <c r="S737" s="122"/>
      <c r="T737" s="122"/>
      <c r="U737" s="122"/>
      <c r="V737" s="122"/>
      <c r="W737" s="122"/>
      <c r="X737" s="122"/>
      <c r="Y737" s="122"/>
      <c r="Z737" s="122"/>
      <c r="AA737" s="101" t="s">
        <v>507</v>
      </c>
      <c r="AB737" s="101"/>
      <c r="AC737" s="101"/>
      <c r="AD737" s="101"/>
      <c r="AE737" s="122" t="s">
        <v>586</v>
      </c>
      <c r="AF737" s="122"/>
      <c r="AG737" s="122"/>
      <c r="AH737" s="122"/>
      <c r="AI737" s="122"/>
      <c r="AJ737" s="122"/>
      <c r="AK737" s="122"/>
      <c r="AL737" s="122"/>
      <c r="AM737" s="122"/>
      <c r="AN737" s="101" t="s">
        <v>506</v>
      </c>
      <c r="AO737" s="101"/>
      <c r="AP737" s="101"/>
      <c r="AQ737" s="101"/>
      <c r="AR737" s="102" t="s">
        <v>587</v>
      </c>
      <c r="AS737" s="103"/>
      <c r="AT737" s="103"/>
      <c r="AU737" s="103"/>
      <c r="AV737" s="103"/>
      <c r="AW737" s="103"/>
      <c r="AX737" s="104"/>
      <c r="AY737" s="89"/>
      <c r="AZ737" s="89"/>
    </row>
    <row r="738" spans="1:52" ht="24.75" customHeight="1">
      <c r="A738" s="123" t="s">
        <v>505</v>
      </c>
      <c r="B738" s="124"/>
      <c r="C738" s="124"/>
      <c r="D738" s="125"/>
      <c r="E738" s="122" t="s">
        <v>588</v>
      </c>
      <c r="F738" s="122"/>
      <c r="G738" s="122"/>
      <c r="H738" s="122"/>
      <c r="I738" s="122"/>
      <c r="J738" s="122"/>
      <c r="K738" s="122"/>
      <c r="L738" s="122"/>
      <c r="M738" s="122"/>
      <c r="N738" s="101" t="s">
        <v>504</v>
      </c>
      <c r="O738" s="101"/>
      <c r="P738" s="101"/>
      <c r="Q738" s="101"/>
      <c r="R738" s="122" t="s">
        <v>589</v>
      </c>
      <c r="S738" s="122"/>
      <c r="T738" s="122"/>
      <c r="U738" s="122"/>
      <c r="V738" s="122"/>
      <c r="W738" s="122"/>
      <c r="X738" s="122"/>
      <c r="Y738" s="122"/>
      <c r="Z738" s="122"/>
      <c r="AA738" s="101" t="s">
        <v>503</v>
      </c>
      <c r="AB738" s="101"/>
      <c r="AC738" s="101"/>
      <c r="AD738" s="101"/>
      <c r="AE738" s="122" t="s">
        <v>590</v>
      </c>
      <c r="AF738" s="122"/>
      <c r="AG738" s="122"/>
      <c r="AH738" s="122"/>
      <c r="AI738" s="122"/>
      <c r="AJ738" s="122"/>
      <c r="AK738" s="122"/>
      <c r="AL738" s="122"/>
      <c r="AM738" s="122"/>
      <c r="AN738" s="101" t="s">
        <v>499</v>
      </c>
      <c r="AO738" s="101"/>
      <c r="AP738" s="101"/>
      <c r="AQ738" s="101"/>
      <c r="AR738" s="102" t="s">
        <v>591</v>
      </c>
      <c r="AS738" s="103"/>
      <c r="AT738" s="103"/>
      <c r="AU738" s="103"/>
      <c r="AV738" s="103"/>
      <c r="AW738" s="103"/>
      <c r="AX738" s="104"/>
    </row>
    <row r="739" spans="1:52" ht="24.75" customHeight="1" thickBot="1">
      <c r="A739" s="126" t="s">
        <v>495</v>
      </c>
      <c r="B739" s="127"/>
      <c r="C739" s="127"/>
      <c r="D739" s="128"/>
      <c r="E739" s="129" t="s">
        <v>535</v>
      </c>
      <c r="F739" s="117"/>
      <c r="G739" s="117"/>
      <c r="H739" s="93" t="str">
        <f>IF(E739="", "", "(")</f>
        <v>(</v>
      </c>
      <c r="I739" s="117"/>
      <c r="J739" s="117"/>
      <c r="K739" s="93" t="str">
        <f>IF(OR(I739="　", I739=""), "", "-")</f>
        <v/>
      </c>
      <c r="L739" s="118">
        <v>56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475</v>
      </c>
      <c r="B740" s="143"/>
      <c r="C740" s="143"/>
      <c r="D740" s="143"/>
      <c r="E740" s="143"/>
      <c r="F740" s="144"/>
      <c r="G740" s="90" t="s">
        <v>496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73.5" customHeight="1">
      <c r="A741" s="142"/>
      <c r="B741" s="143"/>
      <c r="C741" s="143"/>
      <c r="D741" s="143"/>
      <c r="E741" s="143"/>
      <c r="F741" s="144"/>
      <c r="G741" s="46"/>
      <c r="H741" s="47" t="s">
        <v>692</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t="s">
        <v>693</v>
      </c>
      <c r="AH741" s="47"/>
      <c r="AI741" s="47"/>
      <c r="AJ741" s="47"/>
      <c r="AK741" s="47"/>
      <c r="AL741" s="47"/>
      <c r="AM741" s="47"/>
      <c r="AN741" s="47"/>
      <c r="AO741" s="47"/>
      <c r="AP741" s="47"/>
      <c r="AQ741" s="47"/>
      <c r="AR741" s="47"/>
      <c r="AS741" s="47"/>
      <c r="AT741" s="47"/>
      <c r="AU741" s="47"/>
      <c r="AV741" s="47"/>
      <c r="AW741" s="47"/>
      <c r="AX741" s="48"/>
    </row>
    <row r="742" spans="1:52" ht="7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7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t="s">
        <v>694</v>
      </c>
      <c r="AF743" s="47"/>
      <c r="AG743" s="47"/>
      <c r="AH743" s="47"/>
      <c r="AI743" s="47"/>
      <c r="AJ743" s="47"/>
      <c r="AK743" s="47"/>
      <c r="AL743" s="47"/>
      <c r="AM743" s="47"/>
      <c r="AN743" s="47"/>
      <c r="AO743" s="47"/>
      <c r="AP743" s="47"/>
      <c r="AQ743" s="47"/>
      <c r="AR743" s="47"/>
      <c r="AS743" s="47"/>
      <c r="AT743" s="47"/>
      <c r="AU743" s="47"/>
      <c r="AV743" s="47"/>
      <c r="AW743" s="47"/>
      <c r="AX743" s="48"/>
    </row>
    <row r="744" spans="1:52" ht="73.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6"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73.5" customHeight="1">
      <c r="A746" s="142"/>
      <c r="B746" s="143"/>
      <c r="C746" s="143"/>
      <c r="D746" s="143"/>
      <c r="E746" s="143"/>
      <c r="F746" s="144"/>
      <c r="G746" s="46"/>
      <c r="H746" s="47" t="s">
        <v>700</v>
      </c>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73.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709</v>
      </c>
      <c r="AK747" s="47"/>
      <c r="AL747" s="47"/>
      <c r="AM747" s="47"/>
      <c r="AN747" s="47"/>
      <c r="AO747" s="47"/>
      <c r="AP747" s="47"/>
      <c r="AQ747" s="47"/>
      <c r="AR747" s="47"/>
      <c r="AS747" s="47"/>
      <c r="AT747" s="47"/>
      <c r="AU747" s="47"/>
      <c r="AV747" s="47"/>
      <c r="AW747" s="47"/>
      <c r="AX747" s="48"/>
    </row>
    <row r="748" spans="1:52" ht="7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7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7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73.5" customHeight="1">
      <c r="A751" s="142"/>
      <c r="B751" s="143"/>
      <c r="C751" s="143"/>
      <c r="D751" s="143"/>
      <c r="E751" s="143"/>
      <c r="F751" s="144"/>
      <c r="G751" s="46"/>
      <c r="H751" s="47" t="s">
        <v>710</v>
      </c>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7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3.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3.5" customHeight="1">
      <c r="A756" s="142"/>
      <c r="B756" s="143"/>
      <c r="C756" s="143"/>
      <c r="D756" s="143"/>
      <c r="E756" s="143"/>
      <c r="F756" s="144"/>
      <c r="G756" s="46"/>
      <c r="H756" s="47" t="s">
        <v>750</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3.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7"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3.5" customHeight="1">
      <c r="A759" s="142"/>
      <c r="B759" s="143"/>
      <c r="C759" s="143"/>
      <c r="D759" s="143"/>
      <c r="E759" s="143"/>
      <c r="F759" s="144"/>
      <c r="G759" s="46"/>
      <c r="H759" s="47" t="s">
        <v>766</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3.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3.5"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3.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3.5"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3.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3.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6.2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3.5" customHeight="1">
      <c r="A767" s="142"/>
      <c r="B767" s="143"/>
      <c r="C767" s="143"/>
      <c r="D767" s="143"/>
      <c r="E767" s="143"/>
      <c r="F767" s="144"/>
      <c r="G767" s="46"/>
      <c r="H767" s="47" t="s">
        <v>793</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3.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3.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5.2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3.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2.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1" customHeight="1">
      <c r="A773" s="142"/>
      <c r="B773" s="143"/>
      <c r="C773" s="143"/>
      <c r="D773" s="143"/>
      <c r="E773" s="143"/>
      <c r="F773" s="144"/>
      <c r="G773" s="46"/>
      <c r="H773" s="47" t="s">
        <v>803</v>
      </c>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t="s">
        <v>804</v>
      </c>
      <c r="AH773" s="47"/>
      <c r="AI773" s="47"/>
      <c r="AJ773" s="47"/>
      <c r="AK773" s="47"/>
      <c r="AL773" s="47"/>
      <c r="AM773" s="47"/>
      <c r="AN773" s="47"/>
      <c r="AO773" s="47"/>
      <c r="AP773" s="47"/>
      <c r="AQ773" s="47"/>
      <c r="AR773" s="47"/>
      <c r="AS773" s="47"/>
      <c r="AT773" s="47"/>
      <c r="AU773" s="47"/>
      <c r="AV773" s="47"/>
      <c r="AW773" s="47"/>
      <c r="AX773" s="48"/>
    </row>
    <row r="774" spans="1:50" ht="5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477</v>
      </c>
      <c r="B779" s="761"/>
      <c r="C779" s="761"/>
      <c r="D779" s="761"/>
      <c r="E779" s="761"/>
      <c r="F779" s="762"/>
      <c r="G779" s="439" t="s">
        <v>695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847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696</v>
      </c>
      <c r="H781" s="450"/>
      <c r="I781" s="450"/>
      <c r="J781" s="450"/>
      <c r="K781" s="451"/>
      <c r="L781" s="452" t="s">
        <v>697</v>
      </c>
      <c r="M781" s="453"/>
      <c r="N781" s="453"/>
      <c r="O781" s="453"/>
      <c r="P781" s="453"/>
      <c r="Q781" s="453"/>
      <c r="R781" s="453"/>
      <c r="S781" s="453"/>
      <c r="T781" s="453"/>
      <c r="U781" s="453"/>
      <c r="V781" s="453"/>
      <c r="W781" s="453"/>
      <c r="X781" s="454"/>
      <c r="Y781" s="455">
        <v>1.49</v>
      </c>
      <c r="Z781" s="456"/>
      <c r="AA781" s="456"/>
      <c r="AB781" s="557"/>
      <c r="AC781" s="449" t="s">
        <v>849</v>
      </c>
      <c r="AD781" s="450"/>
      <c r="AE781" s="450"/>
      <c r="AF781" s="450"/>
      <c r="AG781" s="451"/>
      <c r="AH781" s="452" t="s">
        <v>848</v>
      </c>
      <c r="AI781" s="453"/>
      <c r="AJ781" s="453"/>
      <c r="AK781" s="453"/>
      <c r="AL781" s="453"/>
      <c r="AM781" s="453"/>
      <c r="AN781" s="453"/>
      <c r="AO781" s="453"/>
      <c r="AP781" s="453"/>
      <c r="AQ781" s="453"/>
      <c r="AR781" s="453"/>
      <c r="AS781" s="453"/>
      <c r="AT781" s="454"/>
      <c r="AU781" s="455">
        <v>0.3</v>
      </c>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1.49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0.3</v>
      </c>
      <c r="AV791" s="415"/>
      <c r="AW791" s="415"/>
      <c r="AX791" s="417"/>
    </row>
    <row r="792" spans="1:50" ht="24.75" customHeight="1">
      <c r="A792" s="556"/>
      <c r="B792" s="763"/>
      <c r="C792" s="763"/>
      <c r="D792" s="763"/>
      <c r="E792" s="763"/>
      <c r="F792" s="764"/>
      <c r="G792" s="439" t="s">
        <v>850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901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851</v>
      </c>
      <c r="H794" s="450"/>
      <c r="I794" s="450"/>
      <c r="J794" s="450"/>
      <c r="K794" s="451"/>
      <c r="L794" s="452" t="s">
        <v>852</v>
      </c>
      <c r="M794" s="453"/>
      <c r="N794" s="453"/>
      <c r="O794" s="453"/>
      <c r="P794" s="453"/>
      <c r="Q794" s="453"/>
      <c r="R794" s="453"/>
      <c r="S794" s="453"/>
      <c r="T794" s="453"/>
      <c r="U794" s="453"/>
      <c r="V794" s="453"/>
      <c r="W794" s="453"/>
      <c r="X794" s="454"/>
      <c r="Y794" s="455">
        <v>0.02</v>
      </c>
      <c r="Z794" s="456"/>
      <c r="AA794" s="456"/>
      <c r="AB794" s="557"/>
      <c r="AC794" s="449" t="s">
        <v>853</v>
      </c>
      <c r="AD794" s="450"/>
      <c r="AE794" s="450"/>
      <c r="AF794" s="450"/>
      <c r="AG794" s="451"/>
      <c r="AH794" s="452" t="s">
        <v>854</v>
      </c>
      <c r="AI794" s="453"/>
      <c r="AJ794" s="453"/>
      <c r="AK794" s="453"/>
      <c r="AL794" s="453"/>
      <c r="AM794" s="453"/>
      <c r="AN794" s="453"/>
      <c r="AO794" s="453"/>
      <c r="AP794" s="453"/>
      <c r="AQ794" s="453"/>
      <c r="AR794" s="453"/>
      <c r="AS794" s="453"/>
      <c r="AT794" s="454"/>
      <c r="AU794" s="455">
        <v>0.09</v>
      </c>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0.02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0.09</v>
      </c>
      <c r="AV804" s="415"/>
      <c r="AW804" s="415"/>
      <c r="AX804" s="417"/>
    </row>
    <row r="805" spans="1:50" ht="24.75" customHeight="1">
      <c r="A805" s="556"/>
      <c r="B805" s="763"/>
      <c r="C805" s="763"/>
      <c r="D805" s="763"/>
      <c r="E805" s="763"/>
      <c r="F805" s="764"/>
      <c r="G805" s="439" t="s">
        <v>859</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857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3"/>
      <c r="C807" s="763"/>
      <c r="D807" s="763"/>
      <c r="E807" s="763"/>
      <c r="F807" s="764"/>
      <c r="G807" s="449" t="s">
        <v>855</v>
      </c>
      <c r="H807" s="450"/>
      <c r="I807" s="450"/>
      <c r="J807" s="450"/>
      <c r="K807" s="451"/>
      <c r="L807" s="452" t="s">
        <v>856</v>
      </c>
      <c r="M807" s="453"/>
      <c r="N807" s="453"/>
      <c r="O807" s="453"/>
      <c r="P807" s="453"/>
      <c r="Q807" s="453"/>
      <c r="R807" s="453"/>
      <c r="S807" s="453"/>
      <c r="T807" s="453"/>
      <c r="U807" s="453"/>
      <c r="V807" s="453"/>
      <c r="W807" s="453"/>
      <c r="X807" s="454"/>
      <c r="Y807" s="455">
        <v>0.09</v>
      </c>
      <c r="Z807" s="456"/>
      <c r="AA807" s="456"/>
      <c r="AB807" s="557"/>
      <c r="AC807" s="449" t="s">
        <v>860</v>
      </c>
      <c r="AD807" s="450"/>
      <c r="AE807" s="450"/>
      <c r="AF807" s="450"/>
      <c r="AG807" s="451"/>
      <c r="AH807" s="452" t="s">
        <v>863</v>
      </c>
      <c r="AI807" s="453"/>
      <c r="AJ807" s="453"/>
      <c r="AK807" s="453"/>
      <c r="AL807" s="453"/>
      <c r="AM807" s="453"/>
      <c r="AN807" s="453"/>
      <c r="AO807" s="453"/>
      <c r="AP807" s="453"/>
      <c r="AQ807" s="453"/>
      <c r="AR807" s="453"/>
      <c r="AS807" s="453"/>
      <c r="AT807" s="454"/>
      <c r="AU807" s="455">
        <v>0.02</v>
      </c>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0.09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0.02</v>
      </c>
      <c r="AV817" s="415"/>
      <c r="AW817" s="415"/>
      <c r="AX817" s="417"/>
    </row>
    <row r="818" spans="1:50" ht="24.75" customHeight="1">
      <c r="A818" s="556"/>
      <c r="B818" s="763"/>
      <c r="C818" s="763"/>
      <c r="D818" s="763"/>
      <c r="E818" s="763"/>
      <c r="F818" s="764"/>
      <c r="G818" s="439" t="s">
        <v>861</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865</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c r="A820" s="556"/>
      <c r="B820" s="763"/>
      <c r="C820" s="763"/>
      <c r="D820" s="763"/>
      <c r="E820" s="763"/>
      <c r="F820" s="764"/>
      <c r="G820" s="449" t="s">
        <v>851</v>
      </c>
      <c r="H820" s="450"/>
      <c r="I820" s="450"/>
      <c r="J820" s="450"/>
      <c r="K820" s="451"/>
      <c r="L820" s="452" t="s">
        <v>862</v>
      </c>
      <c r="M820" s="453"/>
      <c r="N820" s="453"/>
      <c r="O820" s="453"/>
      <c r="P820" s="453"/>
      <c r="Q820" s="453"/>
      <c r="R820" s="453"/>
      <c r="S820" s="453"/>
      <c r="T820" s="453"/>
      <c r="U820" s="453"/>
      <c r="V820" s="453"/>
      <c r="W820" s="453"/>
      <c r="X820" s="454"/>
      <c r="Y820" s="455">
        <v>7.0000000000000001E-3</v>
      </c>
      <c r="Z820" s="456"/>
      <c r="AA820" s="456"/>
      <c r="AB820" s="557"/>
      <c r="AC820" s="449" t="s">
        <v>849</v>
      </c>
      <c r="AD820" s="450"/>
      <c r="AE820" s="450"/>
      <c r="AF820" s="450"/>
      <c r="AG820" s="451"/>
      <c r="AH820" s="452" t="s">
        <v>864</v>
      </c>
      <c r="AI820" s="453"/>
      <c r="AJ820" s="453"/>
      <c r="AK820" s="453"/>
      <c r="AL820" s="453"/>
      <c r="AM820" s="453"/>
      <c r="AN820" s="453"/>
      <c r="AO820" s="453"/>
      <c r="AP820" s="453"/>
      <c r="AQ820" s="453"/>
      <c r="AR820" s="453"/>
      <c r="AS820" s="453"/>
      <c r="AT820" s="454"/>
      <c r="AU820" s="455">
        <v>0.3</v>
      </c>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7.0000000000000001E-3</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0.3</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437</v>
      </c>
      <c r="AM831" s="956"/>
      <c r="AN831" s="956"/>
      <c r="AO831" s="82" t="s">
        <v>660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454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393</v>
      </c>
      <c r="K836" s="101"/>
      <c r="L836" s="101"/>
      <c r="M836" s="101"/>
      <c r="N836" s="101"/>
      <c r="O836" s="101"/>
      <c r="P836" s="347" t="s">
        <v>359</v>
      </c>
      <c r="Q836" s="347"/>
      <c r="R836" s="347"/>
      <c r="S836" s="347"/>
      <c r="T836" s="347"/>
      <c r="U836" s="347"/>
      <c r="V836" s="347"/>
      <c r="W836" s="347"/>
      <c r="X836" s="347"/>
      <c r="Y836" s="344" t="s">
        <v>391</v>
      </c>
      <c r="Z836" s="345"/>
      <c r="AA836" s="345"/>
      <c r="AB836" s="345"/>
      <c r="AC836" s="277" t="s">
        <v>431</v>
      </c>
      <c r="AD836" s="277"/>
      <c r="AE836" s="277"/>
      <c r="AF836" s="277"/>
      <c r="AG836" s="277"/>
      <c r="AH836" s="344" t="s">
        <v>459</v>
      </c>
      <c r="AI836" s="346"/>
      <c r="AJ836" s="346"/>
      <c r="AK836" s="346"/>
      <c r="AL836" s="346" t="s">
        <v>21</v>
      </c>
      <c r="AM836" s="346"/>
      <c r="AN836" s="346"/>
      <c r="AO836" s="426"/>
      <c r="AP836" s="427" t="s">
        <v>394</v>
      </c>
      <c r="AQ836" s="427"/>
      <c r="AR836" s="427"/>
      <c r="AS836" s="427"/>
      <c r="AT836" s="427"/>
      <c r="AU836" s="427"/>
      <c r="AV836" s="427"/>
      <c r="AW836" s="427"/>
      <c r="AX836" s="427"/>
    </row>
    <row r="837" spans="1:50" ht="46.5" customHeight="1">
      <c r="A837" s="404">
        <v>1</v>
      </c>
      <c r="B837" s="404">
        <v>1</v>
      </c>
      <c r="C837" s="421" t="s">
        <v>592</v>
      </c>
      <c r="D837" s="418"/>
      <c r="E837" s="418"/>
      <c r="F837" s="418"/>
      <c r="G837" s="418"/>
      <c r="H837" s="418"/>
      <c r="I837" s="418"/>
      <c r="J837" s="419">
        <v>4010601042469</v>
      </c>
      <c r="K837" s="420"/>
      <c r="L837" s="420"/>
      <c r="M837" s="420"/>
      <c r="N837" s="420"/>
      <c r="O837" s="420"/>
      <c r="P837" s="422" t="s">
        <v>593</v>
      </c>
      <c r="Q837" s="317"/>
      <c r="R837" s="317"/>
      <c r="S837" s="317"/>
      <c r="T837" s="317"/>
      <c r="U837" s="317"/>
      <c r="V837" s="317"/>
      <c r="W837" s="317"/>
      <c r="X837" s="317"/>
      <c r="Y837" s="318">
        <v>6</v>
      </c>
      <c r="Z837" s="319"/>
      <c r="AA837" s="319"/>
      <c r="AB837" s="320"/>
      <c r="AC837" s="328" t="s">
        <v>463</v>
      </c>
      <c r="AD837" s="425"/>
      <c r="AE837" s="425"/>
      <c r="AF837" s="425"/>
      <c r="AG837" s="425"/>
      <c r="AH837" s="423">
        <v>1</v>
      </c>
      <c r="AI837" s="424"/>
      <c r="AJ837" s="424"/>
      <c r="AK837" s="424"/>
      <c r="AL837" s="325">
        <v>99.23</v>
      </c>
      <c r="AM837" s="326"/>
      <c r="AN837" s="326"/>
      <c r="AO837" s="327"/>
      <c r="AP837" s="321" t="s">
        <v>594</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393</v>
      </c>
      <c r="K869" s="101"/>
      <c r="L869" s="101"/>
      <c r="M869" s="101"/>
      <c r="N869" s="101"/>
      <c r="O869" s="101"/>
      <c r="P869" s="347" t="s">
        <v>359</v>
      </c>
      <c r="Q869" s="347"/>
      <c r="R869" s="347"/>
      <c r="S869" s="347"/>
      <c r="T869" s="347"/>
      <c r="U869" s="347"/>
      <c r="V869" s="347"/>
      <c r="W869" s="347"/>
      <c r="X869" s="347"/>
      <c r="Y869" s="344" t="s">
        <v>391</v>
      </c>
      <c r="Z869" s="345"/>
      <c r="AA869" s="345"/>
      <c r="AB869" s="345"/>
      <c r="AC869" s="277" t="s">
        <v>431</v>
      </c>
      <c r="AD869" s="277"/>
      <c r="AE869" s="277"/>
      <c r="AF869" s="277"/>
      <c r="AG869" s="277"/>
      <c r="AH869" s="344" t="s">
        <v>459</v>
      </c>
      <c r="AI869" s="346"/>
      <c r="AJ869" s="346"/>
      <c r="AK869" s="346"/>
      <c r="AL869" s="346" t="s">
        <v>21</v>
      </c>
      <c r="AM869" s="346"/>
      <c r="AN869" s="346"/>
      <c r="AO869" s="426"/>
      <c r="AP869" s="427" t="s">
        <v>394</v>
      </c>
      <c r="AQ869" s="427"/>
      <c r="AR869" s="427"/>
      <c r="AS869" s="427"/>
      <c r="AT869" s="427"/>
      <c r="AU869" s="427"/>
      <c r="AV869" s="427"/>
      <c r="AW869" s="427"/>
      <c r="AX869" s="427"/>
    </row>
    <row r="870" spans="1:50" ht="30" customHeight="1">
      <c r="A870" s="404">
        <v>1</v>
      </c>
      <c r="B870" s="404">
        <v>1</v>
      </c>
      <c r="C870" s="421" t="s">
        <v>595</v>
      </c>
      <c r="D870" s="418"/>
      <c r="E870" s="418"/>
      <c r="F870" s="418"/>
      <c r="G870" s="418"/>
      <c r="H870" s="418"/>
      <c r="I870" s="418"/>
      <c r="J870" s="419" t="s">
        <v>596</v>
      </c>
      <c r="K870" s="420"/>
      <c r="L870" s="420"/>
      <c r="M870" s="420"/>
      <c r="N870" s="420"/>
      <c r="O870" s="420"/>
      <c r="P870" s="422" t="s">
        <v>597</v>
      </c>
      <c r="Q870" s="317"/>
      <c r="R870" s="317"/>
      <c r="S870" s="317"/>
      <c r="T870" s="317"/>
      <c r="U870" s="317"/>
      <c r="V870" s="317"/>
      <c r="W870" s="317"/>
      <c r="X870" s="317"/>
      <c r="Y870" s="318">
        <v>0.3</v>
      </c>
      <c r="Z870" s="319"/>
      <c r="AA870" s="319"/>
      <c r="AB870" s="320"/>
      <c r="AC870" s="328" t="s">
        <v>196</v>
      </c>
      <c r="AD870" s="425"/>
      <c r="AE870" s="425"/>
      <c r="AF870" s="425"/>
      <c r="AG870" s="425"/>
      <c r="AH870" s="423" t="s">
        <v>594</v>
      </c>
      <c r="AI870" s="424"/>
      <c r="AJ870" s="424"/>
      <c r="AK870" s="424"/>
      <c r="AL870" s="325" t="s">
        <v>594</v>
      </c>
      <c r="AM870" s="326"/>
      <c r="AN870" s="326"/>
      <c r="AO870" s="327"/>
      <c r="AP870" s="321" t="s">
        <v>594</v>
      </c>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413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393</v>
      </c>
      <c r="K902" s="101"/>
      <c r="L902" s="101"/>
      <c r="M902" s="101"/>
      <c r="N902" s="101"/>
      <c r="O902" s="101"/>
      <c r="P902" s="347" t="s">
        <v>359</v>
      </c>
      <c r="Q902" s="347"/>
      <c r="R902" s="347"/>
      <c r="S902" s="347"/>
      <c r="T902" s="347"/>
      <c r="U902" s="347"/>
      <c r="V902" s="347"/>
      <c r="W902" s="347"/>
      <c r="X902" s="347"/>
      <c r="Y902" s="344" t="s">
        <v>391</v>
      </c>
      <c r="Z902" s="345"/>
      <c r="AA902" s="345"/>
      <c r="AB902" s="345"/>
      <c r="AC902" s="277" t="s">
        <v>431</v>
      </c>
      <c r="AD902" s="277"/>
      <c r="AE902" s="277"/>
      <c r="AF902" s="277"/>
      <c r="AG902" s="277"/>
      <c r="AH902" s="344" t="s">
        <v>459</v>
      </c>
      <c r="AI902" s="346"/>
      <c r="AJ902" s="346"/>
      <c r="AK902" s="346"/>
      <c r="AL902" s="346" t="s">
        <v>21</v>
      </c>
      <c r="AM902" s="346"/>
      <c r="AN902" s="346"/>
      <c r="AO902" s="426"/>
      <c r="AP902" s="427" t="s">
        <v>394</v>
      </c>
      <c r="AQ902" s="427"/>
      <c r="AR902" s="427"/>
      <c r="AS902" s="427"/>
      <c r="AT902" s="427"/>
      <c r="AU902" s="427"/>
      <c r="AV902" s="427"/>
      <c r="AW902" s="427"/>
      <c r="AX902" s="427"/>
    </row>
    <row r="903" spans="1:50" ht="30" customHeight="1">
      <c r="A903" s="404">
        <v>1</v>
      </c>
      <c r="B903" s="404">
        <v>1</v>
      </c>
      <c r="C903" s="421" t="s">
        <v>598</v>
      </c>
      <c r="D903" s="418"/>
      <c r="E903" s="418"/>
      <c r="F903" s="418"/>
      <c r="G903" s="418"/>
      <c r="H903" s="418"/>
      <c r="I903" s="418"/>
      <c r="J903" s="419">
        <v>3011101065457</v>
      </c>
      <c r="K903" s="420"/>
      <c r="L903" s="420"/>
      <c r="M903" s="420"/>
      <c r="N903" s="420"/>
      <c r="O903" s="420"/>
      <c r="P903" s="422" t="s">
        <v>599</v>
      </c>
      <c r="Q903" s="317"/>
      <c r="R903" s="317"/>
      <c r="S903" s="317"/>
      <c r="T903" s="317"/>
      <c r="U903" s="317"/>
      <c r="V903" s="317"/>
      <c r="W903" s="317"/>
      <c r="X903" s="317"/>
      <c r="Y903" s="318">
        <v>0.02</v>
      </c>
      <c r="Z903" s="319"/>
      <c r="AA903" s="319"/>
      <c r="AB903" s="320"/>
      <c r="AC903" s="328" t="s">
        <v>196</v>
      </c>
      <c r="AD903" s="425"/>
      <c r="AE903" s="425"/>
      <c r="AF903" s="425"/>
      <c r="AG903" s="425"/>
      <c r="AH903" s="423" t="s">
        <v>594</v>
      </c>
      <c r="AI903" s="424"/>
      <c r="AJ903" s="424"/>
      <c r="AK903" s="424"/>
      <c r="AL903" s="325" t="s">
        <v>594</v>
      </c>
      <c r="AM903" s="326"/>
      <c r="AN903" s="326"/>
      <c r="AO903" s="327"/>
      <c r="AP903" s="321" t="s">
        <v>594</v>
      </c>
      <c r="AQ903" s="321"/>
      <c r="AR903" s="321"/>
      <c r="AS903" s="321"/>
      <c r="AT903" s="321"/>
      <c r="AU903" s="321"/>
      <c r="AV903" s="321"/>
      <c r="AW903" s="321"/>
      <c r="AX903" s="321"/>
    </row>
    <row r="904" spans="1:50" ht="30" customHeight="1">
      <c r="A904" s="404">
        <v>2</v>
      </c>
      <c r="B904" s="404">
        <v>1</v>
      </c>
      <c r="C904" s="421" t="s">
        <v>600</v>
      </c>
      <c r="D904" s="418"/>
      <c r="E904" s="418"/>
      <c r="F904" s="418"/>
      <c r="G904" s="418"/>
      <c r="H904" s="418"/>
      <c r="I904" s="418"/>
      <c r="J904" s="419">
        <v>5011001117942</v>
      </c>
      <c r="K904" s="420"/>
      <c r="L904" s="420"/>
      <c r="M904" s="420"/>
      <c r="N904" s="420"/>
      <c r="O904" s="420"/>
      <c r="P904" s="422" t="s">
        <v>599</v>
      </c>
      <c r="Q904" s="317"/>
      <c r="R904" s="317"/>
      <c r="S904" s="317"/>
      <c r="T904" s="317"/>
      <c r="U904" s="317"/>
      <c r="V904" s="317"/>
      <c r="W904" s="317"/>
      <c r="X904" s="317"/>
      <c r="Y904" s="318">
        <v>3.0000000000000001E-3</v>
      </c>
      <c r="Z904" s="319"/>
      <c r="AA904" s="319"/>
      <c r="AB904" s="320"/>
      <c r="AC904" s="328" t="s">
        <v>196</v>
      </c>
      <c r="AD904" s="328"/>
      <c r="AE904" s="328"/>
      <c r="AF904" s="328"/>
      <c r="AG904" s="328"/>
      <c r="AH904" s="423" t="s">
        <v>594</v>
      </c>
      <c r="AI904" s="424"/>
      <c r="AJ904" s="424"/>
      <c r="AK904" s="424"/>
      <c r="AL904" s="325" t="s">
        <v>594</v>
      </c>
      <c r="AM904" s="326"/>
      <c r="AN904" s="326"/>
      <c r="AO904" s="327"/>
      <c r="AP904" s="321" t="s">
        <v>602</v>
      </c>
      <c r="AQ904" s="321"/>
      <c r="AR904" s="321"/>
      <c r="AS904" s="321"/>
      <c r="AT904" s="321"/>
      <c r="AU904" s="321"/>
      <c r="AV904" s="321"/>
      <c r="AW904" s="321"/>
      <c r="AX904" s="321"/>
    </row>
    <row r="905" spans="1:50" ht="30" customHeight="1">
      <c r="A905" s="404">
        <v>3</v>
      </c>
      <c r="B905" s="404">
        <v>1</v>
      </c>
      <c r="C905" s="421" t="s">
        <v>601</v>
      </c>
      <c r="D905" s="418"/>
      <c r="E905" s="418"/>
      <c r="F905" s="418"/>
      <c r="G905" s="418"/>
      <c r="H905" s="418"/>
      <c r="I905" s="418"/>
      <c r="J905" s="419">
        <v>2013301010706</v>
      </c>
      <c r="K905" s="420"/>
      <c r="L905" s="420"/>
      <c r="M905" s="420"/>
      <c r="N905" s="420"/>
      <c r="O905" s="420"/>
      <c r="P905" s="422" t="s">
        <v>599</v>
      </c>
      <c r="Q905" s="317"/>
      <c r="R905" s="317"/>
      <c r="S905" s="317"/>
      <c r="T905" s="317"/>
      <c r="U905" s="317"/>
      <c r="V905" s="317"/>
      <c r="W905" s="317"/>
      <c r="X905" s="317"/>
      <c r="Y905" s="318">
        <v>2E-3</v>
      </c>
      <c r="Z905" s="319"/>
      <c r="AA905" s="319"/>
      <c r="AB905" s="320"/>
      <c r="AC905" s="328" t="s">
        <v>196</v>
      </c>
      <c r="AD905" s="328"/>
      <c r="AE905" s="328"/>
      <c r="AF905" s="328"/>
      <c r="AG905" s="328"/>
      <c r="AH905" s="323" t="s">
        <v>594</v>
      </c>
      <c r="AI905" s="324"/>
      <c r="AJ905" s="324"/>
      <c r="AK905" s="324"/>
      <c r="AL905" s="325" t="s">
        <v>594</v>
      </c>
      <c r="AM905" s="326"/>
      <c r="AN905" s="326"/>
      <c r="AO905" s="327"/>
      <c r="AP905" s="321" t="s">
        <v>602</v>
      </c>
      <c r="AQ905" s="321"/>
      <c r="AR905" s="321"/>
      <c r="AS905" s="321"/>
      <c r="AT905" s="321"/>
      <c r="AU905" s="321"/>
      <c r="AV905" s="321"/>
      <c r="AW905" s="321"/>
      <c r="AX905" s="321"/>
    </row>
    <row r="906" spans="1:50" ht="30" hidden="1" customHeight="1">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393</v>
      </c>
      <c r="K935" s="101"/>
      <c r="L935" s="101"/>
      <c r="M935" s="101"/>
      <c r="N935" s="101"/>
      <c r="O935" s="101"/>
      <c r="P935" s="347" t="s">
        <v>359</v>
      </c>
      <c r="Q935" s="347"/>
      <c r="R935" s="347"/>
      <c r="S935" s="347"/>
      <c r="T935" s="347"/>
      <c r="U935" s="347"/>
      <c r="V935" s="347"/>
      <c r="W935" s="347"/>
      <c r="X935" s="347"/>
      <c r="Y935" s="344" t="s">
        <v>391</v>
      </c>
      <c r="Z935" s="345"/>
      <c r="AA935" s="345"/>
      <c r="AB935" s="345"/>
      <c r="AC935" s="277" t="s">
        <v>431</v>
      </c>
      <c r="AD935" s="277"/>
      <c r="AE935" s="277"/>
      <c r="AF935" s="277"/>
      <c r="AG935" s="277"/>
      <c r="AH935" s="344" t="s">
        <v>459</v>
      </c>
      <c r="AI935" s="346"/>
      <c r="AJ935" s="346"/>
      <c r="AK935" s="346"/>
      <c r="AL935" s="346" t="s">
        <v>21</v>
      </c>
      <c r="AM935" s="346"/>
      <c r="AN935" s="346"/>
      <c r="AO935" s="426"/>
      <c r="AP935" s="427" t="s">
        <v>394</v>
      </c>
      <c r="AQ935" s="427"/>
      <c r="AR935" s="427"/>
      <c r="AS935" s="427"/>
      <c r="AT935" s="427"/>
      <c r="AU935" s="427"/>
      <c r="AV935" s="427"/>
      <c r="AW935" s="427"/>
      <c r="AX935" s="427"/>
    </row>
    <row r="936" spans="1:50" ht="30" customHeight="1">
      <c r="A936" s="404">
        <v>1</v>
      </c>
      <c r="B936" s="404">
        <v>1</v>
      </c>
      <c r="C936" s="421" t="s">
        <v>603</v>
      </c>
      <c r="D936" s="418"/>
      <c r="E936" s="418"/>
      <c r="F936" s="418"/>
      <c r="G936" s="418"/>
      <c r="H936" s="418"/>
      <c r="I936" s="418"/>
      <c r="J936" s="419" t="s">
        <v>594</v>
      </c>
      <c r="K936" s="420"/>
      <c r="L936" s="420"/>
      <c r="M936" s="420"/>
      <c r="N936" s="420"/>
      <c r="O936" s="420"/>
      <c r="P936" s="422" t="s">
        <v>633</v>
      </c>
      <c r="Q936" s="317"/>
      <c r="R936" s="317"/>
      <c r="S936" s="317"/>
      <c r="T936" s="317"/>
      <c r="U936" s="317"/>
      <c r="V936" s="317"/>
      <c r="W936" s="317"/>
      <c r="X936" s="317"/>
      <c r="Y936" s="318">
        <v>0.09</v>
      </c>
      <c r="Z936" s="319"/>
      <c r="AA936" s="319"/>
      <c r="AB936" s="320"/>
      <c r="AC936" s="328" t="s">
        <v>196</v>
      </c>
      <c r="AD936" s="425"/>
      <c r="AE936" s="425"/>
      <c r="AF936" s="425"/>
      <c r="AG936" s="425"/>
      <c r="AH936" s="423" t="s">
        <v>634</v>
      </c>
      <c r="AI936" s="424"/>
      <c r="AJ936" s="424"/>
      <c r="AK936" s="424"/>
      <c r="AL936" s="325" t="s">
        <v>594</v>
      </c>
      <c r="AM936" s="326"/>
      <c r="AN936" s="326"/>
      <c r="AO936" s="327"/>
      <c r="AP936" s="321" t="s">
        <v>594</v>
      </c>
      <c r="AQ936" s="321"/>
      <c r="AR936" s="321"/>
      <c r="AS936" s="321"/>
      <c r="AT936" s="321"/>
      <c r="AU936" s="321"/>
      <c r="AV936" s="321"/>
      <c r="AW936" s="321"/>
      <c r="AX936" s="321"/>
    </row>
    <row r="937" spans="1:50" ht="30" customHeight="1">
      <c r="A937" s="404">
        <v>2</v>
      </c>
      <c r="B937" s="404">
        <v>1</v>
      </c>
      <c r="C937" s="421" t="s">
        <v>604</v>
      </c>
      <c r="D937" s="418"/>
      <c r="E937" s="418"/>
      <c r="F937" s="418"/>
      <c r="G937" s="418"/>
      <c r="H937" s="418"/>
      <c r="I937" s="418"/>
      <c r="J937" s="419" t="s">
        <v>602</v>
      </c>
      <c r="K937" s="420"/>
      <c r="L937" s="420"/>
      <c r="M937" s="420"/>
      <c r="N937" s="420"/>
      <c r="O937" s="420"/>
      <c r="P937" s="422" t="s">
        <v>633</v>
      </c>
      <c r="Q937" s="317"/>
      <c r="R937" s="317"/>
      <c r="S937" s="317"/>
      <c r="T937" s="317"/>
      <c r="U937" s="317"/>
      <c r="V937" s="317"/>
      <c r="W937" s="317"/>
      <c r="X937" s="317"/>
      <c r="Y937" s="318">
        <v>7.0000000000000007E-2</v>
      </c>
      <c r="Z937" s="319"/>
      <c r="AA937" s="319"/>
      <c r="AB937" s="320"/>
      <c r="AC937" s="328" t="s">
        <v>196</v>
      </c>
      <c r="AD937" s="328"/>
      <c r="AE937" s="328"/>
      <c r="AF937" s="328"/>
      <c r="AG937" s="328"/>
      <c r="AH937" s="423" t="s">
        <v>594</v>
      </c>
      <c r="AI937" s="424"/>
      <c r="AJ937" s="424"/>
      <c r="AK937" s="424"/>
      <c r="AL937" s="325" t="s">
        <v>594</v>
      </c>
      <c r="AM937" s="326"/>
      <c r="AN937" s="326"/>
      <c r="AO937" s="327"/>
      <c r="AP937" s="321" t="s">
        <v>602</v>
      </c>
      <c r="AQ937" s="321"/>
      <c r="AR937" s="321"/>
      <c r="AS937" s="321"/>
      <c r="AT937" s="321"/>
      <c r="AU937" s="321"/>
      <c r="AV937" s="321"/>
      <c r="AW937" s="321"/>
      <c r="AX937" s="321"/>
    </row>
    <row r="938" spans="1:50" ht="30" customHeight="1">
      <c r="A938" s="404">
        <v>3</v>
      </c>
      <c r="B938" s="404">
        <v>1</v>
      </c>
      <c r="C938" s="421" t="s">
        <v>605</v>
      </c>
      <c r="D938" s="418"/>
      <c r="E938" s="418"/>
      <c r="F938" s="418"/>
      <c r="G938" s="418"/>
      <c r="H938" s="418"/>
      <c r="I938" s="418"/>
      <c r="J938" s="419" t="s">
        <v>594</v>
      </c>
      <c r="K938" s="420"/>
      <c r="L938" s="420"/>
      <c r="M938" s="420"/>
      <c r="N938" s="420"/>
      <c r="O938" s="420"/>
      <c r="P938" s="422" t="s">
        <v>633</v>
      </c>
      <c r="Q938" s="317"/>
      <c r="R938" s="317"/>
      <c r="S938" s="317"/>
      <c r="T938" s="317"/>
      <c r="U938" s="317"/>
      <c r="V938" s="317"/>
      <c r="W938" s="317"/>
      <c r="X938" s="317"/>
      <c r="Y938" s="318">
        <v>7.0000000000000007E-2</v>
      </c>
      <c r="Z938" s="319"/>
      <c r="AA938" s="319"/>
      <c r="AB938" s="320"/>
      <c r="AC938" s="328" t="s">
        <v>196</v>
      </c>
      <c r="AD938" s="328"/>
      <c r="AE938" s="328"/>
      <c r="AF938" s="328"/>
      <c r="AG938" s="328"/>
      <c r="AH938" s="323" t="s">
        <v>594</v>
      </c>
      <c r="AI938" s="324"/>
      <c r="AJ938" s="324"/>
      <c r="AK938" s="324"/>
      <c r="AL938" s="325" t="s">
        <v>594</v>
      </c>
      <c r="AM938" s="326"/>
      <c r="AN938" s="326"/>
      <c r="AO938" s="327"/>
      <c r="AP938" s="321" t="s">
        <v>594</v>
      </c>
      <c r="AQ938" s="321"/>
      <c r="AR938" s="321"/>
      <c r="AS938" s="321"/>
      <c r="AT938" s="321"/>
      <c r="AU938" s="321"/>
      <c r="AV938" s="321"/>
      <c r="AW938" s="321"/>
      <c r="AX938" s="321"/>
    </row>
    <row r="939" spans="1:50" ht="30" customHeight="1">
      <c r="A939" s="404">
        <v>4</v>
      </c>
      <c r="B939" s="404">
        <v>1</v>
      </c>
      <c r="C939" s="421" t="s">
        <v>606</v>
      </c>
      <c r="D939" s="418"/>
      <c r="E939" s="418"/>
      <c r="F939" s="418"/>
      <c r="G939" s="418"/>
      <c r="H939" s="418"/>
      <c r="I939" s="418"/>
      <c r="J939" s="419" t="s">
        <v>594</v>
      </c>
      <c r="K939" s="420"/>
      <c r="L939" s="420"/>
      <c r="M939" s="420"/>
      <c r="N939" s="420"/>
      <c r="O939" s="420"/>
      <c r="P939" s="422" t="s">
        <v>633</v>
      </c>
      <c r="Q939" s="317"/>
      <c r="R939" s="317"/>
      <c r="S939" s="317"/>
      <c r="T939" s="317"/>
      <c r="U939" s="317"/>
      <c r="V939" s="317"/>
      <c r="W939" s="317"/>
      <c r="X939" s="317"/>
      <c r="Y939" s="318">
        <v>0.06</v>
      </c>
      <c r="Z939" s="319"/>
      <c r="AA939" s="319"/>
      <c r="AB939" s="320"/>
      <c r="AC939" s="328" t="s">
        <v>196</v>
      </c>
      <c r="AD939" s="328"/>
      <c r="AE939" s="328"/>
      <c r="AF939" s="328"/>
      <c r="AG939" s="328"/>
      <c r="AH939" s="323" t="s">
        <v>594</v>
      </c>
      <c r="AI939" s="324"/>
      <c r="AJ939" s="324"/>
      <c r="AK939" s="324"/>
      <c r="AL939" s="325" t="s">
        <v>594</v>
      </c>
      <c r="AM939" s="326"/>
      <c r="AN939" s="326"/>
      <c r="AO939" s="327"/>
      <c r="AP939" s="321" t="s">
        <v>602</v>
      </c>
      <c r="AQ939" s="321"/>
      <c r="AR939" s="321"/>
      <c r="AS939" s="321"/>
      <c r="AT939" s="321"/>
      <c r="AU939" s="321"/>
      <c r="AV939" s="321"/>
      <c r="AW939" s="321"/>
      <c r="AX939" s="321"/>
    </row>
    <row r="940" spans="1:50" ht="30" customHeight="1">
      <c r="A940" s="404">
        <v>5</v>
      </c>
      <c r="B940" s="404">
        <v>1</v>
      </c>
      <c r="C940" s="421" t="s">
        <v>607</v>
      </c>
      <c r="D940" s="418"/>
      <c r="E940" s="418"/>
      <c r="F940" s="418"/>
      <c r="G940" s="418"/>
      <c r="H940" s="418"/>
      <c r="I940" s="418"/>
      <c r="J940" s="419" t="s">
        <v>594</v>
      </c>
      <c r="K940" s="420"/>
      <c r="L940" s="420"/>
      <c r="M940" s="420"/>
      <c r="N940" s="420"/>
      <c r="O940" s="420"/>
      <c r="P940" s="422" t="s">
        <v>633</v>
      </c>
      <c r="Q940" s="317"/>
      <c r="R940" s="317"/>
      <c r="S940" s="317"/>
      <c r="T940" s="317"/>
      <c r="U940" s="317"/>
      <c r="V940" s="317"/>
      <c r="W940" s="317"/>
      <c r="X940" s="317"/>
      <c r="Y940" s="318">
        <v>0.06</v>
      </c>
      <c r="Z940" s="319"/>
      <c r="AA940" s="319"/>
      <c r="AB940" s="320"/>
      <c r="AC940" s="322" t="s">
        <v>196</v>
      </c>
      <c r="AD940" s="322"/>
      <c r="AE940" s="322"/>
      <c r="AF940" s="322"/>
      <c r="AG940" s="322"/>
      <c r="AH940" s="323" t="s">
        <v>594</v>
      </c>
      <c r="AI940" s="324"/>
      <c r="AJ940" s="324"/>
      <c r="AK940" s="324"/>
      <c r="AL940" s="325" t="s">
        <v>594</v>
      </c>
      <c r="AM940" s="326"/>
      <c r="AN940" s="326"/>
      <c r="AO940" s="327"/>
      <c r="AP940" s="321" t="s">
        <v>594</v>
      </c>
      <c r="AQ940" s="321"/>
      <c r="AR940" s="321"/>
      <c r="AS940" s="321"/>
      <c r="AT940" s="321"/>
      <c r="AU940" s="321"/>
      <c r="AV940" s="321"/>
      <c r="AW940" s="321"/>
      <c r="AX940" s="321"/>
    </row>
    <row r="941" spans="1:50" ht="30" customHeight="1">
      <c r="A941" s="404">
        <v>6</v>
      </c>
      <c r="B941" s="404">
        <v>1</v>
      </c>
      <c r="C941" s="421" t="s">
        <v>608</v>
      </c>
      <c r="D941" s="418"/>
      <c r="E941" s="418"/>
      <c r="F941" s="418"/>
      <c r="G941" s="418"/>
      <c r="H941" s="418"/>
      <c r="I941" s="418"/>
      <c r="J941" s="419" t="s">
        <v>594</v>
      </c>
      <c r="K941" s="420"/>
      <c r="L941" s="420"/>
      <c r="M941" s="420"/>
      <c r="N941" s="420"/>
      <c r="O941" s="420"/>
      <c r="P941" s="422" t="s">
        <v>633</v>
      </c>
      <c r="Q941" s="317"/>
      <c r="R941" s="317"/>
      <c r="S941" s="317"/>
      <c r="T941" s="317"/>
      <c r="U941" s="317"/>
      <c r="V941" s="317"/>
      <c r="W941" s="317"/>
      <c r="X941" s="317"/>
      <c r="Y941" s="318">
        <v>0.06</v>
      </c>
      <c r="Z941" s="319"/>
      <c r="AA941" s="319"/>
      <c r="AB941" s="320"/>
      <c r="AC941" s="322" t="s">
        <v>196</v>
      </c>
      <c r="AD941" s="322"/>
      <c r="AE941" s="322"/>
      <c r="AF941" s="322"/>
      <c r="AG941" s="322"/>
      <c r="AH941" s="323" t="s">
        <v>594</v>
      </c>
      <c r="AI941" s="324"/>
      <c r="AJ941" s="324"/>
      <c r="AK941" s="324"/>
      <c r="AL941" s="325" t="s">
        <v>594</v>
      </c>
      <c r="AM941" s="326"/>
      <c r="AN941" s="326"/>
      <c r="AO941" s="327"/>
      <c r="AP941" s="321" t="s">
        <v>602</v>
      </c>
      <c r="AQ941" s="321"/>
      <c r="AR941" s="321"/>
      <c r="AS941" s="321"/>
      <c r="AT941" s="321"/>
      <c r="AU941" s="321"/>
      <c r="AV941" s="321"/>
      <c r="AW941" s="321"/>
      <c r="AX941" s="321"/>
    </row>
    <row r="942" spans="1:50" ht="30" customHeight="1">
      <c r="A942" s="404">
        <v>7</v>
      </c>
      <c r="B942" s="404">
        <v>1</v>
      </c>
      <c r="C942" s="421" t="s">
        <v>609</v>
      </c>
      <c r="D942" s="418"/>
      <c r="E942" s="418"/>
      <c r="F942" s="418"/>
      <c r="G942" s="418"/>
      <c r="H942" s="418"/>
      <c r="I942" s="418"/>
      <c r="J942" s="419" t="s">
        <v>594</v>
      </c>
      <c r="K942" s="420"/>
      <c r="L942" s="420"/>
      <c r="M942" s="420"/>
      <c r="N942" s="420"/>
      <c r="O942" s="420"/>
      <c r="P942" s="422" t="s">
        <v>633</v>
      </c>
      <c r="Q942" s="317"/>
      <c r="R942" s="317"/>
      <c r="S942" s="317"/>
      <c r="T942" s="317"/>
      <c r="U942" s="317"/>
      <c r="V942" s="317"/>
      <c r="W942" s="317"/>
      <c r="X942" s="317"/>
      <c r="Y942" s="318">
        <v>0.06</v>
      </c>
      <c r="Z942" s="319"/>
      <c r="AA942" s="319"/>
      <c r="AB942" s="320"/>
      <c r="AC942" s="322" t="s">
        <v>196</v>
      </c>
      <c r="AD942" s="322"/>
      <c r="AE942" s="322"/>
      <c r="AF942" s="322"/>
      <c r="AG942" s="322"/>
      <c r="AH942" s="323" t="s">
        <v>594</v>
      </c>
      <c r="AI942" s="324"/>
      <c r="AJ942" s="324"/>
      <c r="AK942" s="324"/>
      <c r="AL942" s="325" t="s">
        <v>594</v>
      </c>
      <c r="AM942" s="326"/>
      <c r="AN942" s="326"/>
      <c r="AO942" s="327"/>
      <c r="AP942" s="321" t="s">
        <v>594</v>
      </c>
      <c r="AQ942" s="321"/>
      <c r="AR942" s="321"/>
      <c r="AS942" s="321"/>
      <c r="AT942" s="321"/>
      <c r="AU942" s="321"/>
      <c r="AV942" s="321"/>
      <c r="AW942" s="321"/>
      <c r="AX942" s="321"/>
    </row>
    <row r="943" spans="1:50" ht="30" customHeight="1">
      <c r="A943" s="404">
        <v>8</v>
      </c>
      <c r="B943" s="404">
        <v>1</v>
      </c>
      <c r="C943" s="421" t="s">
        <v>610</v>
      </c>
      <c r="D943" s="418"/>
      <c r="E943" s="418"/>
      <c r="F943" s="418"/>
      <c r="G943" s="418"/>
      <c r="H943" s="418"/>
      <c r="I943" s="418"/>
      <c r="J943" s="419" t="s">
        <v>594</v>
      </c>
      <c r="K943" s="420"/>
      <c r="L943" s="420"/>
      <c r="M943" s="420"/>
      <c r="N943" s="420"/>
      <c r="O943" s="420"/>
      <c r="P943" s="422" t="s">
        <v>633</v>
      </c>
      <c r="Q943" s="317"/>
      <c r="R943" s="317"/>
      <c r="S943" s="317"/>
      <c r="T943" s="317"/>
      <c r="U943" s="317"/>
      <c r="V943" s="317"/>
      <c r="W943" s="317"/>
      <c r="X943" s="317"/>
      <c r="Y943" s="318">
        <v>0.04</v>
      </c>
      <c r="Z943" s="319"/>
      <c r="AA943" s="319"/>
      <c r="AB943" s="320"/>
      <c r="AC943" s="322" t="s">
        <v>196</v>
      </c>
      <c r="AD943" s="322"/>
      <c r="AE943" s="322"/>
      <c r="AF943" s="322"/>
      <c r="AG943" s="322"/>
      <c r="AH943" s="323" t="s">
        <v>594</v>
      </c>
      <c r="AI943" s="324"/>
      <c r="AJ943" s="324"/>
      <c r="AK943" s="324"/>
      <c r="AL943" s="325" t="s">
        <v>594</v>
      </c>
      <c r="AM943" s="326"/>
      <c r="AN943" s="326"/>
      <c r="AO943" s="327"/>
      <c r="AP943" s="321" t="s">
        <v>594</v>
      </c>
      <c r="AQ943" s="321"/>
      <c r="AR943" s="321"/>
      <c r="AS943" s="321"/>
      <c r="AT943" s="321"/>
      <c r="AU943" s="321"/>
      <c r="AV943" s="321"/>
      <c r="AW943" s="321"/>
      <c r="AX943" s="321"/>
    </row>
    <row r="944" spans="1:50" ht="30" customHeight="1">
      <c r="A944" s="404">
        <v>9</v>
      </c>
      <c r="B944" s="404">
        <v>1</v>
      </c>
      <c r="C944" s="421" t="s">
        <v>611</v>
      </c>
      <c r="D944" s="418"/>
      <c r="E944" s="418"/>
      <c r="F944" s="418"/>
      <c r="G944" s="418"/>
      <c r="H944" s="418"/>
      <c r="I944" s="418"/>
      <c r="J944" s="419" t="s">
        <v>594</v>
      </c>
      <c r="K944" s="420"/>
      <c r="L944" s="420"/>
      <c r="M944" s="420"/>
      <c r="N944" s="420"/>
      <c r="O944" s="420"/>
      <c r="P944" s="422" t="s">
        <v>633</v>
      </c>
      <c r="Q944" s="317"/>
      <c r="R944" s="317"/>
      <c r="S944" s="317"/>
      <c r="T944" s="317"/>
      <c r="U944" s="317"/>
      <c r="V944" s="317"/>
      <c r="W944" s="317"/>
      <c r="X944" s="317"/>
      <c r="Y944" s="318">
        <v>0.04</v>
      </c>
      <c r="Z944" s="319"/>
      <c r="AA944" s="319"/>
      <c r="AB944" s="320"/>
      <c r="AC944" s="322" t="s">
        <v>196</v>
      </c>
      <c r="AD944" s="322"/>
      <c r="AE944" s="322"/>
      <c r="AF944" s="322"/>
      <c r="AG944" s="322"/>
      <c r="AH944" s="323" t="s">
        <v>594</v>
      </c>
      <c r="AI944" s="324"/>
      <c r="AJ944" s="324"/>
      <c r="AK944" s="324"/>
      <c r="AL944" s="325" t="s">
        <v>594</v>
      </c>
      <c r="AM944" s="326"/>
      <c r="AN944" s="326"/>
      <c r="AO944" s="327"/>
      <c r="AP944" s="321" t="s">
        <v>594</v>
      </c>
      <c r="AQ944" s="321"/>
      <c r="AR944" s="321"/>
      <c r="AS944" s="321"/>
      <c r="AT944" s="321"/>
      <c r="AU944" s="321"/>
      <c r="AV944" s="321"/>
      <c r="AW944" s="321"/>
      <c r="AX944" s="321"/>
    </row>
    <row r="945" spans="1:50" ht="30" customHeight="1">
      <c r="A945" s="404">
        <v>10</v>
      </c>
      <c r="B945" s="404">
        <v>1</v>
      </c>
      <c r="C945" s="421" t="s">
        <v>612</v>
      </c>
      <c r="D945" s="418"/>
      <c r="E945" s="418"/>
      <c r="F945" s="418"/>
      <c r="G945" s="418"/>
      <c r="H945" s="418"/>
      <c r="I945" s="418"/>
      <c r="J945" s="419" t="s">
        <v>594</v>
      </c>
      <c r="K945" s="420"/>
      <c r="L945" s="420"/>
      <c r="M945" s="420"/>
      <c r="N945" s="420"/>
      <c r="O945" s="420"/>
      <c r="P945" s="422" t="s">
        <v>633</v>
      </c>
      <c r="Q945" s="317"/>
      <c r="R945" s="317"/>
      <c r="S945" s="317"/>
      <c r="T945" s="317"/>
      <c r="U945" s="317"/>
      <c r="V945" s="317"/>
      <c r="W945" s="317"/>
      <c r="X945" s="317"/>
      <c r="Y945" s="318">
        <v>0.04</v>
      </c>
      <c r="Z945" s="319"/>
      <c r="AA945" s="319"/>
      <c r="AB945" s="320"/>
      <c r="AC945" s="322" t="s">
        <v>196</v>
      </c>
      <c r="AD945" s="322"/>
      <c r="AE945" s="322"/>
      <c r="AF945" s="322"/>
      <c r="AG945" s="322"/>
      <c r="AH945" s="323" t="s">
        <v>594</v>
      </c>
      <c r="AI945" s="324"/>
      <c r="AJ945" s="324"/>
      <c r="AK945" s="324"/>
      <c r="AL945" s="325" t="s">
        <v>594</v>
      </c>
      <c r="AM945" s="326"/>
      <c r="AN945" s="326"/>
      <c r="AO945" s="327"/>
      <c r="AP945" s="321" t="s">
        <v>594</v>
      </c>
      <c r="AQ945" s="321"/>
      <c r="AR945" s="321"/>
      <c r="AS945" s="321"/>
      <c r="AT945" s="321"/>
      <c r="AU945" s="321"/>
      <c r="AV945" s="321"/>
      <c r="AW945" s="321"/>
      <c r="AX945" s="321"/>
    </row>
    <row r="946" spans="1:50" ht="30" hidden="1" customHeight="1">
      <c r="A946" s="404">
        <v>11</v>
      </c>
      <c r="B946" s="404">
        <v>1</v>
      </c>
      <c r="C946" s="421" t="s">
        <v>613</v>
      </c>
      <c r="D946" s="418"/>
      <c r="E946" s="418"/>
      <c r="F946" s="418"/>
      <c r="G946" s="418"/>
      <c r="H946" s="418"/>
      <c r="I946" s="418"/>
      <c r="J946" s="419" t="s">
        <v>594</v>
      </c>
      <c r="K946" s="420"/>
      <c r="L946" s="420"/>
      <c r="M946" s="420"/>
      <c r="N946" s="420"/>
      <c r="O946" s="420"/>
      <c r="P946" s="422" t="s">
        <v>633</v>
      </c>
      <c r="Q946" s="317"/>
      <c r="R946" s="317"/>
      <c r="S946" s="317"/>
      <c r="T946" s="317"/>
      <c r="U946" s="317"/>
      <c r="V946" s="317"/>
      <c r="W946" s="317"/>
      <c r="X946" s="317"/>
      <c r="Y946" s="318">
        <v>0.03</v>
      </c>
      <c r="Z946" s="319"/>
      <c r="AA946" s="319"/>
      <c r="AB946" s="320"/>
      <c r="AC946" s="322"/>
      <c r="AD946" s="322"/>
      <c r="AE946" s="322"/>
      <c r="AF946" s="322"/>
      <c r="AG946" s="322"/>
      <c r="AH946" s="323" t="s">
        <v>594</v>
      </c>
      <c r="AI946" s="324"/>
      <c r="AJ946" s="324"/>
      <c r="AK946" s="324"/>
      <c r="AL946" s="325" t="s">
        <v>594</v>
      </c>
      <c r="AM946" s="326"/>
      <c r="AN946" s="326"/>
      <c r="AO946" s="327"/>
      <c r="AP946" s="321" t="s">
        <v>594</v>
      </c>
      <c r="AQ946" s="321"/>
      <c r="AR946" s="321"/>
      <c r="AS946" s="321"/>
      <c r="AT946" s="321"/>
      <c r="AU946" s="321"/>
      <c r="AV946" s="321"/>
      <c r="AW946" s="321"/>
      <c r="AX946" s="321"/>
    </row>
    <row r="947" spans="1:50" ht="30" hidden="1" customHeight="1">
      <c r="A947" s="404">
        <v>12</v>
      </c>
      <c r="B947" s="404">
        <v>1</v>
      </c>
      <c r="C947" s="421" t="s">
        <v>614</v>
      </c>
      <c r="D947" s="418"/>
      <c r="E947" s="418"/>
      <c r="F947" s="418"/>
      <c r="G947" s="418"/>
      <c r="H947" s="418"/>
      <c r="I947" s="418"/>
      <c r="J947" s="419" t="s">
        <v>594</v>
      </c>
      <c r="K947" s="420"/>
      <c r="L947" s="420"/>
      <c r="M947" s="420"/>
      <c r="N947" s="420"/>
      <c r="O947" s="420"/>
      <c r="P947" s="422" t="s">
        <v>633</v>
      </c>
      <c r="Q947" s="317"/>
      <c r="R947" s="317"/>
      <c r="S947" s="317"/>
      <c r="T947" s="317"/>
      <c r="U947" s="317"/>
      <c r="V947" s="317"/>
      <c r="W947" s="317"/>
      <c r="X947" s="317"/>
      <c r="Y947" s="318">
        <v>0.03</v>
      </c>
      <c r="Z947" s="319"/>
      <c r="AA947" s="319"/>
      <c r="AB947" s="320"/>
      <c r="AC947" s="322"/>
      <c r="AD947" s="322"/>
      <c r="AE947" s="322"/>
      <c r="AF947" s="322"/>
      <c r="AG947" s="322"/>
      <c r="AH947" s="323" t="s">
        <v>594</v>
      </c>
      <c r="AI947" s="324"/>
      <c r="AJ947" s="324"/>
      <c r="AK947" s="324"/>
      <c r="AL947" s="325" t="s">
        <v>594</v>
      </c>
      <c r="AM947" s="326"/>
      <c r="AN947" s="326"/>
      <c r="AO947" s="327"/>
      <c r="AP947" s="321" t="s">
        <v>596</v>
      </c>
      <c r="AQ947" s="321"/>
      <c r="AR947" s="321"/>
      <c r="AS947" s="321"/>
      <c r="AT947" s="321"/>
      <c r="AU947" s="321"/>
      <c r="AV947" s="321"/>
      <c r="AW947" s="321"/>
      <c r="AX947" s="321"/>
    </row>
    <row r="948" spans="1:50" ht="30" hidden="1" customHeight="1">
      <c r="A948" s="404">
        <v>13</v>
      </c>
      <c r="B948" s="404">
        <v>1</v>
      </c>
      <c r="C948" s="421" t="s">
        <v>615</v>
      </c>
      <c r="D948" s="418"/>
      <c r="E948" s="418"/>
      <c r="F948" s="418"/>
      <c r="G948" s="418"/>
      <c r="H948" s="418"/>
      <c r="I948" s="418"/>
      <c r="J948" s="419" t="s">
        <v>594</v>
      </c>
      <c r="K948" s="420"/>
      <c r="L948" s="420"/>
      <c r="M948" s="420"/>
      <c r="N948" s="420"/>
      <c r="O948" s="420"/>
      <c r="P948" s="422" t="s">
        <v>633</v>
      </c>
      <c r="Q948" s="317"/>
      <c r="R948" s="317"/>
      <c r="S948" s="317"/>
      <c r="T948" s="317"/>
      <c r="U948" s="317"/>
      <c r="V948" s="317"/>
      <c r="W948" s="317"/>
      <c r="X948" s="317"/>
      <c r="Y948" s="318">
        <v>0.03</v>
      </c>
      <c r="Z948" s="319"/>
      <c r="AA948" s="319"/>
      <c r="AB948" s="320"/>
      <c r="AC948" s="322"/>
      <c r="AD948" s="322"/>
      <c r="AE948" s="322"/>
      <c r="AF948" s="322"/>
      <c r="AG948" s="322"/>
      <c r="AH948" s="323" t="s">
        <v>594</v>
      </c>
      <c r="AI948" s="324"/>
      <c r="AJ948" s="324"/>
      <c r="AK948" s="324"/>
      <c r="AL948" s="325" t="s">
        <v>594</v>
      </c>
      <c r="AM948" s="326"/>
      <c r="AN948" s="326"/>
      <c r="AO948" s="327"/>
      <c r="AP948" s="321" t="s">
        <v>594</v>
      </c>
      <c r="AQ948" s="321"/>
      <c r="AR948" s="321"/>
      <c r="AS948" s="321"/>
      <c r="AT948" s="321"/>
      <c r="AU948" s="321"/>
      <c r="AV948" s="321"/>
      <c r="AW948" s="321"/>
      <c r="AX948" s="321"/>
    </row>
    <row r="949" spans="1:50" ht="30" hidden="1" customHeight="1">
      <c r="A949" s="404">
        <v>14</v>
      </c>
      <c r="B949" s="404">
        <v>1</v>
      </c>
      <c r="C949" s="421" t="s">
        <v>616</v>
      </c>
      <c r="D949" s="418"/>
      <c r="E949" s="418"/>
      <c r="F949" s="418"/>
      <c r="G949" s="418"/>
      <c r="H949" s="418"/>
      <c r="I949" s="418"/>
      <c r="J949" s="419" t="s">
        <v>594</v>
      </c>
      <c r="K949" s="420"/>
      <c r="L949" s="420"/>
      <c r="M949" s="420"/>
      <c r="N949" s="420"/>
      <c r="O949" s="420"/>
      <c r="P949" s="422" t="s">
        <v>633</v>
      </c>
      <c r="Q949" s="317"/>
      <c r="R949" s="317"/>
      <c r="S949" s="317"/>
      <c r="T949" s="317"/>
      <c r="U949" s="317"/>
      <c r="V949" s="317"/>
      <c r="W949" s="317"/>
      <c r="X949" s="317"/>
      <c r="Y949" s="318">
        <v>0.03</v>
      </c>
      <c r="Z949" s="319"/>
      <c r="AA949" s="319"/>
      <c r="AB949" s="320"/>
      <c r="AC949" s="322"/>
      <c r="AD949" s="322"/>
      <c r="AE949" s="322"/>
      <c r="AF949" s="322"/>
      <c r="AG949" s="322"/>
      <c r="AH949" s="323" t="s">
        <v>594</v>
      </c>
      <c r="AI949" s="324"/>
      <c r="AJ949" s="324"/>
      <c r="AK949" s="324"/>
      <c r="AL949" s="325" t="s">
        <v>594</v>
      </c>
      <c r="AM949" s="326"/>
      <c r="AN949" s="326"/>
      <c r="AO949" s="327"/>
      <c r="AP949" s="321" t="s">
        <v>594</v>
      </c>
      <c r="AQ949" s="321"/>
      <c r="AR949" s="321"/>
      <c r="AS949" s="321"/>
      <c r="AT949" s="321"/>
      <c r="AU949" s="321"/>
      <c r="AV949" s="321"/>
      <c r="AW949" s="321"/>
      <c r="AX949" s="321"/>
    </row>
    <row r="950" spans="1:50" ht="30" hidden="1" customHeight="1">
      <c r="A950" s="404">
        <v>15</v>
      </c>
      <c r="B950" s="404">
        <v>1</v>
      </c>
      <c r="C950" s="421" t="s">
        <v>617</v>
      </c>
      <c r="D950" s="418"/>
      <c r="E950" s="418"/>
      <c r="F950" s="418"/>
      <c r="G950" s="418"/>
      <c r="H950" s="418"/>
      <c r="I950" s="418"/>
      <c r="J950" s="419" t="s">
        <v>594</v>
      </c>
      <c r="K950" s="420"/>
      <c r="L950" s="420"/>
      <c r="M950" s="420"/>
      <c r="N950" s="420"/>
      <c r="O950" s="420"/>
      <c r="P950" s="422" t="s">
        <v>633</v>
      </c>
      <c r="Q950" s="317"/>
      <c r="R950" s="317"/>
      <c r="S950" s="317"/>
      <c r="T950" s="317"/>
      <c r="U950" s="317"/>
      <c r="V950" s="317"/>
      <c r="W950" s="317"/>
      <c r="X950" s="317"/>
      <c r="Y950" s="318">
        <v>0.03</v>
      </c>
      <c r="Z950" s="319"/>
      <c r="AA950" s="319"/>
      <c r="AB950" s="320"/>
      <c r="AC950" s="322"/>
      <c r="AD950" s="322"/>
      <c r="AE950" s="322"/>
      <c r="AF950" s="322"/>
      <c r="AG950" s="322"/>
      <c r="AH950" s="323" t="s">
        <v>594</v>
      </c>
      <c r="AI950" s="324"/>
      <c r="AJ950" s="324"/>
      <c r="AK950" s="324"/>
      <c r="AL950" s="325" t="s">
        <v>594</v>
      </c>
      <c r="AM950" s="326"/>
      <c r="AN950" s="326"/>
      <c r="AO950" s="327"/>
      <c r="AP950" s="321" t="s">
        <v>594</v>
      </c>
      <c r="AQ950" s="321"/>
      <c r="AR950" s="321"/>
      <c r="AS950" s="321"/>
      <c r="AT950" s="321"/>
      <c r="AU950" s="321"/>
      <c r="AV950" s="321"/>
      <c r="AW950" s="321"/>
      <c r="AX950" s="321"/>
    </row>
    <row r="951" spans="1:50" ht="30" hidden="1" customHeight="1">
      <c r="A951" s="404">
        <v>16</v>
      </c>
      <c r="B951" s="404">
        <v>1</v>
      </c>
      <c r="C951" s="421" t="s">
        <v>618</v>
      </c>
      <c r="D951" s="418"/>
      <c r="E951" s="418"/>
      <c r="F951" s="418"/>
      <c r="G951" s="418"/>
      <c r="H951" s="418"/>
      <c r="I951" s="418"/>
      <c r="J951" s="419" t="s">
        <v>594</v>
      </c>
      <c r="K951" s="420"/>
      <c r="L951" s="420"/>
      <c r="M951" s="420"/>
      <c r="N951" s="420"/>
      <c r="O951" s="420"/>
      <c r="P951" s="422" t="s">
        <v>633</v>
      </c>
      <c r="Q951" s="317"/>
      <c r="R951" s="317"/>
      <c r="S951" s="317"/>
      <c r="T951" s="317"/>
      <c r="U951" s="317"/>
      <c r="V951" s="317"/>
      <c r="W951" s="317"/>
      <c r="X951" s="317"/>
      <c r="Y951" s="318">
        <v>0.03</v>
      </c>
      <c r="Z951" s="319"/>
      <c r="AA951" s="319"/>
      <c r="AB951" s="320"/>
      <c r="AC951" s="322"/>
      <c r="AD951" s="322"/>
      <c r="AE951" s="322"/>
      <c r="AF951" s="322"/>
      <c r="AG951" s="322"/>
      <c r="AH951" s="323" t="s">
        <v>594</v>
      </c>
      <c r="AI951" s="324"/>
      <c r="AJ951" s="324"/>
      <c r="AK951" s="324"/>
      <c r="AL951" s="325" t="s">
        <v>594</v>
      </c>
      <c r="AM951" s="326"/>
      <c r="AN951" s="326"/>
      <c r="AO951" s="327"/>
      <c r="AP951" s="321" t="s">
        <v>594</v>
      </c>
      <c r="AQ951" s="321"/>
      <c r="AR951" s="321"/>
      <c r="AS951" s="321"/>
      <c r="AT951" s="321"/>
      <c r="AU951" s="321"/>
      <c r="AV951" s="321"/>
      <c r="AW951" s="321"/>
      <c r="AX951" s="321"/>
    </row>
    <row r="952" spans="1:50" s="16" customFormat="1" ht="30" hidden="1" customHeight="1">
      <c r="A952" s="404">
        <v>17</v>
      </c>
      <c r="B952" s="404">
        <v>1</v>
      </c>
      <c r="C952" s="421" t="s">
        <v>619</v>
      </c>
      <c r="D952" s="418"/>
      <c r="E952" s="418"/>
      <c r="F952" s="418"/>
      <c r="G952" s="418"/>
      <c r="H952" s="418"/>
      <c r="I952" s="418"/>
      <c r="J952" s="419" t="s">
        <v>594</v>
      </c>
      <c r="K952" s="420"/>
      <c r="L952" s="420"/>
      <c r="M952" s="420"/>
      <c r="N952" s="420"/>
      <c r="O952" s="420"/>
      <c r="P952" s="422" t="s">
        <v>633</v>
      </c>
      <c r="Q952" s="317"/>
      <c r="R952" s="317"/>
      <c r="S952" s="317"/>
      <c r="T952" s="317"/>
      <c r="U952" s="317"/>
      <c r="V952" s="317"/>
      <c r="W952" s="317"/>
      <c r="X952" s="317"/>
      <c r="Y952" s="318">
        <v>0.02</v>
      </c>
      <c r="Z952" s="319"/>
      <c r="AA952" s="319"/>
      <c r="AB952" s="320"/>
      <c r="AC952" s="322"/>
      <c r="AD952" s="322"/>
      <c r="AE952" s="322"/>
      <c r="AF952" s="322"/>
      <c r="AG952" s="322"/>
      <c r="AH952" s="323" t="s">
        <v>594</v>
      </c>
      <c r="AI952" s="324"/>
      <c r="AJ952" s="324"/>
      <c r="AK952" s="324"/>
      <c r="AL952" s="325" t="s">
        <v>594</v>
      </c>
      <c r="AM952" s="326"/>
      <c r="AN952" s="326"/>
      <c r="AO952" s="327"/>
      <c r="AP952" s="321" t="s">
        <v>632</v>
      </c>
      <c r="AQ952" s="321"/>
      <c r="AR952" s="321"/>
      <c r="AS952" s="321"/>
      <c r="AT952" s="321"/>
      <c r="AU952" s="321"/>
      <c r="AV952" s="321"/>
      <c r="AW952" s="321"/>
      <c r="AX952" s="321"/>
    </row>
    <row r="953" spans="1:50" ht="30" hidden="1" customHeight="1">
      <c r="A953" s="404">
        <v>18</v>
      </c>
      <c r="B953" s="404">
        <v>1</v>
      </c>
      <c r="C953" s="421" t="s">
        <v>620</v>
      </c>
      <c r="D953" s="418"/>
      <c r="E953" s="418"/>
      <c r="F953" s="418"/>
      <c r="G953" s="418"/>
      <c r="H953" s="418"/>
      <c r="I953" s="418"/>
      <c r="J953" s="419" t="s">
        <v>594</v>
      </c>
      <c r="K953" s="420"/>
      <c r="L953" s="420"/>
      <c r="M953" s="420"/>
      <c r="N953" s="420"/>
      <c r="O953" s="420"/>
      <c r="P953" s="422" t="s">
        <v>633</v>
      </c>
      <c r="Q953" s="317"/>
      <c r="R953" s="317"/>
      <c r="S953" s="317"/>
      <c r="T953" s="317"/>
      <c r="U953" s="317"/>
      <c r="V953" s="317"/>
      <c r="W953" s="317"/>
      <c r="X953" s="317"/>
      <c r="Y953" s="318">
        <v>0.02</v>
      </c>
      <c r="Z953" s="319"/>
      <c r="AA953" s="319"/>
      <c r="AB953" s="320"/>
      <c r="AC953" s="322"/>
      <c r="AD953" s="322"/>
      <c r="AE953" s="322"/>
      <c r="AF953" s="322"/>
      <c r="AG953" s="322"/>
      <c r="AH953" s="323" t="s">
        <v>594</v>
      </c>
      <c r="AI953" s="324"/>
      <c r="AJ953" s="324"/>
      <c r="AK953" s="324"/>
      <c r="AL953" s="325" t="s">
        <v>594</v>
      </c>
      <c r="AM953" s="326"/>
      <c r="AN953" s="326"/>
      <c r="AO953" s="327"/>
      <c r="AP953" s="321" t="s">
        <v>594</v>
      </c>
      <c r="AQ953" s="321"/>
      <c r="AR953" s="321"/>
      <c r="AS953" s="321"/>
      <c r="AT953" s="321"/>
      <c r="AU953" s="321"/>
      <c r="AV953" s="321"/>
      <c r="AW953" s="321"/>
      <c r="AX953" s="321"/>
    </row>
    <row r="954" spans="1:50" ht="30" hidden="1" customHeight="1">
      <c r="A954" s="404">
        <v>19</v>
      </c>
      <c r="B954" s="404">
        <v>1</v>
      </c>
      <c r="C954" s="421" t="s">
        <v>621</v>
      </c>
      <c r="D954" s="418"/>
      <c r="E954" s="418"/>
      <c r="F954" s="418"/>
      <c r="G954" s="418"/>
      <c r="H954" s="418"/>
      <c r="I954" s="418"/>
      <c r="J954" s="419" t="s">
        <v>594</v>
      </c>
      <c r="K954" s="420"/>
      <c r="L954" s="420"/>
      <c r="M954" s="420"/>
      <c r="N954" s="420"/>
      <c r="O954" s="420"/>
      <c r="P954" s="422" t="s">
        <v>633</v>
      </c>
      <c r="Q954" s="317"/>
      <c r="R954" s="317"/>
      <c r="S954" s="317"/>
      <c r="T954" s="317"/>
      <c r="U954" s="317"/>
      <c r="V954" s="317"/>
      <c r="W954" s="317"/>
      <c r="X954" s="317"/>
      <c r="Y954" s="318">
        <v>0.02</v>
      </c>
      <c r="Z954" s="319"/>
      <c r="AA954" s="319"/>
      <c r="AB954" s="320"/>
      <c r="AC954" s="322"/>
      <c r="AD954" s="322"/>
      <c r="AE954" s="322"/>
      <c r="AF954" s="322"/>
      <c r="AG954" s="322"/>
      <c r="AH954" s="323" t="s">
        <v>594</v>
      </c>
      <c r="AI954" s="324"/>
      <c r="AJ954" s="324"/>
      <c r="AK954" s="324"/>
      <c r="AL954" s="325" t="s">
        <v>594</v>
      </c>
      <c r="AM954" s="326"/>
      <c r="AN954" s="326"/>
      <c r="AO954" s="327"/>
      <c r="AP954" s="321" t="s">
        <v>602</v>
      </c>
      <c r="AQ954" s="321"/>
      <c r="AR954" s="321"/>
      <c r="AS954" s="321"/>
      <c r="AT954" s="321"/>
      <c r="AU954" s="321"/>
      <c r="AV954" s="321"/>
      <c r="AW954" s="321"/>
      <c r="AX954" s="321"/>
    </row>
    <row r="955" spans="1:50" ht="30" hidden="1" customHeight="1">
      <c r="A955" s="404">
        <v>20</v>
      </c>
      <c r="B955" s="404">
        <v>1</v>
      </c>
      <c r="C955" s="421" t="s">
        <v>622</v>
      </c>
      <c r="D955" s="418"/>
      <c r="E955" s="418"/>
      <c r="F955" s="418"/>
      <c r="G955" s="418"/>
      <c r="H955" s="418"/>
      <c r="I955" s="418"/>
      <c r="J955" s="419" t="s">
        <v>594</v>
      </c>
      <c r="K955" s="420"/>
      <c r="L955" s="420"/>
      <c r="M955" s="420"/>
      <c r="N955" s="420"/>
      <c r="O955" s="420"/>
      <c r="P955" s="422" t="s">
        <v>633</v>
      </c>
      <c r="Q955" s="317"/>
      <c r="R955" s="317"/>
      <c r="S955" s="317"/>
      <c r="T955" s="317"/>
      <c r="U955" s="317"/>
      <c r="V955" s="317"/>
      <c r="W955" s="317"/>
      <c r="X955" s="317"/>
      <c r="Y955" s="318">
        <v>0.02</v>
      </c>
      <c r="Z955" s="319"/>
      <c r="AA955" s="319"/>
      <c r="AB955" s="320"/>
      <c r="AC955" s="322"/>
      <c r="AD955" s="322"/>
      <c r="AE955" s="322"/>
      <c r="AF955" s="322"/>
      <c r="AG955" s="322"/>
      <c r="AH955" s="323" t="s">
        <v>594</v>
      </c>
      <c r="AI955" s="324"/>
      <c r="AJ955" s="324"/>
      <c r="AK955" s="324"/>
      <c r="AL955" s="325" t="s">
        <v>594</v>
      </c>
      <c r="AM955" s="326"/>
      <c r="AN955" s="326"/>
      <c r="AO955" s="327"/>
      <c r="AP955" s="321" t="s">
        <v>635</v>
      </c>
      <c r="AQ955" s="321"/>
      <c r="AR955" s="321"/>
      <c r="AS955" s="321"/>
      <c r="AT955" s="321"/>
      <c r="AU955" s="321"/>
      <c r="AV955" s="321"/>
      <c r="AW955" s="321"/>
      <c r="AX955" s="321"/>
    </row>
    <row r="956" spans="1:50" ht="30" hidden="1" customHeight="1">
      <c r="A956" s="404">
        <v>21</v>
      </c>
      <c r="B956" s="404">
        <v>1</v>
      </c>
      <c r="C956" s="421" t="s">
        <v>623</v>
      </c>
      <c r="D956" s="418"/>
      <c r="E956" s="418"/>
      <c r="F956" s="418"/>
      <c r="G956" s="418"/>
      <c r="H956" s="418"/>
      <c r="I956" s="418"/>
      <c r="J956" s="419" t="s">
        <v>602</v>
      </c>
      <c r="K956" s="420"/>
      <c r="L956" s="420"/>
      <c r="M956" s="420"/>
      <c r="N956" s="420"/>
      <c r="O956" s="420"/>
      <c r="P956" s="422" t="s">
        <v>633</v>
      </c>
      <c r="Q956" s="317"/>
      <c r="R956" s="317"/>
      <c r="S956" s="317"/>
      <c r="T956" s="317"/>
      <c r="U956" s="317"/>
      <c r="V956" s="317"/>
      <c r="W956" s="317"/>
      <c r="X956" s="317"/>
      <c r="Y956" s="318">
        <v>0.01</v>
      </c>
      <c r="Z956" s="319"/>
      <c r="AA956" s="319"/>
      <c r="AB956" s="320"/>
      <c r="AC956" s="322"/>
      <c r="AD956" s="322"/>
      <c r="AE956" s="322"/>
      <c r="AF956" s="322"/>
      <c r="AG956" s="322"/>
      <c r="AH956" s="323" t="s">
        <v>594</v>
      </c>
      <c r="AI956" s="324"/>
      <c r="AJ956" s="324"/>
      <c r="AK956" s="324"/>
      <c r="AL956" s="325" t="s">
        <v>594</v>
      </c>
      <c r="AM956" s="326"/>
      <c r="AN956" s="326"/>
      <c r="AO956" s="327"/>
      <c r="AP956" s="321" t="s">
        <v>602</v>
      </c>
      <c r="AQ956" s="321"/>
      <c r="AR956" s="321"/>
      <c r="AS956" s="321"/>
      <c r="AT956" s="321"/>
      <c r="AU956" s="321"/>
      <c r="AV956" s="321"/>
      <c r="AW956" s="321"/>
      <c r="AX956" s="321"/>
    </row>
    <row r="957" spans="1:50" ht="30" hidden="1" customHeight="1">
      <c r="A957" s="404">
        <v>22</v>
      </c>
      <c r="B957" s="404">
        <v>1</v>
      </c>
      <c r="C957" s="421" t="s">
        <v>624</v>
      </c>
      <c r="D957" s="418"/>
      <c r="E957" s="418"/>
      <c r="F957" s="418"/>
      <c r="G957" s="418"/>
      <c r="H957" s="418"/>
      <c r="I957" s="418"/>
      <c r="J957" s="419" t="s">
        <v>594</v>
      </c>
      <c r="K957" s="420"/>
      <c r="L957" s="420"/>
      <c r="M957" s="420"/>
      <c r="N957" s="420"/>
      <c r="O957" s="420"/>
      <c r="P957" s="422" t="s">
        <v>633</v>
      </c>
      <c r="Q957" s="317"/>
      <c r="R957" s="317"/>
      <c r="S957" s="317"/>
      <c r="T957" s="317"/>
      <c r="U957" s="317"/>
      <c r="V957" s="317"/>
      <c r="W957" s="317"/>
      <c r="X957" s="317"/>
      <c r="Y957" s="318">
        <v>7.0000000000000001E-3</v>
      </c>
      <c r="Z957" s="319"/>
      <c r="AA957" s="319"/>
      <c r="AB957" s="320"/>
      <c r="AC957" s="322"/>
      <c r="AD957" s="322"/>
      <c r="AE957" s="322"/>
      <c r="AF957" s="322"/>
      <c r="AG957" s="322"/>
      <c r="AH957" s="323" t="s">
        <v>594</v>
      </c>
      <c r="AI957" s="324"/>
      <c r="AJ957" s="324"/>
      <c r="AK957" s="324"/>
      <c r="AL957" s="325" t="s">
        <v>594</v>
      </c>
      <c r="AM957" s="326"/>
      <c r="AN957" s="326"/>
      <c r="AO957" s="327"/>
      <c r="AP957" s="321" t="s">
        <v>632</v>
      </c>
      <c r="AQ957" s="321"/>
      <c r="AR957" s="321"/>
      <c r="AS957" s="321"/>
      <c r="AT957" s="321"/>
      <c r="AU957" s="321"/>
      <c r="AV957" s="321"/>
      <c r="AW957" s="321"/>
      <c r="AX957" s="321"/>
    </row>
    <row r="958" spans="1:50" ht="30" hidden="1" customHeight="1">
      <c r="A958" s="404">
        <v>23</v>
      </c>
      <c r="B958" s="404">
        <v>1</v>
      </c>
      <c r="C958" s="421" t="s">
        <v>625</v>
      </c>
      <c r="D958" s="418"/>
      <c r="E958" s="418"/>
      <c r="F958" s="418"/>
      <c r="G958" s="418"/>
      <c r="H958" s="418"/>
      <c r="I958" s="418"/>
      <c r="J958" s="419" t="s">
        <v>594</v>
      </c>
      <c r="K958" s="420"/>
      <c r="L958" s="420"/>
      <c r="M958" s="420"/>
      <c r="N958" s="420"/>
      <c r="O958" s="420"/>
      <c r="P958" s="422" t="s">
        <v>633</v>
      </c>
      <c r="Q958" s="317"/>
      <c r="R958" s="317"/>
      <c r="S958" s="317"/>
      <c r="T958" s="317"/>
      <c r="U958" s="317"/>
      <c r="V958" s="317"/>
      <c r="W958" s="317"/>
      <c r="X958" s="317"/>
      <c r="Y958" s="318">
        <v>4.0000000000000001E-3</v>
      </c>
      <c r="Z958" s="319"/>
      <c r="AA958" s="319"/>
      <c r="AB958" s="320"/>
      <c r="AC958" s="322"/>
      <c r="AD958" s="322"/>
      <c r="AE958" s="322"/>
      <c r="AF958" s="322"/>
      <c r="AG958" s="322"/>
      <c r="AH958" s="323" t="s">
        <v>594</v>
      </c>
      <c r="AI958" s="324"/>
      <c r="AJ958" s="324"/>
      <c r="AK958" s="324"/>
      <c r="AL958" s="325" t="s">
        <v>594</v>
      </c>
      <c r="AM958" s="326"/>
      <c r="AN958" s="326"/>
      <c r="AO958" s="327"/>
      <c r="AP958" s="321" t="s">
        <v>594</v>
      </c>
      <c r="AQ958" s="321"/>
      <c r="AR958" s="321"/>
      <c r="AS958" s="321"/>
      <c r="AT958" s="321"/>
      <c r="AU958" s="321"/>
      <c r="AV958" s="321"/>
      <c r="AW958" s="321"/>
      <c r="AX958" s="321"/>
    </row>
    <row r="959" spans="1:50" ht="30" hidden="1" customHeight="1">
      <c r="A959" s="404">
        <v>24</v>
      </c>
      <c r="B959" s="404">
        <v>1</v>
      </c>
      <c r="C959" s="421" t="s">
        <v>626</v>
      </c>
      <c r="D959" s="418"/>
      <c r="E959" s="418"/>
      <c r="F959" s="418"/>
      <c r="G959" s="418"/>
      <c r="H959" s="418"/>
      <c r="I959" s="418"/>
      <c r="J959" s="419" t="s">
        <v>631</v>
      </c>
      <c r="K959" s="420"/>
      <c r="L959" s="420"/>
      <c r="M959" s="420"/>
      <c r="N959" s="420"/>
      <c r="O959" s="420"/>
      <c r="P959" s="422" t="s">
        <v>633</v>
      </c>
      <c r="Q959" s="317"/>
      <c r="R959" s="317"/>
      <c r="S959" s="317"/>
      <c r="T959" s="317"/>
      <c r="U959" s="317"/>
      <c r="V959" s="317"/>
      <c r="W959" s="317"/>
      <c r="X959" s="317"/>
      <c r="Y959" s="318">
        <v>2E-3</v>
      </c>
      <c r="Z959" s="319"/>
      <c r="AA959" s="319"/>
      <c r="AB959" s="320"/>
      <c r="AC959" s="322"/>
      <c r="AD959" s="322"/>
      <c r="AE959" s="322"/>
      <c r="AF959" s="322"/>
      <c r="AG959" s="322"/>
      <c r="AH959" s="323" t="s">
        <v>594</v>
      </c>
      <c r="AI959" s="324"/>
      <c r="AJ959" s="324"/>
      <c r="AK959" s="324"/>
      <c r="AL959" s="325" t="s">
        <v>594</v>
      </c>
      <c r="AM959" s="326"/>
      <c r="AN959" s="326"/>
      <c r="AO959" s="327"/>
      <c r="AP959" s="321" t="s">
        <v>594</v>
      </c>
      <c r="AQ959" s="321"/>
      <c r="AR959" s="321"/>
      <c r="AS959" s="321"/>
      <c r="AT959" s="321"/>
      <c r="AU959" s="321"/>
      <c r="AV959" s="321"/>
      <c r="AW959" s="321"/>
      <c r="AX959" s="321"/>
    </row>
    <row r="960" spans="1:50" ht="30" hidden="1" customHeight="1">
      <c r="A960" s="404">
        <v>25</v>
      </c>
      <c r="B960" s="404">
        <v>1</v>
      </c>
      <c r="C960" s="421" t="s">
        <v>627</v>
      </c>
      <c r="D960" s="418"/>
      <c r="E960" s="418"/>
      <c r="F960" s="418"/>
      <c r="G960" s="418"/>
      <c r="H960" s="418"/>
      <c r="I960" s="418"/>
      <c r="J960" s="419" t="s">
        <v>594</v>
      </c>
      <c r="K960" s="420"/>
      <c r="L960" s="420"/>
      <c r="M960" s="420"/>
      <c r="N960" s="420"/>
      <c r="O960" s="420"/>
      <c r="P960" s="422" t="s">
        <v>633</v>
      </c>
      <c r="Q960" s="317"/>
      <c r="R960" s="317"/>
      <c r="S960" s="317"/>
      <c r="T960" s="317"/>
      <c r="U960" s="317"/>
      <c r="V960" s="317"/>
      <c r="W960" s="317"/>
      <c r="X960" s="317"/>
      <c r="Y960" s="318">
        <v>1E-3</v>
      </c>
      <c r="Z960" s="319"/>
      <c r="AA960" s="319"/>
      <c r="AB960" s="320"/>
      <c r="AC960" s="322"/>
      <c r="AD960" s="322"/>
      <c r="AE960" s="322"/>
      <c r="AF960" s="322"/>
      <c r="AG960" s="322"/>
      <c r="AH960" s="323" t="s">
        <v>594</v>
      </c>
      <c r="AI960" s="324"/>
      <c r="AJ960" s="324"/>
      <c r="AK960" s="324"/>
      <c r="AL960" s="325" t="s">
        <v>594</v>
      </c>
      <c r="AM960" s="326"/>
      <c r="AN960" s="326"/>
      <c r="AO960" s="327"/>
      <c r="AP960" s="321" t="s">
        <v>594</v>
      </c>
      <c r="AQ960" s="321"/>
      <c r="AR960" s="321"/>
      <c r="AS960" s="321"/>
      <c r="AT960" s="321"/>
      <c r="AU960" s="321"/>
      <c r="AV960" s="321"/>
      <c r="AW960" s="321"/>
      <c r="AX960" s="321"/>
    </row>
    <row r="961" spans="1:50" ht="30" hidden="1" customHeight="1">
      <c r="A961" s="404">
        <v>26</v>
      </c>
      <c r="B961" s="404">
        <v>1</v>
      </c>
      <c r="C961" s="421" t="s">
        <v>628</v>
      </c>
      <c r="D961" s="418"/>
      <c r="E961" s="418"/>
      <c r="F961" s="418"/>
      <c r="G961" s="418"/>
      <c r="H961" s="418"/>
      <c r="I961" s="418"/>
      <c r="J961" s="419" t="s">
        <v>594</v>
      </c>
      <c r="K961" s="420"/>
      <c r="L961" s="420"/>
      <c r="M961" s="420"/>
      <c r="N961" s="420"/>
      <c r="O961" s="420"/>
      <c r="P961" s="422" t="s">
        <v>633</v>
      </c>
      <c r="Q961" s="317"/>
      <c r="R961" s="317"/>
      <c r="S961" s="317"/>
      <c r="T961" s="317"/>
      <c r="U961" s="317"/>
      <c r="V961" s="317"/>
      <c r="W961" s="317"/>
      <c r="X961" s="317"/>
      <c r="Y961" s="318">
        <v>1E-3</v>
      </c>
      <c r="Z961" s="319"/>
      <c r="AA961" s="319"/>
      <c r="AB961" s="320"/>
      <c r="AC961" s="322"/>
      <c r="AD961" s="322"/>
      <c r="AE961" s="322"/>
      <c r="AF961" s="322"/>
      <c r="AG961" s="322"/>
      <c r="AH961" s="323" t="s">
        <v>594</v>
      </c>
      <c r="AI961" s="324"/>
      <c r="AJ961" s="324"/>
      <c r="AK961" s="324"/>
      <c r="AL961" s="325" t="s">
        <v>594</v>
      </c>
      <c r="AM961" s="326"/>
      <c r="AN961" s="326"/>
      <c r="AO961" s="327"/>
      <c r="AP961" s="321" t="s">
        <v>594</v>
      </c>
      <c r="AQ961" s="321"/>
      <c r="AR961" s="321"/>
      <c r="AS961" s="321"/>
      <c r="AT961" s="321"/>
      <c r="AU961" s="321"/>
      <c r="AV961" s="321"/>
      <c r="AW961" s="321"/>
      <c r="AX961" s="321"/>
    </row>
    <row r="962" spans="1:50" ht="30" hidden="1" customHeight="1">
      <c r="A962" s="404">
        <v>27</v>
      </c>
      <c r="B962" s="404">
        <v>1</v>
      </c>
      <c r="C962" s="421" t="s">
        <v>629</v>
      </c>
      <c r="D962" s="418"/>
      <c r="E962" s="418"/>
      <c r="F962" s="418"/>
      <c r="G962" s="418"/>
      <c r="H962" s="418"/>
      <c r="I962" s="418"/>
      <c r="J962" s="419" t="s">
        <v>594</v>
      </c>
      <c r="K962" s="420"/>
      <c r="L962" s="420"/>
      <c r="M962" s="420"/>
      <c r="N962" s="420"/>
      <c r="O962" s="420"/>
      <c r="P962" s="422" t="s">
        <v>633</v>
      </c>
      <c r="Q962" s="317"/>
      <c r="R962" s="317"/>
      <c r="S962" s="317"/>
      <c r="T962" s="317"/>
      <c r="U962" s="317"/>
      <c r="V962" s="317"/>
      <c r="W962" s="317"/>
      <c r="X962" s="317"/>
      <c r="Y962" s="318">
        <v>1E-3</v>
      </c>
      <c r="Z962" s="319"/>
      <c r="AA962" s="319"/>
      <c r="AB962" s="320"/>
      <c r="AC962" s="322"/>
      <c r="AD962" s="322"/>
      <c r="AE962" s="322"/>
      <c r="AF962" s="322"/>
      <c r="AG962" s="322"/>
      <c r="AH962" s="323" t="s">
        <v>594</v>
      </c>
      <c r="AI962" s="324"/>
      <c r="AJ962" s="324"/>
      <c r="AK962" s="324"/>
      <c r="AL962" s="325" t="s">
        <v>594</v>
      </c>
      <c r="AM962" s="326"/>
      <c r="AN962" s="326"/>
      <c r="AO962" s="327"/>
      <c r="AP962" s="321" t="s">
        <v>635</v>
      </c>
      <c r="AQ962" s="321"/>
      <c r="AR962" s="321"/>
      <c r="AS962" s="321"/>
      <c r="AT962" s="321"/>
      <c r="AU962" s="321"/>
      <c r="AV962" s="321"/>
      <c r="AW962" s="321"/>
      <c r="AX962" s="321"/>
    </row>
    <row r="963" spans="1:50" ht="30" hidden="1" customHeight="1">
      <c r="A963" s="404">
        <v>28</v>
      </c>
      <c r="B963" s="404">
        <v>1</v>
      </c>
      <c r="C963" s="421" t="s">
        <v>630</v>
      </c>
      <c r="D963" s="418"/>
      <c r="E963" s="418"/>
      <c r="F963" s="418"/>
      <c r="G963" s="418"/>
      <c r="H963" s="418"/>
      <c r="I963" s="418"/>
      <c r="J963" s="419" t="s">
        <v>632</v>
      </c>
      <c r="K963" s="420"/>
      <c r="L963" s="420"/>
      <c r="M963" s="420"/>
      <c r="N963" s="420"/>
      <c r="O963" s="420"/>
      <c r="P963" s="422" t="s">
        <v>633</v>
      </c>
      <c r="Q963" s="317"/>
      <c r="R963" s="317"/>
      <c r="S963" s="317"/>
      <c r="T963" s="317"/>
      <c r="U963" s="317"/>
      <c r="V963" s="317"/>
      <c r="W963" s="317"/>
      <c r="X963" s="317"/>
      <c r="Y963" s="318">
        <v>1E-3</v>
      </c>
      <c r="Z963" s="319"/>
      <c r="AA963" s="319"/>
      <c r="AB963" s="320"/>
      <c r="AC963" s="322"/>
      <c r="AD963" s="322"/>
      <c r="AE963" s="322"/>
      <c r="AF963" s="322"/>
      <c r="AG963" s="322"/>
      <c r="AH963" s="323" t="s">
        <v>594</v>
      </c>
      <c r="AI963" s="324"/>
      <c r="AJ963" s="324"/>
      <c r="AK963" s="324"/>
      <c r="AL963" s="325" t="s">
        <v>594</v>
      </c>
      <c r="AM963" s="326"/>
      <c r="AN963" s="326"/>
      <c r="AO963" s="327"/>
      <c r="AP963" s="321" t="s">
        <v>634</v>
      </c>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307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393</v>
      </c>
      <c r="K968" s="101"/>
      <c r="L968" s="101"/>
      <c r="M968" s="101"/>
      <c r="N968" s="101"/>
      <c r="O968" s="101"/>
      <c r="P968" s="347" t="s">
        <v>359</v>
      </c>
      <c r="Q968" s="347"/>
      <c r="R968" s="347"/>
      <c r="S968" s="347"/>
      <c r="T968" s="347"/>
      <c r="U968" s="347"/>
      <c r="V968" s="347"/>
      <c r="W968" s="347"/>
      <c r="X968" s="347"/>
      <c r="Y968" s="344" t="s">
        <v>391</v>
      </c>
      <c r="Z968" s="345"/>
      <c r="AA968" s="345"/>
      <c r="AB968" s="345"/>
      <c r="AC968" s="277" t="s">
        <v>431</v>
      </c>
      <c r="AD968" s="277"/>
      <c r="AE968" s="277"/>
      <c r="AF968" s="277"/>
      <c r="AG968" s="277"/>
      <c r="AH968" s="344" t="s">
        <v>459</v>
      </c>
      <c r="AI968" s="346"/>
      <c r="AJ968" s="346"/>
      <c r="AK968" s="346"/>
      <c r="AL968" s="346" t="s">
        <v>21</v>
      </c>
      <c r="AM968" s="346"/>
      <c r="AN968" s="346"/>
      <c r="AO968" s="426"/>
      <c r="AP968" s="427" t="s">
        <v>394</v>
      </c>
      <c r="AQ968" s="427"/>
      <c r="AR968" s="427"/>
      <c r="AS968" s="427"/>
      <c r="AT968" s="427"/>
      <c r="AU968" s="427"/>
      <c r="AV968" s="427"/>
      <c r="AW968" s="427"/>
      <c r="AX968" s="427"/>
    </row>
    <row r="969" spans="1:50" ht="30" customHeight="1">
      <c r="A969" s="404">
        <v>1</v>
      </c>
      <c r="B969" s="404">
        <v>1</v>
      </c>
      <c r="C969" s="421" t="s">
        <v>858</v>
      </c>
      <c r="D969" s="418"/>
      <c r="E969" s="418"/>
      <c r="F969" s="418"/>
      <c r="G969" s="418"/>
      <c r="H969" s="418"/>
      <c r="I969" s="418"/>
      <c r="J969" s="419" t="s">
        <v>594</v>
      </c>
      <c r="K969" s="420"/>
      <c r="L969" s="420"/>
      <c r="M969" s="420"/>
      <c r="N969" s="420"/>
      <c r="O969" s="420"/>
      <c r="P969" s="422" t="s">
        <v>644</v>
      </c>
      <c r="Q969" s="317"/>
      <c r="R969" s="317"/>
      <c r="S969" s="317"/>
      <c r="T969" s="317"/>
      <c r="U969" s="317"/>
      <c r="V969" s="317"/>
      <c r="W969" s="317"/>
      <c r="X969" s="317"/>
      <c r="Y969" s="318">
        <v>0.09</v>
      </c>
      <c r="Z969" s="319"/>
      <c r="AA969" s="319"/>
      <c r="AB969" s="320"/>
      <c r="AC969" s="328" t="s">
        <v>196</v>
      </c>
      <c r="AD969" s="425"/>
      <c r="AE969" s="425"/>
      <c r="AF969" s="425"/>
      <c r="AG969" s="425"/>
      <c r="AH969" s="423" t="s">
        <v>631</v>
      </c>
      <c r="AI969" s="424"/>
      <c r="AJ969" s="424"/>
      <c r="AK969" s="424"/>
      <c r="AL969" s="325" t="s">
        <v>594</v>
      </c>
      <c r="AM969" s="326"/>
      <c r="AN969" s="326"/>
      <c r="AO969" s="327"/>
      <c r="AP969" s="321" t="s">
        <v>594</v>
      </c>
      <c r="AQ969" s="321"/>
      <c r="AR969" s="321"/>
      <c r="AS969" s="321"/>
      <c r="AT969" s="321"/>
      <c r="AU969" s="321"/>
      <c r="AV969" s="321"/>
      <c r="AW969" s="321"/>
      <c r="AX969" s="321"/>
    </row>
    <row r="970" spans="1:50" ht="30" customHeight="1">
      <c r="A970" s="404">
        <v>2</v>
      </c>
      <c r="B970" s="404">
        <v>1</v>
      </c>
      <c r="C970" s="421" t="s">
        <v>636</v>
      </c>
      <c r="D970" s="418"/>
      <c r="E970" s="418"/>
      <c r="F970" s="418"/>
      <c r="G970" s="418"/>
      <c r="H970" s="418"/>
      <c r="I970" s="418"/>
      <c r="J970" s="419" t="s">
        <v>602</v>
      </c>
      <c r="K970" s="420"/>
      <c r="L970" s="420"/>
      <c r="M970" s="420"/>
      <c r="N970" s="420"/>
      <c r="O970" s="420"/>
      <c r="P970" s="422" t="s">
        <v>644</v>
      </c>
      <c r="Q970" s="317"/>
      <c r="R970" s="317"/>
      <c r="S970" s="317"/>
      <c r="T970" s="317"/>
      <c r="U970" s="317"/>
      <c r="V970" s="317"/>
      <c r="W970" s="317"/>
      <c r="X970" s="317"/>
      <c r="Y970" s="318">
        <v>0.09</v>
      </c>
      <c r="Z970" s="319"/>
      <c r="AA970" s="319"/>
      <c r="AB970" s="320"/>
      <c r="AC970" s="328" t="s">
        <v>196</v>
      </c>
      <c r="AD970" s="328"/>
      <c r="AE970" s="328"/>
      <c r="AF970" s="328"/>
      <c r="AG970" s="328"/>
      <c r="AH970" s="423" t="s">
        <v>594</v>
      </c>
      <c r="AI970" s="424"/>
      <c r="AJ970" s="424"/>
      <c r="AK970" s="424"/>
      <c r="AL970" s="325" t="s">
        <v>594</v>
      </c>
      <c r="AM970" s="326"/>
      <c r="AN970" s="326"/>
      <c r="AO970" s="327"/>
      <c r="AP970" s="321" t="s">
        <v>602</v>
      </c>
      <c r="AQ970" s="321"/>
      <c r="AR970" s="321"/>
      <c r="AS970" s="321"/>
      <c r="AT970" s="321"/>
      <c r="AU970" s="321"/>
      <c r="AV970" s="321"/>
      <c r="AW970" s="321"/>
      <c r="AX970" s="321"/>
    </row>
    <row r="971" spans="1:50" ht="30" customHeight="1">
      <c r="A971" s="404">
        <v>3</v>
      </c>
      <c r="B971" s="404">
        <v>1</v>
      </c>
      <c r="C971" s="421" t="s">
        <v>637</v>
      </c>
      <c r="D971" s="418"/>
      <c r="E971" s="418"/>
      <c r="F971" s="418"/>
      <c r="G971" s="418"/>
      <c r="H971" s="418"/>
      <c r="I971" s="418"/>
      <c r="J971" s="419" t="s">
        <v>602</v>
      </c>
      <c r="K971" s="420"/>
      <c r="L971" s="420"/>
      <c r="M971" s="420"/>
      <c r="N971" s="420"/>
      <c r="O971" s="420"/>
      <c r="P971" s="422" t="s">
        <v>644</v>
      </c>
      <c r="Q971" s="317"/>
      <c r="R971" s="317"/>
      <c r="S971" s="317"/>
      <c r="T971" s="317"/>
      <c r="U971" s="317"/>
      <c r="V971" s="317"/>
      <c r="W971" s="317"/>
      <c r="X971" s="317"/>
      <c r="Y971" s="318">
        <v>0.04</v>
      </c>
      <c r="Z971" s="319"/>
      <c r="AA971" s="319"/>
      <c r="AB971" s="320"/>
      <c r="AC971" s="328" t="s">
        <v>196</v>
      </c>
      <c r="AD971" s="328"/>
      <c r="AE971" s="328"/>
      <c r="AF971" s="328"/>
      <c r="AG971" s="328"/>
      <c r="AH971" s="323" t="s">
        <v>594</v>
      </c>
      <c r="AI971" s="324"/>
      <c r="AJ971" s="324"/>
      <c r="AK971" s="324"/>
      <c r="AL971" s="325" t="s">
        <v>594</v>
      </c>
      <c r="AM971" s="326"/>
      <c r="AN971" s="326"/>
      <c r="AO971" s="327"/>
      <c r="AP971" s="321" t="s">
        <v>646</v>
      </c>
      <c r="AQ971" s="321"/>
      <c r="AR971" s="321"/>
      <c r="AS971" s="321"/>
      <c r="AT971" s="321"/>
      <c r="AU971" s="321"/>
      <c r="AV971" s="321"/>
      <c r="AW971" s="321"/>
      <c r="AX971" s="321"/>
    </row>
    <row r="972" spans="1:50" ht="30" customHeight="1">
      <c r="A972" s="404">
        <v>4</v>
      </c>
      <c r="B972" s="404">
        <v>1</v>
      </c>
      <c r="C972" s="421" t="s">
        <v>638</v>
      </c>
      <c r="D972" s="418"/>
      <c r="E972" s="418"/>
      <c r="F972" s="418"/>
      <c r="G972" s="418"/>
      <c r="H972" s="418"/>
      <c r="I972" s="418"/>
      <c r="J972" s="419" t="s">
        <v>594</v>
      </c>
      <c r="K972" s="420"/>
      <c r="L972" s="420"/>
      <c r="M972" s="420"/>
      <c r="N972" s="420"/>
      <c r="O972" s="420"/>
      <c r="P972" s="422" t="s">
        <v>644</v>
      </c>
      <c r="Q972" s="317"/>
      <c r="R972" s="317"/>
      <c r="S972" s="317"/>
      <c r="T972" s="317"/>
      <c r="U972" s="317"/>
      <c r="V972" s="317"/>
      <c r="W972" s="317"/>
      <c r="X972" s="317"/>
      <c r="Y972" s="318">
        <v>0.03</v>
      </c>
      <c r="Z972" s="319"/>
      <c r="AA972" s="319"/>
      <c r="AB972" s="320"/>
      <c r="AC972" s="328" t="s">
        <v>196</v>
      </c>
      <c r="AD972" s="328"/>
      <c r="AE972" s="328"/>
      <c r="AF972" s="328"/>
      <c r="AG972" s="328"/>
      <c r="AH972" s="323" t="s">
        <v>645</v>
      </c>
      <c r="AI972" s="324"/>
      <c r="AJ972" s="324"/>
      <c r="AK972" s="324"/>
      <c r="AL972" s="325" t="s">
        <v>594</v>
      </c>
      <c r="AM972" s="326"/>
      <c r="AN972" s="326"/>
      <c r="AO972" s="327"/>
      <c r="AP972" s="321" t="s">
        <v>602</v>
      </c>
      <c r="AQ972" s="321"/>
      <c r="AR972" s="321"/>
      <c r="AS972" s="321"/>
      <c r="AT972" s="321"/>
      <c r="AU972" s="321"/>
      <c r="AV972" s="321"/>
      <c r="AW972" s="321"/>
      <c r="AX972" s="321"/>
    </row>
    <row r="973" spans="1:50" ht="30" customHeight="1">
      <c r="A973" s="404">
        <v>5</v>
      </c>
      <c r="B973" s="404">
        <v>1</v>
      </c>
      <c r="C973" s="421" t="s">
        <v>639</v>
      </c>
      <c r="D973" s="418"/>
      <c r="E973" s="418"/>
      <c r="F973" s="418"/>
      <c r="G973" s="418"/>
      <c r="H973" s="418"/>
      <c r="I973" s="418"/>
      <c r="J973" s="419" t="s">
        <v>594</v>
      </c>
      <c r="K973" s="420"/>
      <c r="L973" s="420"/>
      <c r="M973" s="420"/>
      <c r="N973" s="420"/>
      <c r="O973" s="420"/>
      <c r="P973" s="422" t="s">
        <v>644</v>
      </c>
      <c r="Q973" s="317"/>
      <c r="R973" s="317"/>
      <c r="S973" s="317"/>
      <c r="T973" s="317"/>
      <c r="U973" s="317"/>
      <c r="V973" s="317"/>
      <c r="W973" s="317"/>
      <c r="X973" s="317"/>
      <c r="Y973" s="318">
        <v>0.03</v>
      </c>
      <c r="Z973" s="319"/>
      <c r="AA973" s="319"/>
      <c r="AB973" s="320"/>
      <c r="AC973" s="322" t="s">
        <v>196</v>
      </c>
      <c r="AD973" s="322"/>
      <c r="AE973" s="322"/>
      <c r="AF973" s="322"/>
      <c r="AG973" s="322"/>
      <c r="AH973" s="323" t="s">
        <v>594</v>
      </c>
      <c r="AI973" s="324"/>
      <c r="AJ973" s="324"/>
      <c r="AK973" s="324"/>
      <c r="AL973" s="325" t="s">
        <v>594</v>
      </c>
      <c r="AM973" s="326"/>
      <c r="AN973" s="326"/>
      <c r="AO973" s="327"/>
      <c r="AP973" s="321" t="s">
        <v>602</v>
      </c>
      <c r="AQ973" s="321"/>
      <c r="AR973" s="321"/>
      <c r="AS973" s="321"/>
      <c r="AT973" s="321"/>
      <c r="AU973" s="321"/>
      <c r="AV973" s="321"/>
      <c r="AW973" s="321"/>
      <c r="AX973" s="321"/>
    </row>
    <row r="974" spans="1:50" ht="30" customHeight="1">
      <c r="A974" s="404">
        <v>6</v>
      </c>
      <c r="B974" s="404">
        <v>1</v>
      </c>
      <c r="C974" s="421" t="s">
        <v>640</v>
      </c>
      <c r="D974" s="418"/>
      <c r="E974" s="418"/>
      <c r="F974" s="418"/>
      <c r="G974" s="418"/>
      <c r="H974" s="418"/>
      <c r="I974" s="418"/>
      <c r="J974" s="419" t="s">
        <v>596</v>
      </c>
      <c r="K974" s="420"/>
      <c r="L974" s="420"/>
      <c r="M974" s="420"/>
      <c r="N974" s="420"/>
      <c r="O974" s="420"/>
      <c r="P974" s="422" t="s">
        <v>644</v>
      </c>
      <c r="Q974" s="317"/>
      <c r="R974" s="317"/>
      <c r="S974" s="317"/>
      <c r="T974" s="317"/>
      <c r="U974" s="317"/>
      <c r="V974" s="317"/>
      <c r="W974" s="317"/>
      <c r="X974" s="317"/>
      <c r="Y974" s="318">
        <v>0.02</v>
      </c>
      <c r="Z974" s="319"/>
      <c r="AA974" s="319"/>
      <c r="AB974" s="320"/>
      <c r="AC974" s="322" t="s">
        <v>196</v>
      </c>
      <c r="AD974" s="322"/>
      <c r="AE974" s="322"/>
      <c r="AF974" s="322"/>
      <c r="AG974" s="322"/>
      <c r="AH974" s="323" t="s">
        <v>594</v>
      </c>
      <c r="AI974" s="324"/>
      <c r="AJ974" s="324"/>
      <c r="AK974" s="324"/>
      <c r="AL974" s="325" t="s">
        <v>594</v>
      </c>
      <c r="AM974" s="326"/>
      <c r="AN974" s="326"/>
      <c r="AO974" s="327"/>
      <c r="AP974" s="321" t="s">
        <v>594</v>
      </c>
      <c r="AQ974" s="321"/>
      <c r="AR974" s="321"/>
      <c r="AS974" s="321"/>
      <c r="AT974" s="321"/>
      <c r="AU974" s="321"/>
      <c r="AV974" s="321"/>
      <c r="AW974" s="321"/>
      <c r="AX974" s="321"/>
    </row>
    <row r="975" spans="1:50" ht="30" customHeight="1">
      <c r="A975" s="404">
        <v>7</v>
      </c>
      <c r="B975" s="404">
        <v>1</v>
      </c>
      <c r="C975" s="421" t="s">
        <v>641</v>
      </c>
      <c r="D975" s="418"/>
      <c r="E975" s="418"/>
      <c r="F975" s="418"/>
      <c r="G975" s="418"/>
      <c r="H975" s="418"/>
      <c r="I975" s="418"/>
      <c r="J975" s="419" t="s">
        <v>594</v>
      </c>
      <c r="K975" s="420"/>
      <c r="L975" s="420"/>
      <c r="M975" s="420"/>
      <c r="N975" s="420"/>
      <c r="O975" s="420"/>
      <c r="P975" s="422" t="s">
        <v>644</v>
      </c>
      <c r="Q975" s="317"/>
      <c r="R975" s="317"/>
      <c r="S975" s="317"/>
      <c r="T975" s="317"/>
      <c r="U975" s="317"/>
      <c r="V975" s="317"/>
      <c r="W975" s="317"/>
      <c r="X975" s="317"/>
      <c r="Y975" s="318">
        <v>0.02</v>
      </c>
      <c r="Z975" s="319"/>
      <c r="AA975" s="319"/>
      <c r="AB975" s="320"/>
      <c r="AC975" s="322" t="s">
        <v>196</v>
      </c>
      <c r="AD975" s="322"/>
      <c r="AE975" s="322"/>
      <c r="AF975" s="322"/>
      <c r="AG975" s="322"/>
      <c r="AH975" s="323" t="s">
        <v>594</v>
      </c>
      <c r="AI975" s="324"/>
      <c r="AJ975" s="324"/>
      <c r="AK975" s="324"/>
      <c r="AL975" s="325" t="s">
        <v>594</v>
      </c>
      <c r="AM975" s="326"/>
      <c r="AN975" s="326"/>
      <c r="AO975" s="327"/>
      <c r="AP975" s="321" t="s">
        <v>594</v>
      </c>
      <c r="AQ975" s="321"/>
      <c r="AR975" s="321"/>
      <c r="AS975" s="321"/>
      <c r="AT975" s="321"/>
      <c r="AU975" s="321"/>
      <c r="AV975" s="321"/>
      <c r="AW975" s="321"/>
      <c r="AX975" s="321"/>
    </row>
    <row r="976" spans="1:50" ht="30" customHeight="1">
      <c r="A976" s="404">
        <v>8</v>
      </c>
      <c r="B976" s="404">
        <v>1</v>
      </c>
      <c r="C976" s="421" t="s">
        <v>642</v>
      </c>
      <c r="D976" s="418"/>
      <c r="E976" s="418"/>
      <c r="F976" s="418"/>
      <c r="G976" s="418"/>
      <c r="H976" s="418"/>
      <c r="I976" s="418"/>
      <c r="J976" s="419" t="s">
        <v>594</v>
      </c>
      <c r="K976" s="420"/>
      <c r="L976" s="420"/>
      <c r="M976" s="420"/>
      <c r="N976" s="420"/>
      <c r="O976" s="420"/>
      <c r="P976" s="422" t="s">
        <v>644</v>
      </c>
      <c r="Q976" s="317"/>
      <c r="R976" s="317"/>
      <c r="S976" s="317"/>
      <c r="T976" s="317"/>
      <c r="U976" s="317"/>
      <c r="V976" s="317"/>
      <c r="W976" s="317"/>
      <c r="X976" s="317"/>
      <c r="Y976" s="318">
        <v>0.01</v>
      </c>
      <c r="Z976" s="319"/>
      <c r="AA976" s="319"/>
      <c r="AB976" s="320"/>
      <c r="AC976" s="322" t="s">
        <v>196</v>
      </c>
      <c r="AD976" s="322"/>
      <c r="AE976" s="322"/>
      <c r="AF976" s="322"/>
      <c r="AG976" s="322"/>
      <c r="AH976" s="323" t="s">
        <v>594</v>
      </c>
      <c r="AI976" s="324"/>
      <c r="AJ976" s="324"/>
      <c r="AK976" s="324"/>
      <c r="AL976" s="325" t="s">
        <v>594</v>
      </c>
      <c r="AM976" s="326"/>
      <c r="AN976" s="326"/>
      <c r="AO976" s="327"/>
      <c r="AP976" s="321" t="s">
        <v>594</v>
      </c>
      <c r="AQ976" s="321"/>
      <c r="AR976" s="321"/>
      <c r="AS976" s="321"/>
      <c r="AT976" s="321"/>
      <c r="AU976" s="321"/>
      <c r="AV976" s="321"/>
      <c r="AW976" s="321"/>
      <c r="AX976" s="321"/>
    </row>
    <row r="977" spans="1:50" ht="30" customHeight="1">
      <c r="A977" s="404">
        <v>9</v>
      </c>
      <c r="B977" s="404">
        <v>1</v>
      </c>
      <c r="C977" s="421" t="s">
        <v>643</v>
      </c>
      <c r="D977" s="418"/>
      <c r="E977" s="418"/>
      <c r="F977" s="418"/>
      <c r="G977" s="418"/>
      <c r="H977" s="418"/>
      <c r="I977" s="418"/>
      <c r="J977" s="419">
        <v>6120001193610</v>
      </c>
      <c r="K977" s="420"/>
      <c r="L977" s="420"/>
      <c r="M977" s="420"/>
      <c r="N977" s="420"/>
      <c r="O977" s="420"/>
      <c r="P977" s="422" t="s">
        <v>644</v>
      </c>
      <c r="Q977" s="317"/>
      <c r="R977" s="317"/>
      <c r="S977" s="317"/>
      <c r="T977" s="317"/>
      <c r="U977" s="317"/>
      <c r="V977" s="317"/>
      <c r="W977" s="317"/>
      <c r="X977" s="317"/>
      <c r="Y977" s="318">
        <v>0.01</v>
      </c>
      <c r="Z977" s="319"/>
      <c r="AA977" s="319"/>
      <c r="AB977" s="320"/>
      <c r="AC977" s="322" t="s">
        <v>196</v>
      </c>
      <c r="AD977" s="322"/>
      <c r="AE977" s="322"/>
      <c r="AF977" s="322"/>
      <c r="AG977" s="322"/>
      <c r="AH977" s="323" t="s">
        <v>594</v>
      </c>
      <c r="AI977" s="324"/>
      <c r="AJ977" s="324"/>
      <c r="AK977" s="324"/>
      <c r="AL977" s="325" t="s">
        <v>594</v>
      </c>
      <c r="AM977" s="326"/>
      <c r="AN977" s="326"/>
      <c r="AO977" s="327"/>
      <c r="AP977" s="321" t="s">
        <v>594</v>
      </c>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308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393</v>
      </c>
      <c r="K1001" s="101"/>
      <c r="L1001" s="101"/>
      <c r="M1001" s="101"/>
      <c r="N1001" s="101"/>
      <c r="O1001" s="101"/>
      <c r="P1001" s="347" t="s">
        <v>359</v>
      </c>
      <c r="Q1001" s="347"/>
      <c r="R1001" s="347"/>
      <c r="S1001" s="347"/>
      <c r="T1001" s="347"/>
      <c r="U1001" s="347"/>
      <c r="V1001" s="347"/>
      <c r="W1001" s="347"/>
      <c r="X1001" s="347"/>
      <c r="Y1001" s="344" t="s">
        <v>391</v>
      </c>
      <c r="Z1001" s="345"/>
      <c r="AA1001" s="345"/>
      <c r="AB1001" s="345"/>
      <c r="AC1001" s="277" t="s">
        <v>431</v>
      </c>
      <c r="AD1001" s="277"/>
      <c r="AE1001" s="277"/>
      <c r="AF1001" s="277"/>
      <c r="AG1001" s="277"/>
      <c r="AH1001" s="344" t="s">
        <v>459</v>
      </c>
      <c r="AI1001" s="346"/>
      <c r="AJ1001" s="346"/>
      <c r="AK1001" s="346"/>
      <c r="AL1001" s="346" t="s">
        <v>21</v>
      </c>
      <c r="AM1001" s="346"/>
      <c r="AN1001" s="346"/>
      <c r="AO1001" s="426"/>
      <c r="AP1001" s="427" t="s">
        <v>394</v>
      </c>
      <c r="AQ1001" s="427"/>
      <c r="AR1001" s="427"/>
      <c r="AS1001" s="427"/>
      <c r="AT1001" s="427"/>
      <c r="AU1001" s="427"/>
      <c r="AV1001" s="427"/>
      <c r="AW1001" s="427"/>
      <c r="AX1001" s="427"/>
    </row>
    <row r="1002" spans="1:50" ht="30" customHeight="1">
      <c r="A1002" s="404">
        <v>1</v>
      </c>
      <c r="B1002" s="404">
        <v>1</v>
      </c>
      <c r="C1002" s="421" t="s">
        <v>647</v>
      </c>
      <c r="D1002" s="418"/>
      <c r="E1002" s="418"/>
      <c r="F1002" s="418"/>
      <c r="G1002" s="418"/>
      <c r="H1002" s="418"/>
      <c r="I1002" s="418"/>
      <c r="J1002" s="419" t="s">
        <v>602</v>
      </c>
      <c r="K1002" s="420"/>
      <c r="L1002" s="420"/>
      <c r="M1002" s="420"/>
      <c r="N1002" s="420"/>
      <c r="O1002" s="420"/>
      <c r="P1002" s="422" t="s">
        <v>649</v>
      </c>
      <c r="Q1002" s="317"/>
      <c r="R1002" s="317"/>
      <c r="S1002" s="317"/>
      <c r="T1002" s="317"/>
      <c r="U1002" s="317"/>
      <c r="V1002" s="317"/>
      <c r="W1002" s="317"/>
      <c r="X1002" s="317"/>
      <c r="Y1002" s="318">
        <v>0.02</v>
      </c>
      <c r="Z1002" s="319"/>
      <c r="AA1002" s="319"/>
      <c r="AB1002" s="320"/>
      <c r="AC1002" s="328" t="s">
        <v>196</v>
      </c>
      <c r="AD1002" s="425"/>
      <c r="AE1002" s="425"/>
      <c r="AF1002" s="425"/>
      <c r="AG1002" s="425"/>
      <c r="AH1002" s="423" t="s">
        <v>651</v>
      </c>
      <c r="AI1002" s="424"/>
      <c r="AJ1002" s="424"/>
      <c r="AK1002" s="424"/>
      <c r="AL1002" s="325" t="s">
        <v>631</v>
      </c>
      <c r="AM1002" s="326"/>
      <c r="AN1002" s="326"/>
      <c r="AO1002" s="327"/>
      <c r="AP1002" s="321" t="s">
        <v>602</v>
      </c>
      <c r="AQ1002" s="321"/>
      <c r="AR1002" s="321"/>
      <c r="AS1002" s="321"/>
      <c r="AT1002" s="321"/>
      <c r="AU1002" s="321"/>
      <c r="AV1002" s="321"/>
      <c r="AW1002" s="321"/>
      <c r="AX1002" s="321"/>
    </row>
    <row r="1003" spans="1:50" ht="30" customHeight="1">
      <c r="A1003" s="404">
        <v>2</v>
      </c>
      <c r="B1003" s="404">
        <v>1</v>
      </c>
      <c r="C1003" s="421" t="s">
        <v>648</v>
      </c>
      <c r="D1003" s="418"/>
      <c r="E1003" s="418"/>
      <c r="F1003" s="418"/>
      <c r="G1003" s="418"/>
      <c r="H1003" s="418"/>
      <c r="I1003" s="418"/>
      <c r="J1003" s="419" t="s">
        <v>594</v>
      </c>
      <c r="K1003" s="420"/>
      <c r="L1003" s="420"/>
      <c r="M1003" s="420"/>
      <c r="N1003" s="420"/>
      <c r="O1003" s="420"/>
      <c r="P1003" s="422" t="s">
        <v>650</v>
      </c>
      <c r="Q1003" s="317"/>
      <c r="R1003" s="317"/>
      <c r="S1003" s="317"/>
      <c r="T1003" s="317"/>
      <c r="U1003" s="317"/>
      <c r="V1003" s="317"/>
      <c r="W1003" s="317"/>
      <c r="X1003" s="317"/>
      <c r="Y1003" s="318">
        <v>0.01</v>
      </c>
      <c r="Z1003" s="319"/>
      <c r="AA1003" s="319"/>
      <c r="AB1003" s="320"/>
      <c r="AC1003" s="328" t="s">
        <v>196</v>
      </c>
      <c r="AD1003" s="328"/>
      <c r="AE1003" s="328"/>
      <c r="AF1003" s="328"/>
      <c r="AG1003" s="328"/>
      <c r="AH1003" s="423" t="s">
        <v>631</v>
      </c>
      <c r="AI1003" s="424"/>
      <c r="AJ1003" s="424"/>
      <c r="AK1003" s="424"/>
      <c r="AL1003" s="325" t="s">
        <v>594</v>
      </c>
      <c r="AM1003" s="326"/>
      <c r="AN1003" s="326"/>
      <c r="AO1003" s="327"/>
      <c r="AP1003" s="321" t="s">
        <v>594</v>
      </c>
      <c r="AQ1003" s="321"/>
      <c r="AR1003" s="321"/>
      <c r="AS1003" s="321"/>
      <c r="AT1003" s="321"/>
      <c r="AU1003" s="321"/>
      <c r="AV1003" s="321"/>
      <c r="AW1003" s="321"/>
      <c r="AX1003" s="321"/>
    </row>
    <row r="1004" spans="1:50" ht="30" hidden="1" customHeight="1">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309</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7" t="s">
        <v>393</v>
      </c>
      <c r="K1034" s="101"/>
      <c r="L1034" s="101"/>
      <c r="M1034" s="101"/>
      <c r="N1034" s="101"/>
      <c r="O1034" s="101"/>
      <c r="P1034" s="347" t="s">
        <v>359</v>
      </c>
      <c r="Q1034" s="347"/>
      <c r="R1034" s="347"/>
      <c r="S1034" s="347"/>
      <c r="T1034" s="347"/>
      <c r="U1034" s="347"/>
      <c r="V1034" s="347"/>
      <c r="W1034" s="347"/>
      <c r="X1034" s="347"/>
      <c r="Y1034" s="344" t="s">
        <v>391</v>
      </c>
      <c r="Z1034" s="345"/>
      <c r="AA1034" s="345"/>
      <c r="AB1034" s="345"/>
      <c r="AC1034" s="277" t="s">
        <v>431</v>
      </c>
      <c r="AD1034" s="277"/>
      <c r="AE1034" s="277"/>
      <c r="AF1034" s="277"/>
      <c r="AG1034" s="277"/>
      <c r="AH1034" s="344" t="s">
        <v>459</v>
      </c>
      <c r="AI1034" s="346"/>
      <c r="AJ1034" s="346"/>
      <c r="AK1034" s="346"/>
      <c r="AL1034" s="346" t="s">
        <v>21</v>
      </c>
      <c r="AM1034" s="346"/>
      <c r="AN1034" s="346"/>
      <c r="AO1034" s="426"/>
      <c r="AP1034" s="427" t="s">
        <v>394</v>
      </c>
      <c r="AQ1034" s="427"/>
      <c r="AR1034" s="427"/>
      <c r="AS1034" s="427"/>
      <c r="AT1034" s="427"/>
      <c r="AU1034" s="427"/>
      <c r="AV1034" s="427"/>
      <c r="AW1034" s="427"/>
      <c r="AX1034" s="427"/>
    </row>
    <row r="1035" spans="1:50" ht="30" customHeight="1">
      <c r="A1035" s="404">
        <v>1</v>
      </c>
      <c r="B1035" s="404">
        <v>1</v>
      </c>
      <c r="C1035" s="421" t="s">
        <v>671</v>
      </c>
      <c r="D1035" s="418"/>
      <c r="E1035" s="418"/>
      <c r="F1035" s="418"/>
      <c r="G1035" s="418"/>
      <c r="H1035" s="418"/>
      <c r="I1035" s="418"/>
      <c r="J1035" s="419">
        <v>4011101013737</v>
      </c>
      <c r="K1035" s="420"/>
      <c r="L1035" s="420"/>
      <c r="M1035" s="420"/>
      <c r="N1035" s="420"/>
      <c r="O1035" s="420"/>
      <c r="P1035" s="422" t="s">
        <v>652</v>
      </c>
      <c r="Q1035" s="317"/>
      <c r="R1035" s="317"/>
      <c r="S1035" s="317"/>
      <c r="T1035" s="317"/>
      <c r="U1035" s="317"/>
      <c r="V1035" s="317"/>
      <c r="W1035" s="317"/>
      <c r="X1035" s="317"/>
      <c r="Y1035" s="318">
        <v>6.9999999999999999E-4</v>
      </c>
      <c r="Z1035" s="319"/>
      <c r="AA1035" s="319"/>
      <c r="AB1035" s="320"/>
      <c r="AC1035" s="328" t="s">
        <v>463</v>
      </c>
      <c r="AD1035" s="425"/>
      <c r="AE1035" s="425"/>
      <c r="AF1035" s="425"/>
      <c r="AG1035" s="425"/>
      <c r="AH1035" s="423" t="s">
        <v>594</v>
      </c>
      <c r="AI1035" s="424"/>
      <c r="AJ1035" s="424"/>
      <c r="AK1035" s="424"/>
      <c r="AL1035" s="325" t="s">
        <v>594</v>
      </c>
      <c r="AM1035" s="326"/>
      <c r="AN1035" s="326"/>
      <c r="AO1035" s="327"/>
      <c r="AP1035" s="321" t="s">
        <v>594</v>
      </c>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1"/>
      <c r="D1037" s="418"/>
      <c r="E1037" s="418"/>
      <c r="F1037" s="418"/>
      <c r="G1037" s="418"/>
      <c r="H1037" s="418"/>
      <c r="I1037" s="418"/>
      <c r="J1037" s="419"/>
      <c r="K1037" s="420"/>
      <c r="L1037" s="420"/>
      <c r="M1037" s="420"/>
      <c r="N1037" s="420"/>
      <c r="O1037" s="420"/>
      <c r="P1037" s="422"/>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1"/>
      <c r="D1038" s="418"/>
      <c r="E1038" s="418"/>
      <c r="F1038" s="418"/>
      <c r="G1038" s="418"/>
      <c r="H1038" s="418"/>
      <c r="I1038" s="418"/>
      <c r="J1038" s="419"/>
      <c r="K1038" s="420"/>
      <c r="L1038" s="420"/>
      <c r="M1038" s="420"/>
      <c r="N1038" s="420"/>
      <c r="O1038" s="420"/>
      <c r="P1038" s="42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6"/>
      <c r="B1067" s="346"/>
      <c r="C1067" s="346" t="s">
        <v>26</v>
      </c>
      <c r="D1067" s="346"/>
      <c r="E1067" s="346"/>
      <c r="F1067" s="346"/>
      <c r="G1067" s="346"/>
      <c r="H1067" s="346"/>
      <c r="I1067" s="346"/>
      <c r="J1067" s="277" t="s">
        <v>393</v>
      </c>
      <c r="K1067" s="101"/>
      <c r="L1067" s="101"/>
      <c r="M1067" s="101"/>
      <c r="N1067" s="101"/>
      <c r="O1067" s="101"/>
      <c r="P1067" s="347" t="s">
        <v>359</v>
      </c>
      <c r="Q1067" s="347"/>
      <c r="R1067" s="347"/>
      <c r="S1067" s="347"/>
      <c r="T1067" s="347"/>
      <c r="U1067" s="347"/>
      <c r="V1067" s="347"/>
      <c r="W1067" s="347"/>
      <c r="X1067" s="347"/>
      <c r="Y1067" s="344" t="s">
        <v>391</v>
      </c>
      <c r="Z1067" s="345"/>
      <c r="AA1067" s="345"/>
      <c r="AB1067" s="345"/>
      <c r="AC1067" s="277" t="s">
        <v>431</v>
      </c>
      <c r="AD1067" s="277"/>
      <c r="AE1067" s="277"/>
      <c r="AF1067" s="277"/>
      <c r="AG1067" s="277"/>
      <c r="AH1067" s="344" t="s">
        <v>459</v>
      </c>
      <c r="AI1067" s="346"/>
      <c r="AJ1067" s="346"/>
      <c r="AK1067" s="346"/>
      <c r="AL1067" s="346" t="s">
        <v>21</v>
      </c>
      <c r="AM1067" s="346"/>
      <c r="AN1067" s="346"/>
      <c r="AO1067" s="426"/>
      <c r="AP1067" s="427" t="s">
        <v>394</v>
      </c>
      <c r="AQ1067" s="427"/>
      <c r="AR1067" s="427"/>
      <c r="AS1067" s="427"/>
      <c r="AT1067" s="427"/>
      <c r="AU1067" s="427"/>
      <c r="AV1067" s="427"/>
      <c r="AW1067" s="427"/>
      <c r="AX1067" s="427"/>
    </row>
    <row r="1068" spans="1:50" ht="46.5" customHeight="1">
      <c r="A1068" s="404">
        <v>1</v>
      </c>
      <c r="B1068" s="404">
        <v>1</v>
      </c>
      <c r="C1068" s="421" t="s">
        <v>661</v>
      </c>
      <c r="D1068" s="418"/>
      <c r="E1068" s="418"/>
      <c r="F1068" s="418"/>
      <c r="G1068" s="418"/>
      <c r="H1068" s="418"/>
      <c r="I1068" s="418"/>
      <c r="J1068" s="419">
        <v>4010401099016</v>
      </c>
      <c r="K1068" s="420"/>
      <c r="L1068" s="420"/>
      <c r="M1068" s="420"/>
      <c r="N1068" s="420"/>
      <c r="O1068" s="420"/>
      <c r="P1068" s="422" t="s">
        <v>653</v>
      </c>
      <c r="Q1068" s="317"/>
      <c r="R1068" s="317"/>
      <c r="S1068" s="317"/>
      <c r="T1068" s="317"/>
      <c r="U1068" s="317"/>
      <c r="V1068" s="317"/>
      <c r="W1068" s="317"/>
      <c r="X1068" s="317"/>
      <c r="Y1068" s="318">
        <v>0.3</v>
      </c>
      <c r="Z1068" s="319"/>
      <c r="AA1068" s="319"/>
      <c r="AB1068" s="320"/>
      <c r="AC1068" s="328" t="s">
        <v>469</v>
      </c>
      <c r="AD1068" s="425"/>
      <c r="AE1068" s="425"/>
      <c r="AF1068" s="425"/>
      <c r="AG1068" s="425"/>
      <c r="AH1068" s="423" t="s">
        <v>594</v>
      </c>
      <c r="AI1068" s="424"/>
      <c r="AJ1068" s="424"/>
      <c r="AK1068" s="424"/>
      <c r="AL1068" s="325" t="s">
        <v>594</v>
      </c>
      <c r="AM1068" s="326"/>
      <c r="AN1068" s="326"/>
      <c r="AO1068" s="327"/>
      <c r="AP1068" s="321" t="s">
        <v>594</v>
      </c>
      <c r="AQ1068" s="321"/>
      <c r="AR1068" s="321"/>
      <c r="AS1068" s="321"/>
      <c r="AT1068" s="321"/>
      <c r="AU1068" s="321"/>
      <c r="AV1068" s="321"/>
      <c r="AW1068" s="321"/>
      <c r="AX1068" s="321"/>
    </row>
    <row r="1069" spans="1:50" ht="30" customHeight="1">
      <c r="A1069" s="404">
        <v>2</v>
      </c>
      <c r="B1069" s="404">
        <v>1</v>
      </c>
      <c r="C1069" s="421" t="s">
        <v>654</v>
      </c>
      <c r="D1069" s="418"/>
      <c r="E1069" s="418"/>
      <c r="F1069" s="418"/>
      <c r="G1069" s="418"/>
      <c r="H1069" s="418"/>
      <c r="I1069" s="418"/>
      <c r="J1069" s="419">
        <v>5150001012388</v>
      </c>
      <c r="K1069" s="420"/>
      <c r="L1069" s="420"/>
      <c r="M1069" s="420"/>
      <c r="N1069" s="420"/>
      <c r="O1069" s="420"/>
      <c r="P1069" s="422" t="s">
        <v>655</v>
      </c>
      <c r="Q1069" s="317"/>
      <c r="R1069" s="317"/>
      <c r="S1069" s="317"/>
      <c r="T1069" s="317"/>
      <c r="U1069" s="317"/>
      <c r="V1069" s="317"/>
      <c r="W1069" s="317"/>
      <c r="X1069" s="317"/>
      <c r="Y1069" s="318">
        <v>0.2</v>
      </c>
      <c r="Z1069" s="319"/>
      <c r="AA1069" s="319"/>
      <c r="AB1069" s="320"/>
      <c r="AC1069" s="328" t="s">
        <v>469</v>
      </c>
      <c r="AD1069" s="328"/>
      <c r="AE1069" s="328"/>
      <c r="AF1069" s="328"/>
      <c r="AG1069" s="328"/>
      <c r="AH1069" s="423" t="s">
        <v>594</v>
      </c>
      <c r="AI1069" s="424"/>
      <c r="AJ1069" s="424"/>
      <c r="AK1069" s="424"/>
      <c r="AL1069" s="325" t="s">
        <v>596</v>
      </c>
      <c r="AM1069" s="326"/>
      <c r="AN1069" s="326"/>
      <c r="AO1069" s="327"/>
      <c r="AP1069" s="321" t="s">
        <v>602</v>
      </c>
      <c r="AQ1069" s="321"/>
      <c r="AR1069" s="321"/>
      <c r="AS1069" s="321"/>
      <c r="AT1069" s="321"/>
      <c r="AU1069" s="321"/>
      <c r="AV1069" s="321"/>
      <c r="AW1069" s="321"/>
      <c r="AX1069" s="321"/>
    </row>
    <row r="1070" spans="1:50" ht="30" customHeight="1">
      <c r="A1070" s="404">
        <v>3</v>
      </c>
      <c r="B1070" s="404">
        <v>1</v>
      </c>
      <c r="C1070" s="421" t="s">
        <v>656</v>
      </c>
      <c r="D1070" s="418"/>
      <c r="E1070" s="418"/>
      <c r="F1070" s="418"/>
      <c r="G1070" s="418"/>
      <c r="H1070" s="418"/>
      <c r="I1070" s="418"/>
      <c r="J1070" s="419">
        <v>7010101010238</v>
      </c>
      <c r="K1070" s="420"/>
      <c r="L1070" s="420"/>
      <c r="M1070" s="420"/>
      <c r="N1070" s="420"/>
      <c r="O1070" s="420"/>
      <c r="P1070" s="422" t="s">
        <v>657</v>
      </c>
      <c r="Q1070" s="317"/>
      <c r="R1070" s="317"/>
      <c r="S1070" s="317"/>
      <c r="T1070" s="317"/>
      <c r="U1070" s="317"/>
      <c r="V1070" s="317"/>
      <c r="W1070" s="317"/>
      <c r="X1070" s="317"/>
      <c r="Y1070" s="318">
        <v>0.01</v>
      </c>
      <c r="Z1070" s="319"/>
      <c r="AA1070" s="319"/>
      <c r="AB1070" s="320"/>
      <c r="AC1070" s="328" t="s">
        <v>469</v>
      </c>
      <c r="AD1070" s="328"/>
      <c r="AE1070" s="328"/>
      <c r="AF1070" s="328"/>
      <c r="AG1070" s="328"/>
      <c r="AH1070" s="323" t="s">
        <v>594</v>
      </c>
      <c r="AI1070" s="324"/>
      <c r="AJ1070" s="324"/>
      <c r="AK1070" s="324"/>
      <c r="AL1070" s="325" t="s">
        <v>594</v>
      </c>
      <c r="AM1070" s="326"/>
      <c r="AN1070" s="326"/>
      <c r="AO1070" s="327"/>
      <c r="AP1070" s="321" t="s">
        <v>594</v>
      </c>
      <c r="AQ1070" s="321"/>
      <c r="AR1070" s="321"/>
      <c r="AS1070" s="321"/>
      <c r="AT1070" s="321"/>
      <c r="AU1070" s="321"/>
      <c r="AV1070" s="321"/>
      <c r="AW1070" s="321"/>
      <c r="AX1070" s="321"/>
    </row>
    <row r="1071" spans="1:50" ht="30" customHeight="1">
      <c r="A1071" s="404">
        <v>4</v>
      </c>
      <c r="B1071" s="404">
        <v>1</v>
      </c>
      <c r="C1071" s="421" t="s">
        <v>659</v>
      </c>
      <c r="D1071" s="418"/>
      <c r="E1071" s="418"/>
      <c r="F1071" s="418"/>
      <c r="G1071" s="418"/>
      <c r="H1071" s="418"/>
      <c r="I1071" s="418"/>
      <c r="J1071" s="419">
        <v>1010001141543</v>
      </c>
      <c r="K1071" s="420"/>
      <c r="L1071" s="420"/>
      <c r="M1071" s="420"/>
      <c r="N1071" s="420"/>
      <c r="O1071" s="420"/>
      <c r="P1071" s="422" t="s">
        <v>658</v>
      </c>
      <c r="Q1071" s="317"/>
      <c r="R1071" s="317"/>
      <c r="S1071" s="317"/>
      <c r="T1071" s="317"/>
      <c r="U1071" s="317"/>
      <c r="V1071" s="317"/>
      <c r="W1071" s="317"/>
      <c r="X1071" s="317"/>
      <c r="Y1071" s="318">
        <v>2E-3</v>
      </c>
      <c r="Z1071" s="319"/>
      <c r="AA1071" s="319"/>
      <c r="AB1071" s="320"/>
      <c r="AC1071" s="328" t="s">
        <v>469</v>
      </c>
      <c r="AD1071" s="328"/>
      <c r="AE1071" s="328"/>
      <c r="AF1071" s="328"/>
      <c r="AG1071" s="328"/>
      <c r="AH1071" s="323" t="s">
        <v>594</v>
      </c>
      <c r="AI1071" s="324"/>
      <c r="AJ1071" s="324"/>
      <c r="AK1071" s="324"/>
      <c r="AL1071" s="325" t="s">
        <v>631</v>
      </c>
      <c r="AM1071" s="326"/>
      <c r="AN1071" s="326"/>
      <c r="AO1071" s="327"/>
      <c r="AP1071" s="321" t="s">
        <v>602</v>
      </c>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88" t="s">
        <v>421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437</v>
      </c>
      <c r="AM1098" s="958"/>
      <c r="AN1098" s="958"/>
      <c r="AO1098" s="80" t="s">
        <v>660</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412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378</v>
      </c>
      <c r="D1101" s="891"/>
      <c r="E1101" s="277" t="s">
        <v>377</v>
      </c>
      <c r="F1101" s="891"/>
      <c r="G1101" s="891"/>
      <c r="H1101" s="891"/>
      <c r="I1101" s="891"/>
      <c r="J1101" s="277" t="s">
        <v>393</v>
      </c>
      <c r="K1101" s="277"/>
      <c r="L1101" s="277"/>
      <c r="M1101" s="277"/>
      <c r="N1101" s="277"/>
      <c r="O1101" s="277"/>
      <c r="P1101" s="344" t="s">
        <v>27</v>
      </c>
      <c r="Q1101" s="344"/>
      <c r="R1101" s="344"/>
      <c r="S1101" s="344"/>
      <c r="T1101" s="344"/>
      <c r="U1101" s="344"/>
      <c r="V1101" s="344"/>
      <c r="W1101" s="344"/>
      <c r="X1101" s="344"/>
      <c r="Y1101" s="277" t="s">
        <v>395</v>
      </c>
      <c r="Z1101" s="891"/>
      <c r="AA1101" s="891"/>
      <c r="AB1101" s="891"/>
      <c r="AC1101" s="277" t="s">
        <v>360</v>
      </c>
      <c r="AD1101" s="277"/>
      <c r="AE1101" s="277"/>
      <c r="AF1101" s="277"/>
      <c r="AG1101" s="277"/>
      <c r="AH1101" s="344" t="s">
        <v>373</v>
      </c>
      <c r="AI1101" s="345"/>
      <c r="AJ1101" s="345"/>
      <c r="AK1101" s="345"/>
      <c r="AL1101" s="345" t="s">
        <v>21</v>
      </c>
      <c r="AM1101" s="345"/>
      <c r="AN1101" s="345"/>
      <c r="AO1101" s="894"/>
      <c r="AP1101" s="427" t="s">
        <v>422</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1" priority="14003">
      <formula>IF(RIGHT(TEXT(P14,"0.#"),1)=".",FALSE,TRUE)</formula>
    </cfRule>
    <cfRule type="expression" dxfId="2840" priority="14004">
      <formula>IF(RIGHT(TEXT(P14,"0.#"),1)=".",TRUE,FALSE)</formula>
    </cfRule>
  </conditionalFormatting>
  <conditionalFormatting sqref="AE32">
    <cfRule type="expression" dxfId="2839" priority="13993">
      <formula>IF(RIGHT(TEXT(AE32,"0.#"),1)=".",FALSE,TRUE)</formula>
    </cfRule>
    <cfRule type="expression" dxfId="2838" priority="13994">
      <formula>IF(RIGHT(TEXT(AE32,"0.#"),1)=".",TRUE,FALSE)</formula>
    </cfRule>
  </conditionalFormatting>
  <conditionalFormatting sqref="P18:AX18">
    <cfRule type="expression" dxfId="2837" priority="13879">
      <formula>IF(RIGHT(TEXT(P18,"0.#"),1)=".",FALSE,TRUE)</formula>
    </cfRule>
    <cfRule type="expression" dxfId="2836" priority="13880">
      <formula>IF(RIGHT(TEXT(P18,"0.#"),1)=".",TRUE,FALSE)</formula>
    </cfRule>
  </conditionalFormatting>
  <conditionalFormatting sqref="Y782">
    <cfRule type="expression" dxfId="2835" priority="13875">
      <formula>IF(RIGHT(TEXT(Y782,"0.#"),1)=".",FALSE,TRUE)</formula>
    </cfRule>
    <cfRule type="expression" dxfId="2834" priority="13876">
      <formula>IF(RIGHT(TEXT(Y782,"0.#"),1)=".",TRUE,FALSE)</formula>
    </cfRule>
  </conditionalFormatting>
  <conditionalFormatting sqref="Y791">
    <cfRule type="expression" dxfId="2833" priority="13871">
      <formula>IF(RIGHT(TEXT(Y791,"0.#"),1)=".",FALSE,TRUE)</formula>
    </cfRule>
    <cfRule type="expression" dxfId="2832" priority="13872">
      <formula>IF(RIGHT(TEXT(Y791,"0.#"),1)=".",TRUE,FALSE)</formula>
    </cfRule>
  </conditionalFormatting>
  <conditionalFormatting sqref="Y822:Y829 Y820 Y809:Y816 Y807 Y796:Y803 Y794">
    <cfRule type="expression" dxfId="2831" priority="13653">
      <formula>IF(RIGHT(TEXT(Y794,"0.#"),1)=".",FALSE,TRUE)</formula>
    </cfRule>
    <cfRule type="expression" dxfId="2830" priority="13654">
      <formula>IF(RIGHT(TEXT(Y794,"0.#"),1)=".",TRUE,FALSE)</formula>
    </cfRule>
  </conditionalFormatting>
  <conditionalFormatting sqref="P16:AQ17 P15:AX15 P13:AX13">
    <cfRule type="expression" dxfId="2829" priority="13701">
      <formula>IF(RIGHT(TEXT(P13,"0.#"),1)=".",FALSE,TRUE)</formula>
    </cfRule>
    <cfRule type="expression" dxfId="2828" priority="13702">
      <formula>IF(RIGHT(TEXT(P13,"0.#"),1)=".",TRUE,FALSE)</formula>
    </cfRule>
  </conditionalFormatting>
  <conditionalFormatting sqref="P19:AJ19">
    <cfRule type="expression" dxfId="2827" priority="13699">
      <formula>IF(RIGHT(TEXT(P19,"0.#"),1)=".",FALSE,TRUE)</formula>
    </cfRule>
    <cfRule type="expression" dxfId="2826" priority="13700">
      <formula>IF(RIGHT(TEXT(P19,"0.#"),1)=".",TRUE,FALSE)</formula>
    </cfRule>
  </conditionalFormatting>
  <conditionalFormatting sqref="AE101 AQ101">
    <cfRule type="expression" dxfId="2825" priority="13691">
      <formula>IF(RIGHT(TEXT(AE101,"0.#"),1)=".",FALSE,TRUE)</formula>
    </cfRule>
    <cfRule type="expression" dxfId="2824" priority="13692">
      <formula>IF(RIGHT(TEXT(AE101,"0.#"),1)=".",TRUE,FALSE)</formula>
    </cfRule>
  </conditionalFormatting>
  <conditionalFormatting sqref="Y783:Y790 Y781">
    <cfRule type="expression" dxfId="2823" priority="13677">
      <formula>IF(RIGHT(TEXT(Y781,"0.#"),1)=".",FALSE,TRUE)</formula>
    </cfRule>
    <cfRule type="expression" dxfId="2822" priority="13678">
      <formula>IF(RIGHT(TEXT(Y781,"0.#"),1)=".",TRUE,FALSE)</formula>
    </cfRule>
  </conditionalFormatting>
  <conditionalFormatting sqref="AU782">
    <cfRule type="expression" dxfId="2821" priority="13675">
      <formula>IF(RIGHT(TEXT(AU782,"0.#"),1)=".",FALSE,TRUE)</formula>
    </cfRule>
    <cfRule type="expression" dxfId="2820" priority="13676">
      <formula>IF(RIGHT(TEXT(AU782,"0.#"),1)=".",TRUE,FALSE)</formula>
    </cfRule>
  </conditionalFormatting>
  <conditionalFormatting sqref="AU791">
    <cfRule type="expression" dxfId="2819" priority="13673">
      <formula>IF(RIGHT(TEXT(AU791,"0.#"),1)=".",FALSE,TRUE)</formula>
    </cfRule>
    <cfRule type="expression" dxfId="2818" priority="13674">
      <formula>IF(RIGHT(TEXT(AU791,"0.#"),1)=".",TRUE,FALSE)</formula>
    </cfRule>
  </conditionalFormatting>
  <conditionalFormatting sqref="AU783:AU790 AU781">
    <cfRule type="expression" dxfId="2817" priority="13671">
      <formula>IF(RIGHT(TEXT(AU781,"0.#"),1)=".",FALSE,TRUE)</formula>
    </cfRule>
    <cfRule type="expression" dxfId="2816" priority="13672">
      <formula>IF(RIGHT(TEXT(AU781,"0.#"),1)=".",TRUE,FALSE)</formula>
    </cfRule>
  </conditionalFormatting>
  <conditionalFormatting sqref="Y821 Y808 Y795">
    <cfRule type="expression" dxfId="2815" priority="13657">
      <formula>IF(RIGHT(TEXT(Y795,"0.#"),1)=".",FALSE,TRUE)</formula>
    </cfRule>
    <cfRule type="expression" dxfId="2814" priority="13658">
      <formula>IF(RIGHT(TEXT(Y795,"0.#"),1)=".",TRUE,FALSE)</formula>
    </cfRule>
  </conditionalFormatting>
  <conditionalFormatting sqref="Y830 Y817 Y804">
    <cfRule type="expression" dxfId="2813" priority="13655">
      <formula>IF(RIGHT(TEXT(Y804,"0.#"),1)=".",FALSE,TRUE)</formula>
    </cfRule>
    <cfRule type="expression" dxfId="2812" priority="13656">
      <formula>IF(RIGHT(TEXT(Y804,"0.#"),1)=".",TRUE,FALSE)</formula>
    </cfRule>
  </conditionalFormatting>
  <conditionalFormatting sqref="AU821 AU808 AU795">
    <cfRule type="expression" dxfId="2811" priority="13651">
      <formula>IF(RIGHT(TEXT(AU795,"0.#"),1)=".",FALSE,TRUE)</formula>
    </cfRule>
    <cfRule type="expression" dxfId="2810" priority="13652">
      <formula>IF(RIGHT(TEXT(AU795,"0.#"),1)=".",TRUE,FALSE)</formula>
    </cfRule>
  </conditionalFormatting>
  <conditionalFormatting sqref="AU830 AU817 AU804">
    <cfRule type="expression" dxfId="2809" priority="13649">
      <formula>IF(RIGHT(TEXT(AU804,"0.#"),1)=".",FALSE,TRUE)</formula>
    </cfRule>
    <cfRule type="expression" dxfId="2808" priority="13650">
      <formula>IF(RIGHT(TEXT(AU804,"0.#"),1)=".",TRUE,FALSE)</formula>
    </cfRule>
  </conditionalFormatting>
  <conditionalFormatting sqref="AU822:AU829 AU820 AU809:AU816 AU807 AU796:AU803 AU794">
    <cfRule type="expression" dxfId="2807" priority="13647">
      <formula>IF(RIGHT(TEXT(AU794,"0.#"),1)=".",FALSE,TRUE)</formula>
    </cfRule>
    <cfRule type="expression" dxfId="2806" priority="13648">
      <formula>IF(RIGHT(TEXT(AU794,"0.#"),1)=".",TRUE,FALSE)</formula>
    </cfRule>
  </conditionalFormatting>
  <conditionalFormatting sqref="AM87">
    <cfRule type="expression" dxfId="2805" priority="13301">
      <formula>IF(RIGHT(TEXT(AM87,"0.#"),1)=".",FALSE,TRUE)</formula>
    </cfRule>
    <cfRule type="expression" dxfId="2804" priority="13302">
      <formula>IF(RIGHT(TEXT(AM87,"0.#"),1)=".",TRUE,FALSE)</formula>
    </cfRule>
  </conditionalFormatting>
  <conditionalFormatting sqref="AE55">
    <cfRule type="expression" dxfId="2803" priority="13369">
      <formula>IF(RIGHT(TEXT(AE55,"0.#"),1)=".",FALSE,TRUE)</formula>
    </cfRule>
    <cfRule type="expression" dxfId="2802" priority="13370">
      <formula>IF(RIGHT(TEXT(AE55,"0.#"),1)=".",TRUE,FALSE)</formula>
    </cfRule>
  </conditionalFormatting>
  <conditionalFormatting sqref="AI55">
    <cfRule type="expression" dxfId="2801" priority="13367">
      <formula>IF(RIGHT(TEXT(AI55,"0.#"),1)=".",FALSE,TRUE)</formula>
    </cfRule>
    <cfRule type="expression" dxfId="2800" priority="13368">
      <formula>IF(RIGHT(TEXT(AI55,"0.#"),1)=".",TRUE,FALSE)</formula>
    </cfRule>
  </conditionalFormatting>
  <conditionalFormatting sqref="AM34">
    <cfRule type="expression" dxfId="2799" priority="13447">
      <formula>IF(RIGHT(TEXT(AM34,"0.#"),1)=".",FALSE,TRUE)</formula>
    </cfRule>
    <cfRule type="expression" dxfId="2798" priority="13448">
      <formula>IF(RIGHT(TEXT(AM34,"0.#"),1)=".",TRUE,FALSE)</formula>
    </cfRule>
  </conditionalFormatting>
  <conditionalFormatting sqref="AE33">
    <cfRule type="expression" dxfId="2797" priority="13461">
      <formula>IF(RIGHT(TEXT(AE33,"0.#"),1)=".",FALSE,TRUE)</formula>
    </cfRule>
    <cfRule type="expression" dxfId="2796" priority="13462">
      <formula>IF(RIGHT(TEXT(AE33,"0.#"),1)=".",TRUE,FALSE)</formula>
    </cfRule>
  </conditionalFormatting>
  <conditionalFormatting sqref="AE34">
    <cfRule type="expression" dxfId="2795" priority="13459">
      <formula>IF(RIGHT(TEXT(AE34,"0.#"),1)=".",FALSE,TRUE)</formula>
    </cfRule>
    <cfRule type="expression" dxfId="2794" priority="13460">
      <formula>IF(RIGHT(TEXT(AE34,"0.#"),1)=".",TRUE,FALSE)</formula>
    </cfRule>
  </conditionalFormatting>
  <conditionalFormatting sqref="AI34">
    <cfRule type="expression" dxfId="2793" priority="13457">
      <formula>IF(RIGHT(TEXT(AI34,"0.#"),1)=".",FALSE,TRUE)</formula>
    </cfRule>
    <cfRule type="expression" dxfId="2792" priority="13458">
      <formula>IF(RIGHT(TEXT(AI34,"0.#"),1)=".",TRUE,FALSE)</formula>
    </cfRule>
  </conditionalFormatting>
  <conditionalFormatting sqref="AI33">
    <cfRule type="expression" dxfId="2791" priority="13455">
      <formula>IF(RIGHT(TEXT(AI33,"0.#"),1)=".",FALSE,TRUE)</formula>
    </cfRule>
    <cfRule type="expression" dxfId="2790" priority="13456">
      <formula>IF(RIGHT(TEXT(AI33,"0.#"),1)=".",TRUE,FALSE)</formula>
    </cfRule>
  </conditionalFormatting>
  <conditionalFormatting sqref="AI32">
    <cfRule type="expression" dxfId="2789" priority="13453">
      <formula>IF(RIGHT(TEXT(AI32,"0.#"),1)=".",FALSE,TRUE)</formula>
    </cfRule>
    <cfRule type="expression" dxfId="2788" priority="13454">
      <formula>IF(RIGHT(TEXT(AI32,"0.#"),1)=".",TRUE,FALSE)</formula>
    </cfRule>
  </conditionalFormatting>
  <conditionalFormatting sqref="AM32">
    <cfRule type="expression" dxfId="2787" priority="13451">
      <formula>IF(RIGHT(TEXT(AM32,"0.#"),1)=".",FALSE,TRUE)</formula>
    </cfRule>
    <cfRule type="expression" dxfId="2786" priority="13452">
      <formula>IF(RIGHT(TEXT(AM32,"0.#"),1)=".",TRUE,FALSE)</formula>
    </cfRule>
  </conditionalFormatting>
  <conditionalFormatting sqref="AM33">
    <cfRule type="expression" dxfId="2785" priority="13449">
      <formula>IF(RIGHT(TEXT(AM33,"0.#"),1)=".",FALSE,TRUE)</formula>
    </cfRule>
    <cfRule type="expression" dxfId="2784" priority="13450">
      <formula>IF(RIGHT(TEXT(AM33,"0.#"),1)=".",TRUE,FALSE)</formula>
    </cfRule>
  </conditionalFormatting>
  <conditionalFormatting sqref="AQ32:AQ34">
    <cfRule type="expression" dxfId="2783" priority="13441">
      <formula>IF(RIGHT(TEXT(AQ32,"0.#"),1)=".",FALSE,TRUE)</formula>
    </cfRule>
    <cfRule type="expression" dxfId="2782" priority="13442">
      <formula>IF(RIGHT(TEXT(AQ32,"0.#"),1)=".",TRUE,FALSE)</formula>
    </cfRule>
  </conditionalFormatting>
  <conditionalFormatting sqref="AU32:AU34">
    <cfRule type="expression" dxfId="2781" priority="13439">
      <formula>IF(RIGHT(TEXT(AU32,"0.#"),1)=".",FALSE,TRUE)</formula>
    </cfRule>
    <cfRule type="expression" dxfId="2780" priority="13440">
      <formula>IF(RIGHT(TEXT(AU32,"0.#"),1)=".",TRUE,FALSE)</formula>
    </cfRule>
  </conditionalFormatting>
  <conditionalFormatting sqref="AE53">
    <cfRule type="expression" dxfId="2779" priority="13373">
      <formula>IF(RIGHT(TEXT(AE53,"0.#"),1)=".",FALSE,TRUE)</formula>
    </cfRule>
    <cfRule type="expression" dxfId="2778" priority="13374">
      <formula>IF(RIGHT(TEXT(AE53,"0.#"),1)=".",TRUE,FALSE)</formula>
    </cfRule>
  </conditionalFormatting>
  <conditionalFormatting sqref="AE54">
    <cfRule type="expression" dxfId="2777" priority="13371">
      <formula>IF(RIGHT(TEXT(AE54,"0.#"),1)=".",FALSE,TRUE)</formula>
    </cfRule>
    <cfRule type="expression" dxfId="2776" priority="13372">
      <formula>IF(RIGHT(TEXT(AE54,"0.#"),1)=".",TRUE,FALSE)</formula>
    </cfRule>
  </conditionalFormatting>
  <conditionalFormatting sqref="AI54">
    <cfRule type="expression" dxfId="2775" priority="13365">
      <formula>IF(RIGHT(TEXT(AI54,"0.#"),1)=".",FALSE,TRUE)</formula>
    </cfRule>
    <cfRule type="expression" dxfId="2774" priority="13366">
      <formula>IF(RIGHT(TEXT(AI54,"0.#"),1)=".",TRUE,FALSE)</formula>
    </cfRule>
  </conditionalFormatting>
  <conditionalFormatting sqref="AI53">
    <cfRule type="expression" dxfId="2773" priority="13363">
      <formula>IF(RIGHT(TEXT(AI53,"0.#"),1)=".",FALSE,TRUE)</formula>
    </cfRule>
    <cfRule type="expression" dxfId="2772" priority="13364">
      <formula>IF(RIGHT(TEXT(AI53,"0.#"),1)=".",TRUE,FALSE)</formula>
    </cfRule>
  </conditionalFormatting>
  <conditionalFormatting sqref="AM53">
    <cfRule type="expression" dxfId="2771" priority="13361">
      <formula>IF(RIGHT(TEXT(AM53,"0.#"),1)=".",FALSE,TRUE)</formula>
    </cfRule>
    <cfRule type="expression" dxfId="2770" priority="13362">
      <formula>IF(RIGHT(TEXT(AM53,"0.#"),1)=".",TRUE,FALSE)</formula>
    </cfRule>
  </conditionalFormatting>
  <conditionalFormatting sqref="AM54">
    <cfRule type="expression" dxfId="2769" priority="13359">
      <formula>IF(RIGHT(TEXT(AM54,"0.#"),1)=".",FALSE,TRUE)</formula>
    </cfRule>
    <cfRule type="expression" dxfId="2768" priority="13360">
      <formula>IF(RIGHT(TEXT(AM54,"0.#"),1)=".",TRUE,FALSE)</formula>
    </cfRule>
  </conditionalFormatting>
  <conditionalFormatting sqref="AM55">
    <cfRule type="expression" dxfId="2767" priority="13357">
      <formula>IF(RIGHT(TEXT(AM55,"0.#"),1)=".",FALSE,TRUE)</formula>
    </cfRule>
    <cfRule type="expression" dxfId="2766" priority="13358">
      <formula>IF(RIGHT(TEXT(AM55,"0.#"),1)=".",TRUE,FALSE)</formula>
    </cfRule>
  </conditionalFormatting>
  <conditionalFormatting sqref="AE60">
    <cfRule type="expression" dxfId="2765" priority="13343">
      <formula>IF(RIGHT(TEXT(AE60,"0.#"),1)=".",FALSE,TRUE)</formula>
    </cfRule>
    <cfRule type="expression" dxfId="2764" priority="13344">
      <formula>IF(RIGHT(TEXT(AE60,"0.#"),1)=".",TRUE,FALSE)</formula>
    </cfRule>
  </conditionalFormatting>
  <conditionalFormatting sqref="AE61">
    <cfRule type="expression" dxfId="2763" priority="13341">
      <formula>IF(RIGHT(TEXT(AE61,"0.#"),1)=".",FALSE,TRUE)</formula>
    </cfRule>
    <cfRule type="expression" dxfId="2762" priority="13342">
      <formula>IF(RIGHT(TEXT(AE61,"0.#"),1)=".",TRUE,FALSE)</formula>
    </cfRule>
  </conditionalFormatting>
  <conditionalFormatting sqref="AE62">
    <cfRule type="expression" dxfId="2761" priority="13339">
      <formula>IF(RIGHT(TEXT(AE62,"0.#"),1)=".",FALSE,TRUE)</formula>
    </cfRule>
    <cfRule type="expression" dxfId="2760" priority="13340">
      <formula>IF(RIGHT(TEXT(AE62,"0.#"),1)=".",TRUE,FALSE)</formula>
    </cfRule>
  </conditionalFormatting>
  <conditionalFormatting sqref="AI62">
    <cfRule type="expression" dxfId="2759" priority="13337">
      <formula>IF(RIGHT(TEXT(AI62,"0.#"),1)=".",FALSE,TRUE)</formula>
    </cfRule>
    <cfRule type="expression" dxfId="2758" priority="13338">
      <formula>IF(RIGHT(TEXT(AI62,"0.#"),1)=".",TRUE,FALSE)</formula>
    </cfRule>
  </conditionalFormatting>
  <conditionalFormatting sqref="AI61">
    <cfRule type="expression" dxfId="2757" priority="13335">
      <formula>IF(RIGHT(TEXT(AI61,"0.#"),1)=".",FALSE,TRUE)</formula>
    </cfRule>
    <cfRule type="expression" dxfId="2756" priority="13336">
      <formula>IF(RIGHT(TEXT(AI61,"0.#"),1)=".",TRUE,FALSE)</formula>
    </cfRule>
  </conditionalFormatting>
  <conditionalFormatting sqref="AI60">
    <cfRule type="expression" dxfId="2755" priority="13333">
      <formula>IF(RIGHT(TEXT(AI60,"0.#"),1)=".",FALSE,TRUE)</formula>
    </cfRule>
    <cfRule type="expression" dxfId="2754" priority="13334">
      <formula>IF(RIGHT(TEXT(AI60,"0.#"),1)=".",TRUE,FALSE)</formula>
    </cfRule>
  </conditionalFormatting>
  <conditionalFormatting sqref="AM60">
    <cfRule type="expression" dxfId="2753" priority="13331">
      <formula>IF(RIGHT(TEXT(AM60,"0.#"),1)=".",FALSE,TRUE)</formula>
    </cfRule>
    <cfRule type="expression" dxfId="2752" priority="13332">
      <formula>IF(RIGHT(TEXT(AM60,"0.#"),1)=".",TRUE,FALSE)</formula>
    </cfRule>
  </conditionalFormatting>
  <conditionalFormatting sqref="AM61">
    <cfRule type="expression" dxfId="2751" priority="13329">
      <formula>IF(RIGHT(TEXT(AM61,"0.#"),1)=".",FALSE,TRUE)</formula>
    </cfRule>
    <cfRule type="expression" dxfId="2750" priority="13330">
      <formula>IF(RIGHT(TEXT(AM61,"0.#"),1)=".",TRUE,FALSE)</formula>
    </cfRule>
  </conditionalFormatting>
  <conditionalFormatting sqref="AM62">
    <cfRule type="expression" dxfId="2749" priority="13327">
      <formula>IF(RIGHT(TEXT(AM62,"0.#"),1)=".",FALSE,TRUE)</formula>
    </cfRule>
    <cfRule type="expression" dxfId="2748" priority="13328">
      <formula>IF(RIGHT(TEXT(AM62,"0.#"),1)=".",TRUE,FALSE)</formula>
    </cfRule>
  </conditionalFormatting>
  <conditionalFormatting sqref="AE87">
    <cfRule type="expression" dxfId="2747" priority="13313">
      <formula>IF(RIGHT(TEXT(AE87,"0.#"),1)=".",FALSE,TRUE)</formula>
    </cfRule>
    <cfRule type="expression" dxfId="2746" priority="13314">
      <formula>IF(RIGHT(TEXT(AE87,"0.#"),1)=".",TRUE,FALSE)</formula>
    </cfRule>
  </conditionalFormatting>
  <conditionalFormatting sqref="AE88">
    <cfRule type="expression" dxfId="2745" priority="13311">
      <formula>IF(RIGHT(TEXT(AE88,"0.#"),1)=".",FALSE,TRUE)</formula>
    </cfRule>
    <cfRule type="expression" dxfId="2744" priority="13312">
      <formula>IF(RIGHT(TEXT(AE88,"0.#"),1)=".",TRUE,FALSE)</formula>
    </cfRule>
  </conditionalFormatting>
  <conditionalFormatting sqref="AE89">
    <cfRule type="expression" dxfId="2743" priority="13309">
      <formula>IF(RIGHT(TEXT(AE89,"0.#"),1)=".",FALSE,TRUE)</formula>
    </cfRule>
    <cfRule type="expression" dxfId="2742" priority="13310">
      <formula>IF(RIGHT(TEXT(AE89,"0.#"),1)=".",TRUE,FALSE)</formula>
    </cfRule>
  </conditionalFormatting>
  <conditionalFormatting sqref="AI89">
    <cfRule type="expression" dxfId="2741" priority="13307">
      <formula>IF(RIGHT(TEXT(AI89,"0.#"),1)=".",FALSE,TRUE)</formula>
    </cfRule>
    <cfRule type="expression" dxfId="2740" priority="13308">
      <formula>IF(RIGHT(TEXT(AI89,"0.#"),1)=".",TRUE,FALSE)</formula>
    </cfRule>
  </conditionalFormatting>
  <conditionalFormatting sqref="AI88">
    <cfRule type="expression" dxfId="2739" priority="13305">
      <formula>IF(RIGHT(TEXT(AI88,"0.#"),1)=".",FALSE,TRUE)</formula>
    </cfRule>
    <cfRule type="expression" dxfId="2738" priority="13306">
      <formula>IF(RIGHT(TEXT(AI88,"0.#"),1)=".",TRUE,FALSE)</formula>
    </cfRule>
  </conditionalFormatting>
  <conditionalFormatting sqref="AI87">
    <cfRule type="expression" dxfId="2737" priority="13303">
      <formula>IF(RIGHT(TEXT(AI87,"0.#"),1)=".",FALSE,TRUE)</formula>
    </cfRule>
    <cfRule type="expression" dxfId="2736" priority="13304">
      <formula>IF(RIGHT(TEXT(AI87,"0.#"),1)=".",TRUE,FALSE)</formula>
    </cfRule>
  </conditionalFormatting>
  <conditionalFormatting sqref="AM88">
    <cfRule type="expression" dxfId="2735" priority="13299">
      <formula>IF(RIGHT(TEXT(AM88,"0.#"),1)=".",FALSE,TRUE)</formula>
    </cfRule>
    <cfRule type="expression" dxfId="2734" priority="13300">
      <formula>IF(RIGHT(TEXT(AM88,"0.#"),1)=".",TRUE,FALSE)</formula>
    </cfRule>
  </conditionalFormatting>
  <conditionalFormatting sqref="AM89">
    <cfRule type="expression" dxfId="2733" priority="13297">
      <formula>IF(RIGHT(TEXT(AM89,"0.#"),1)=".",FALSE,TRUE)</formula>
    </cfRule>
    <cfRule type="expression" dxfId="2732" priority="13298">
      <formula>IF(RIGHT(TEXT(AM89,"0.#"),1)=".",TRUE,FALSE)</formula>
    </cfRule>
  </conditionalFormatting>
  <conditionalFormatting sqref="AE92">
    <cfRule type="expression" dxfId="2731" priority="13283">
      <formula>IF(RIGHT(TEXT(AE92,"0.#"),1)=".",FALSE,TRUE)</formula>
    </cfRule>
    <cfRule type="expression" dxfId="2730" priority="13284">
      <formula>IF(RIGHT(TEXT(AE92,"0.#"),1)=".",TRUE,FALSE)</formula>
    </cfRule>
  </conditionalFormatting>
  <conditionalFormatting sqref="AE93">
    <cfRule type="expression" dxfId="2729" priority="13281">
      <formula>IF(RIGHT(TEXT(AE93,"0.#"),1)=".",FALSE,TRUE)</formula>
    </cfRule>
    <cfRule type="expression" dxfId="2728" priority="13282">
      <formula>IF(RIGHT(TEXT(AE93,"0.#"),1)=".",TRUE,FALSE)</formula>
    </cfRule>
  </conditionalFormatting>
  <conditionalFormatting sqref="AE94">
    <cfRule type="expression" dxfId="2727" priority="13279">
      <formula>IF(RIGHT(TEXT(AE94,"0.#"),1)=".",FALSE,TRUE)</formula>
    </cfRule>
    <cfRule type="expression" dxfId="2726" priority="13280">
      <formula>IF(RIGHT(TEXT(AE94,"0.#"),1)=".",TRUE,FALSE)</formula>
    </cfRule>
  </conditionalFormatting>
  <conditionalFormatting sqref="AI94">
    <cfRule type="expression" dxfId="2725" priority="13277">
      <formula>IF(RIGHT(TEXT(AI94,"0.#"),1)=".",FALSE,TRUE)</formula>
    </cfRule>
    <cfRule type="expression" dxfId="2724" priority="13278">
      <formula>IF(RIGHT(TEXT(AI94,"0.#"),1)=".",TRUE,FALSE)</formula>
    </cfRule>
  </conditionalFormatting>
  <conditionalFormatting sqref="AI93">
    <cfRule type="expression" dxfId="2723" priority="13275">
      <formula>IF(RIGHT(TEXT(AI93,"0.#"),1)=".",FALSE,TRUE)</formula>
    </cfRule>
    <cfRule type="expression" dxfId="2722" priority="13276">
      <formula>IF(RIGHT(TEXT(AI93,"0.#"),1)=".",TRUE,FALSE)</formula>
    </cfRule>
  </conditionalFormatting>
  <conditionalFormatting sqref="AI92">
    <cfRule type="expression" dxfId="2721" priority="13273">
      <formula>IF(RIGHT(TEXT(AI92,"0.#"),1)=".",FALSE,TRUE)</formula>
    </cfRule>
    <cfRule type="expression" dxfId="2720" priority="13274">
      <formula>IF(RIGHT(TEXT(AI92,"0.#"),1)=".",TRUE,FALSE)</formula>
    </cfRule>
  </conditionalFormatting>
  <conditionalFormatting sqref="AM92">
    <cfRule type="expression" dxfId="2719" priority="13271">
      <formula>IF(RIGHT(TEXT(AM92,"0.#"),1)=".",FALSE,TRUE)</formula>
    </cfRule>
    <cfRule type="expression" dxfId="2718" priority="13272">
      <formula>IF(RIGHT(TEXT(AM92,"0.#"),1)=".",TRUE,FALSE)</formula>
    </cfRule>
  </conditionalFormatting>
  <conditionalFormatting sqref="AM93">
    <cfRule type="expression" dxfId="2717" priority="13269">
      <formula>IF(RIGHT(TEXT(AM93,"0.#"),1)=".",FALSE,TRUE)</formula>
    </cfRule>
    <cfRule type="expression" dxfId="2716" priority="13270">
      <formula>IF(RIGHT(TEXT(AM93,"0.#"),1)=".",TRUE,FALSE)</formula>
    </cfRule>
  </conditionalFormatting>
  <conditionalFormatting sqref="AM94">
    <cfRule type="expression" dxfId="2715" priority="13267">
      <formula>IF(RIGHT(TEXT(AM94,"0.#"),1)=".",FALSE,TRUE)</formula>
    </cfRule>
    <cfRule type="expression" dxfId="2714" priority="13268">
      <formula>IF(RIGHT(TEXT(AM94,"0.#"),1)=".",TRUE,FALSE)</formula>
    </cfRule>
  </conditionalFormatting>
  <conditionalFormatting sqref="AE97">
    <cfRule type="expression" dxfId="2713" priority="13253">
      <formula>IF(RIGHT(TEXT(AE97,"0.#"),1)=".",FALSE,TRUE)</formula>
    </cfRule>
    <cfRule type="expression" dxfId="2712" priority="13254">
      <formula>IF(RIGHT(TEXT(AE97,"0.#"),1)=".",TRUE,FALSE)</formula>
    </cfRule>
  </conditionalFormatting>
  <conditionalFormatting sqref="AE98">
    <cfRule type="expression" dxfId="2711" priority="13251">
      <formula>IF(RIGHT(TEXT(AE98,"0.#"),1)=".",FALSE,TRUE)</formula>
    </cfRule>
    <cfRule type="expression" dxfId="2710" priority="13252">
      <formula>IF(RIGHT(TEXT(AE98,"0.#"),1)=".",TRUE,FALSE)</formula>
    </cfRule>
  </conditionalFormatting>
  <conditionalFormatting sqref="AE99">
    <cfRule type="expression" dxfId="2709" priority="13249">
      <formula>IF(RIGHT(TEXT(AE99,"0.#"),1)=".",FALSE,TRUE)</formula>
    </cfRule>
    <cfRule type="expression" dxfId="2708" priority="13250">
      <formula>IF(RIGHT(TEXT(AE99,"0.#"),1)=".",TRUE,FALSE)</formula>
    </cfRule>
  </conditionalFormatting>
  <conditionalFormatting sqref="AI99">
    <cfRule type="expression" dxfId="2707" priority="13247">
      <formula>IF(RIGHT(TEXT(AI99,"0.#"),1)=".",FALSE,TRUE)</formula>
    </cfRule>
    <cfRule type="expression" dxfId="2706" priority="13248">
      <formula>IF(RIGHT(TEXT(AI99,"0.#"),1)=".",TRUE,FALSE)</formula>
    </cfRule>
  </conditionalFormatting>
  <conditionalFormatting sqref="AI98">
    <cfRule type="expression" dxfId="2705" priority="13245">
      <formula>IF(RIGHT(TEXT(AI98,"0.#"),1)=".",FALSE,TRUE)</formula>
    </cfRule>
    <cfRule type="expression" dxfId="2704" priority="13246">
      <formula>IF(RIGHT(TEXT(AI98,"0.#"),1)=".",TRUE,FALSE)</formula>
    </cfRule>
  </conditionalFormatting>
  <conditionalFormatting sqref="AI97">
    <cfRule type="expression" dxfId="2703" priority="13243">
      <formula>IF(RIGHT(TEXT(AI97,"0.#"),1)=".",FALSE,TRUE)</formula>
    </cfRule>
    <cfRule type="expression" dxfId="2702" priority="13244">
      <formula>IF(RIGHT(TEXT(AI97,"0.#"),1)=".",TRUE,FALSE)</formula>
    </cfRule>
  </conditionalFormatting>
  <conditionalFormatting sqref="AM97">
    <cfRule type="expression" dxfId="2701" priority="13241">
      <formula>IF(RIGHT(TEXT(AM97,"0.#"),1)=".",FALSE,TRUE)</formula>
    </cfRule>
    <cfRule type="expression" dxfId="2700" priority="13242">
      <formula>IF(RIGHT(TEXT(AM97,"0.#"),1)=".",TRUE,FALSE)</formula>
    </cfRule>
  </conditionalFormatting>
  <conditionalFormatting sqref="AM98">
    <cfRule type="expression" dxfId="2699" priority="13239">
      <formula>IF(RIGHT(TEXT(AM98,"0.#"),1)=".",FALSE,TRUE)</formula>
    </cfRule>
    <cfRule type="expression" dxfId="2698" priority="13240">
      <formula>IF(RIGHT(TEXT(AM98,"0.#"),1)=".",TRUE,FALSE)</formula>
    </cfRule>
  </conditionalFormatting>
  <conditionalFormatting sqref="AM99">
    <cfRule type="expression" dxfId="2697" priority="13237">
      <formula>IF(RIGHT(TEXT(AM99,"0.#"),1)=".",FALSE,TRUE)</formula>
    </cfRule>
    <cfRule type="expression" dxfId="2696" priority="13238">
      <formula>IF(RIGHT(TEXT(AM99,"0.#"),1)=".",TRUE,FALSE)</formula>
    </cfRule>
  </conditionalFormatting>
  <conditionalFormatting sqref="AI101">
    <cfRule type="expression" dxfId="2695" priority="13223">
      <formula>IF(RIGHT(TEXT(AI101,"0.#"),1)=".",FALSE,TRUE)</formula>
    </cfRule>
    <cfRule type="expression" dxfId="2694" priority="13224">
      <formula>IF(RIGHT(TEXT(AI101,"0.#"),1)=".",TRUE,FALSE)</formula>
    </cfRule>
  </conditionalFormatting>
  <conditionalFormatting sqref="AM101">
    <cfRule type="expression" dxfId="2693" priority="13221">
      <formula>IF(RIGHT(TEXT(AM101,"0.#"),1)=".",FALSE,TRUE)</formula>
    </cfRule>
    <cfRule type="expression" dxfId="2692" priority="13222">
      <formula>IF(RIGHT(TEXT(AM101,"0.#"),1)=".",TRUE,FALSE)</formula>
    </cfRule>
  </conditionalFormatting>
  <conditionalFormatting sqref="AE102">
    <cfRule type="expression" dxfId="2691" priority="13219">
      <formula>IF(RIGHT(TEXT(AE102,"0.#"),1)=".",FALSE,TRUE)</formula>
    </cfRule>
    <cfRule type="expression" dxfId="2690" priority="13220">
      <formula>IF(RIGHT(TEXT(AE102,"0.#"),1)=".",TRUE,FALSE)</formula>
    </cfRule>
  </conditionalFormatting>
  <conditionalFormatting sqref="AI102">
    <cfRule type="expression" dxfId="2689" priority="13217">
      <formula>IF(RIGHT(TEXT(AI102,"0.#"),1)=".",FALSE,TRUE)</formula>
    </cfRule>
    <cfRule type="expression" dxfId="2688" priority="13218">
      <formula>IF(RIGHT(TEXT(AI102,"0.#"),1)=".",TRUE,FALSE)</formula>
    </cfRule>
  </conditionalFormatting>
  <conditionalFormatting sqref="AM102">
    <cfRule type="expression" dxfId="2687" priority="13215">
      <formula>IF(RIGHT(TEXT(AM102,"0.#"),1)=".",FALSE,TRUE)</formula>
    </cfRule>
    <cfRule type="expression" dxfId="2686" priority="13216">
      <formula>IF(RIGHT(TEXT(AM102,"0.#"),1)=".",TRUE,FALSE)</formula>
    </cfRule>
  </conditionalFormatting>
  <conditionalFormatting sqref="AQ102">
    <cfRule type="expression" dxfId="2685" priority="13213">
      <formula>IF(RIGHT(TEXT(AQ102,"0.#"),1)=".",FALSE,TRUE)</formula>
    </cfRule>
    <cfRule type="expression" dxfId="2684" priority="13214">
      <formula>IF(RIGHT(TEXT(AQ102,"0.#"),1)=".",TRUE,FALSE)</formula>
    </cfRule>
  </conditionalFormatting>
  <conditionalFormatting sqref="AE104">
    <cfRule type="expression" dxfId="2683" priority="13211">
      <formula>IF(RIGHT(TEXT(AE104,"0.#"),1)=".",FALSE,TRUE)</formula>
    </cfRule>
    <cfRule type="expression" dxfId="2682" priority="13212">
      <formula>IF(RIGHT(TEXT(AE104,"0.#"),1)=".",TRUE,FALSE)</formula>
    </cfRule>
  </conditionalFormatting>
  <conditionalFormatting sqref="AI104">
    <cfRule type="expression" dxfId="2681" priority="13209">
      <formula>IF(RIGHT(TEXT(AI104,"0.#"),1)=".",FALSE,TRUE)</formula>
    </cfRule>
    <cfRule type="expression" dxfId="2680" priority="13210">
      <formula>IF(RIGHT(TEXT(AI104,"0.#"),1)=".",TRUE,FALSE)</formula>
    </cfRule>
  </conditionalFormatting>
  <conditionalFormatting sqref="AM104">
    <cfRule type="expression" dxfId="2679" priority="13207">
      <formula>IF(RIGHT(TEXT(AM104,"0.#"),1)=".",FALSE,TRUE)</formula>
    </cfRule>
    <cfRule type="expression" dxfId="2678" priority="13208">
      <formula>IF(RIGHT(TEXT(AM104,"0.#"),1)=".",TRUE,FALSE)</formula>
    </cfRule>
  </conditionalFormatting>
  <conditionalFormatting sqref="AE105">
    <cfRule type="expression" dxfId="2677" priority="13205">
      <formula>IF(RIGHT(TEXT(AE105,"0.#"),1)=".",FALSE,TRUE)</formula>
    </cfRule>
    <cfRule type="expression" dxfId="2676" priority="13206">
      <formula>IF(RIGHT(TEXT(AE105,"0.#"),1)=".",TRUE,FALSE)</formula>
    </cfRule>
  </conditionalFormatting>
  <conditionalFormatting sqref="AI105">
    <cfRule type="expression" dxfId="2675" priority="13203">
      <formula>IF(RIGHT(TEXT(AI105,"0.#"),1)=".",FALSE,TRUE)</formula>
    </cfRule>
    <cfRule type="expression" dxfId="2674" priority="13204">
      <formula>IF(RIGHT(TEXT(AI105,"0.#"),1)=".",TRUE,FALSE)</formula>
    </cfRule>
  </conditionalFormatting>
  <conditionalFormatting sqref="AM105">
    <cfRule type="expression" dxfId="2673" priority="13201">
      <formula>IF(RIGHT(TEXT(AM105,"0.#"),1)=".",FALSE,TRUE)</formula>
    </cfRule>
    <cfRule type="expression" dxfId="2672" priority="13202">
      <formula>IF(RIGHT(TEXT(AM105,"0.#"),1)=".",TRUE,FALSE)</formula>
    </cfRule>
  </conditionalFormatting>
  <conditionalFormatting sqref="AE107">
    <cfRule type="expression" dxfId="2671" priority="13197">
      <formula>IF(RIGHT(TEXT(AE107,"0.#"),1)=".",FALSE,TRUE)</formula>
    </cfRule>
    <cfRule type="expression" dxfId="2670" priority="13198">
      <formula>IF(RIGHT(TEXT(AE107,"0.#"),1)=".",TRUE,FALSE)</formula>
    </cfRule>
  </conditionalFormatting>
  <conditionalFormatting sqref="AI107">
    <cfRule type="expression" dxfId="2669" priority="13195">
      <formula>IF(RIGHT(TEXT(AI107,"0.#"),1)=".",FALSE,TRUE)</formula>
    </cfRule>
    <cfRule type="expression" dxfId="2668" priority="13196">
      <formula>IF(RIGHT(TEXT(AI107,"0.#"),1)=".",TRUE,FALSE)</formula>
    </cfRule>
  </conditionalFormatting>
  <conditionalFormatting sqref="AM107">
    <cfRule type="expression" dxfId="2667" priority="13193">
      <formula>IF(RIGHT(TEXT(AM107,"0.#"),1)=".",FALSE,TRUE)</formula>
    </cfRule>
    <cfRule type="expression" dxfId="2666" priority="13194">
      <formula>IF(RIGHT(TEXT(AM107,"0.#"),1)=".",TRUE,FALSE)</formula>
    </cfRule>
  </conditionalFormatting>
  <conditionalFormatting sqref="AE108">
    <cfRule type="expression" dxfId="2665" priority="13191">
      <formula>IF(RIGHT(TEXT(AE108,"0.#"),1)=".",FALSE,TRUE)</formula>
    </cfRule>
    <cfRule type="expression" dxfId="2664" priority="13192">
      <formula>IF(RIGHT(TEXT(AE108,"0.#"),1)=".",TRUE,FALSE)</formula>
    </cfRule>
  </conditionalFormatting>
  <conditionalFormatting sqref="AI108">
    <cfRule type="expression" dxfId="2663" priority="13189">
      <formula>IF(RIGHT(TEXT(AI108,"0.#"),1)=".",FALSE,TRUE)</formula>
    </cfRule>
    <cfRule type="expression" dxfId="2662" priority="13190">
      <formula>IF(RIGHT(TEXT(AI108,"0.#"),1)=".",TRUE,FALSE)</formula>
    </cfRule>
  </conditionalFormatting>
  <conditionalFormatting sqref="AM108">
    <cfRule type="expression" dxfId="2661" priority="13187">
      <formula>IF(RIGHT(TEXT(AM108,"0.#"),1)=".",FALSE,TRUE)</formula>
    </cfRule>
    <cfRule type="expression" dxfId="2660" priority="13188">
      <formula>IF(RIGHT(TEXT(AM108,"0.#"),1)=".",TRUE,FALSE)</formula>
    </cfRule>
  </conditionalFormatting>
  <conditionalFormatting sqref="AE110">
    <cfRule type="expression" dxfId="2659" priority="13183">
      <formula>IF(RIGHT(TEXT(AE110,"0.#"),1)=".",FALSE,TRUE)</formula>
    </cfRule>
    <cfRule type="expression" dxfId="2658" priority="13184">
      <formula>IF(RIGHT(TEXT(AE110,"0.#"),1)=".",TRUE,FALSE)</formula>
    </cfRule>
  </conditionalFormatting>
  <conditionalFormatting sqref="AI110">
    <cfRule type="expression" dxfId="2657" priority="13181">
      <formula>IF(RIGHT(TEXT(AI110,"0.#"),1)=".",FALSE,TRUE)</formula>
    </cfRule>
    <cfRule type="expression" dxfId="2656" priority="13182">
      <formula>IF(RIGHT(TEXT(AI110,"0.#"),1)=".",TRUE,FALSE)</formula>
    </cfRule>
  </conditionalFormatting>
  <conditionalFormatting sqref="AM110">
    <cfRule type="expression" dxfId="2655" priority="13179">
      <formula>IF(RIGHT(TEXT(AM110,"0.#"),1)=".",FALSE,TRUE)</formula>
    </cfRule>
    <cfRule type="expression" dxfId="2654" priority="13180">
      <formula>IF(RIGHT(TEXT(AM110,"0.#"),1)=".",TRUE,FALSE)</formula>
    </cfRule>
  </conditionalFormatting>
  <conditionalFormatting sqref="AE111">
    <cfRule type="expression" dxfId="2653" priority="13177">
      <formula>IF(RIGHT(TEXT(AE111,"0.#"),1)=".",FALSE,TRUE)</formula>
    </cfRule>
    <cfRule type="expression" dxfId="2652" priority="13178">
      <formula>IF(RIGHT(TEXT(AE111,"0.#"),1)=".",TRUE,FALSE)</formula>
    </cfRule>
  </conditionalFormatting>
  <conditionalFormatting sqref="AI111">
    <cfRule type="expression" dxfId="2651" priority="13175">
      <formula>IF(RIGHT(TEXT(AI111,"0.#"),1)=".",FALSE,TRUE)</formula>
    </cfRule>
    <cfRule type="expression" dxfId="2650" priority="13176">
      <formula>IF(RIGHT(TEXT(AI111,"0.#"),1)=".",TRUE,FALSE)</formula>
    </cfRule>
  </conditionalFormatting>
  <conditionalFormatting sqref="AM111">
    <cfRule type="expression" dxfId="2649" priority="13173">
      <formula>IF(RIGHT(TEXT(AM111,"0.#"),1)=".",FALSE,TRUE)</formula>
    </cfRule>
    <cfRule type="expression" dxfId="2648" priority="13174">
      <formula>IF(RIGHT(TEXT(AM111,"0.#"),1)=".",TRUE,FALSE)</formula>
    </cfRule>
  </conditionalFormatting>
  <conditionalFormatting sqref="AE113">
    <cfRule type="expression" dxfId="2647" priority="13169">
      <formula>IF(RIGHT(TEXT(AE113,"0.#"),1)=".",FALSE,TRUE)</formula>
    </cfRule>
    <cfRule type="expression" dxfId="2646" priority="13170">
      <formula>IF(RIGHT(TEXT(AE113,"0.#"),1)=".",TRUE,FALSE)</formula>
    </cfRule>
  </conditionalFormatting>
  <conditionalFormatting sqref="AI113">
    <cfRule type="expression" dxfId="2645" priority="13167">
      <formula>IF(RIGHT(TEXT(AI113,"0.#"),1)=".",FALSE,TRUE)</formula>
    </cfRule>
    <cfRule type="expression" dxfId="2644" priority="13168">
      <formula>IF(RIGHT(TEXT(AI113,"0.#"),1)=".",TRUE,FALSE)</formula>
    </cfRule>
  </conditionalFormatting>
  <conditionalFormatting sqref="AM113">
    <cfRule type="expression" dxfId="2643" priority="13165">
      <formula>IF(RIGHT(TEXT(AM113,"0.#"),1)=".",FALSE,TRUE)</formula>
    </cfRule>
    <cfRule type="expression" dxfId="2642" priority="13166">
      <formula>IF(RIGHT(TEXT(AM113,"0.#"),1)=".",TRUE,FALSE)</formula>
    </cfRule>
  </conditionalFormatting>
  <conditionalFormatting sqref="AE114">
    <cfRule type="expression" dxfId="2641" priority="13163">
      <formula>IF(RIGHT(TEXT(AE114,"0.#"),1)=".",FALSE,TRUE)</formula>
    </cfRule>
    <cfRule type="expression" dxfId="2640" priority="13164">
      <formula>IF(RIGHT(TEXT(AE114,"0.#"),1)=".",TRUE,FALSE)</formula>
    </cfRule>
  </conditionalFormatting>
  <conditionalFormatting sqref="AI114">
    <cfRule type="expression" dxfId="2639" priority="13161">
      <formula>IF(RIGHT(TEXT(AI114,"0.#"),1)=".",FALSE,TRUE)</formula>
    </cfRule>
    <cfRule type="expression" dxfId="2638" priority="13162">
      <formula>IF(RIGHT(TEXT(AI114,"0.#"),1)=".",TRUE,FALSE)</formula>
    </cfRule>
  </conditionalFormatting>
  <conditionalFormatting sqref="AM114">
    <cfRule type="expression" dxfId="2637" priority="13159">
      <formula>IF(RIGHT(TEXT(AM114,"0.#"),1)=".",FALSE,TRUE)</formula>
    </cfRule>
    <cfRule type="expression" dxfId="2636" priority="13160">
      <formula>IF(RIGHT(TEXT(AM114,"0.#"),1)=".",TRUE,FALSE)</formula>
    </cfRule>
  </conditionalFormatting>
  <conditionalFormatting sqref="AE116 AQ116">
    <cfRule type="expression" dxfId="2635" priority="13155">
      <formula>IF(RIGHT(TEXT(AE116,"0.#"),1)=".",FALSE,TRUE)</formula>
    </cfRule>
    <cfRule type="expression" dxfId="2634" priority="13156">
      <formula>IF(RIGHT(TEXT(AE116,"0.#"),1)=".",TRUE,FALSE)</formula>
    </cfRule>
  </conditionalFormatting>
  <conditionalFormatting sqref="AI116">
    <cfRule type="expression" dxfId="2633" priority="13153">
      <formula>IF(RIGHT(TEXT(AI116,"0.#"),1)=".",FALSE,TRUE)</formula>
    </cfRule>
    <cfRule type="expression" dxfId="2632" priority="13154">
      <formula>IF(RIGHT(TEXT(AI116,"0.#"),1)=".",TRUE,FALSE)</formula>
    </cfRule>
  </conditionalFormatting>
  <conditionalFormatting sqref="AM116">
    <cfRule type="expression" dxfId="2631" priority="13151">
      <formula>IF(RIGHT(TEXT(AM116,"0.#"),1)=".",FALSE,TRUE)</formula>
    </cfRule>
    <cfRule type="expression" dxfId="2630" priority="13152">
      <formula>IF(RIGHT(TEXT(AM116,"0.#"),1)=".",TRUE,FALSE)</formula>
    </cfRule>
  </conditionalFormatting>
  <conditionalFormatting sqref="AE117 AM117">
    <cfRule type="expression" dxfId="2629" priority="13149">
      <formula>IF(RIGHT(TEXT(AE117,"0.#"),1)=".",FALSE,TRUE)</formula>
    </cfRule>
    <cfRule type="expression" dxfId="2628" priority="13150">
      <formula>IF(RIGHT(TEXT(AE117,"0.#"),1)=".",TRUE,FALSE)</formula>
    </cfRule>
  </conditionalFormatting>
  <conditionalFormatting sqref="AI117">
    <cfRule type="expression" dxfId="2627" priority="13147">
      <formula>IF(RIGHT(TEXT(AI117,"0.#"),1)=".",FALSE,TRUE)</formula>
    </cfRule>
    <cfRule type="expression" dxfId="2626" priority="13148">
      <formula>IF(RIGHT(TEXT(AI117,"0.#"),1)=".",TRUE,FALSE)</formula>
    </cfRule>
  </conditionalFormatting>
  <conditionalFormatting sqref="AQ117">
    <cfRule type="expression" dxfId="2625" priority="13143">
      <formula>IF(RIGHT(TEXT(AQ117,"0.#"),1)=".",FALSE,TRUE)</formula>
    </cfRule>
    <cfRule type="expression" dxfId="2624" priority="13144">
      <formula>IF(RIGHT(TEXT(AQ117,"0.#"),1)=".",TRUE,FALSE)</formula>
    </cfRule>
  </conditionalFormatting>
  <conditionalFormatting sqref="AE119 AQ119">
    <cfRule type="expression" dxfId="2623" priority="13141">
      <formula>IF(RIGHT(TEXT(AE119,"0.#"),1)=".",FALSE,TRUE)</formula>
    </cfRule>
    <cfRule type="expression" dxfId="2622" priority="13142">
      <formula>IF(RIGHT(TEXT(AE119,"0.#"),1)=".",TRUE,FALSE)</formula>
    </cfRule>
  </conditionalFormatting>
  <conditionalFormatting sqref="AI119">
    <cfRule type="expression" dxfId="2621" priority="13139">
      <formula>IF(RIGHT(TEXT(AI119,"0.#"),1)=".",FALSE,TRUE)</formula>
    </cfRule>
    <cfRule type="expression" dxfId="2620" priority="13140">
      <formula>IF(RIGHT(TEXT(AI119,"0.#"),1)=".",TRUE,FALSE)</formula>
    </cfRule>
  </conditionalFormatting>
  <conditionalFormatting sqref="AM119">
    <cfRule type="expression" dxfId="2619" priority="13137">
      <formula>IF(RIGHT(TEXT(AM119,"0.#"),1)=".",FALSE,TRUE)</formula>
    </cfRule>
    <cfRule type="expression" dxfId="2618" priority="13138">
      <formula>IF(RIGHT(TEXT(AM119,"0.#"),1)=".",TRUE,FALSE)</formula>
    </cfRule>
  </conditionalFormatting>
  <conditionalFormatting sqref="AQ120">
    <cfRule type="expression" dxfId="2617" priority="13129">
      <formula>IF(RIGHT(TEXT(AQ120,"0.#"),1)=".",FALSE,TRUE)</formula>
    </cfRule>
    <cfRule type="expression" dxfId="2616" priority="13130">
      <formula>IF(RIGHT(TEXT(AQ120,"0.#"),1)=".",TRUE,FALSE)</formula>
    </cfRule>
  </conditionalFormatting>
  <conditionalFormatting sqref="AE122 AQ122">
    <cfRule type="expression" dxfId="2615" priority="13127">
      <formula>IF(RIGHT(TEXT(AE122,"0.#"),1)=".",FALSE,TRUE)</formula>
    </cfRule>
    <cfRule type="expression" dxfId="2614" priority="13128">
      <formula>IF(RIGHT(TEXT(AE122,"0.#"),1)=".",TRUE,FALSE)</formula>
    </cfRule>
  </conditionalFormatting>
  <conditionalFormatting sqref="AI122">
    <cfRule type="expression" dxfId="2613" priority="13125">
      <formula>IF(RIGHT(TEXT(AI122,"0.#"),1)=".",FALSE,TRUE)</formula>
    </cfRule>
    <cfRule type="expression" dxfId="2612" priority="13126">
      <formula>IF(RIGHT(TEXT(AI122,"0.#"),1)=".",TRUE,FALSE)</formula>
    </cfRule>
  </conditionalFormatting>
  <conditionalFormatting sqref="AM122">
    <cfRule type="expression" dxfId="2611" priority="13123">
      <formula>IF(RIGHT(TEXT(AM122,"0.#"),1)=".",FALSE,TRUE)</formula>
    </cfRule>
    <cfRule type="expression" dxfId="2610" priority="13124">
      <formula>IF(RIGHT(TEXT(AM122,"0.#"),1)=".",TRUE,FALSE)</formula>
    </cfRule>
  </conditionalFormatting>
  <conditionalFormatting sqref="AQ123">
    <cfRule type="expression" dxfId="2609" priority="13115">
      <formula>IF(RIGHT(TEXT(AQ123,"0.#"),1)=".",FALSE,TRUE)</formula>
    </cfRule>
    <cfRule type="expression" dxfId="2608" priority="13116">
      <formula>IF(RIGHT(TEXT(AQ123,"0.#"),1)=".",TRUE,FALSE)</formula>
    </cfRule>
  </conditionalFormatting>
  <conditionalFormatting sqref="AE125 AQ125">
    <cfRule type="expression" dxfId="2607" priority="13113">
      <formula>IF(RIGHT(TEXT(AE125,"0.#"),1)=".",FALSE,TRUE)</formula>
    </cfRule>
    <cfRule type="expression" dxfId="2606" priority="13114">
      <formula>IF(RIGHT(TEXT(AE125,"0.#"),1)=".",TRUE,FALSE)</formula>
    </cfRule>
  </conditionalFormatting>
  <conditionalFormatting sqref="AI125">
    <cfRule type="expression" dxfId="2605" priority="13111">
      <formula>IF(RIGHT(TEXT(AI125,"0.#"),1)=".",FALSE,TRUE)</formula>
    </cfRule>
    <cfRule type="expression" dxfId="2604" priority="13112">
      <formula>IF(RIGHT(TEXT(AI125,"0.#"),1)=".",TRUE,FALSE)</formula>
    </cfRule>
  </conditionalFormatting>
  <conditionalFormatting sqref="AM125">
    <cfRule type="expression" dxfId="2603" priority="13109">
      <formula>IF(RIGHT(TEXT(AM125,"0.#"),1)=".",FALSE,TRUE)</formula>
    </cfRule>
    <cfRule type="expression" dxfId="2602" priority="13110">
      <formula>IF(RIGHT(TEXT(AM125,"0.#"),1)=".",TRUE,FALSE)</formula>
    </cfRule>
  </conditionalFormatting>
  <conditionalFormatting sqref="AQ126">
    <cfRule type="expression" dxfId="2601" priority="13101">
      <formula>IF(RIGHT(TEXT(AQ126,"0.#"),1)=".",FALSE,TRUE)</formula>
    </cfRule>
    <cfRule type="expression" dxfId="2600" priority="13102">
      <formula>IF(RIGHT(TEXT(AQ126,"0.#"),1)=".",TRUE,FALSE)</formula>
    </cfRule>
  </conditionalFormatting>
  <conditionalFormatting sqref="AE128 AQ128">
    <cfRule type="expression" dxfId="2599" priority="13099">
      <formula>IF(RIGHT(TEXT(AE128,"0.#"),1)=".",FALSE,TRUE)</formula>
    </cfRule>
    <cfRule type="expression" dxfId="2598" priority="13100">
      <formula>IF(RIGHT(TEXT(AE128,"0.#"),1)=".",TRUE,FALSE)</formula>
    </cfRule>
  </conditionalFormatting>
  <conditionalFormatting sqref="AI128">
    <cfRule type="expression" dxfId="2597" priority="13097">
      <formula>IF(RIGHT(TEXT(AI128,"0.#"),1)=".",FALSE,TRUE)</formula>
    </cfRule>
    <cfRule type="expression" dxfId="2596" priority="13098">
      <formula>IF(RIGHT(TEXT(AI128,"0.#"),1)=".",TRUE,FALSE)</formula>
    </cfRule>
  </conditionalFormatting>
  <conditionalFormatting sqref="AM128">
    <cfRule type="expression" dxfId="2595" priority="13095">
      <formula>IF(RIGHT(TEXT(AM128,"0.#"),1)=".",FALSE,TRUE)</formula>
    </cfRule>
    <cfRule type="expression" dxfId="2594" priority="13096">
      <formula>IF(RIGHT(TEXT(AM128,"0.#"),1)=".",TRUE,FALSE)</formula>
    </cfRule>
  </conditionalFormatting>
  <conditionalFormatting sqref="AQ129">
    <cfRule type="expression" dxfId="2593" priority="13087">
      <formula>IF(RIGHT(TEXT(AQ129,"0.#"),1)=".",FALSE,TRUE)</formula>
    </cfRule>
    <cfRule type="expression" dxfId="2592" priority="13088">
      <formula>IF(RIGHT(TEXT(AQ129,"0.#"),1)=".",TRUE,FALSE)</formula>
    </cfRule>
  </conditionalFormatting>
  <conditionalFormatting sqref="AE75">
    <cfRule type="expression" dxfId="2591" priority="13085">
      <formula>IF(RIGHT(TEXT(AE75,"0.#"),1)=".",FALSE,TRUE)</formula>
    </cfRule>
    <cfRule type="expression" dxfId="2590" priority="13086">
      <formula>IF(RIGHT(TEXT(AE75,"0.#"),1)=".",TRUE,FALSE)</formula>
    </cfRule>
  </conditionalFormatting>
  <conditionalFormatting sqref="AE76">
    <cfRule type="expression" dxfId="2589" priority="13083">
      <formula>IF(RIGHT(TEXT(AE76,"0.#"),1)=".",FALSE,TRUE)</formula>
    </cfRule>
    <cfRule type="expression" dxfId="2588" priority="13084">
      <formula>IF(RIGHT(TEXT(AE76,"0.#"),1)=".",TRUE,FALSE)</formula>
    </cfRule>
  </conditionalFormatting>
  <conditionalFormatting sqref="AE77">
    <cfRule type="expression" dxfId="2587" priority="13081">
      <formula>IF(RIGHT(TEXT(AE77,"0.#"),1)=".",FALSE,TRUE)</formula>
    </cfRule>
    <cfRule type="expression" dxfId="2586" priority="13082">
      <formula>IF(RIGHT(TEXT(AE77,"0.#"),1)=".",TRUE,FALSE)</formula>
    </cfRule>
  </conditionalFormatting>
  <conditionalFormatting sqref="AI77">
    <cfRule type="expression" dxfId="2585" priority="13079">
      <formula>IF(RIGHT(TEXT(AI77,"0.#"),1)=".",FALSE,TRUE)</formula>
    </cfRule>
    <cfRule type="expression" dxfId="2584" priority="13080">
      <formula>IF(RIGHT(TEXT(AI77,"0.#"),1)=".",TRUE,FALSE)</formula>
    </cfRule>
  </conditionalFormatting>
  <conditionalFormatting sqref="AI76">
    <cfRule type="expression" dxfId="2583" priority="13077">
      <formula>IF(RIGHT(TEXT(AI76,"0.#"),1)=".",FALSE,TRUE)</formula>
    </cfRule>
    <cfRule type="expression" dxfId="2582" priority="13078">
      <formula>IF(RIGHT(TEXT(AI76,"0.#"),1)=".",TRUE,FALSE)</formula>
    </cfRule>
  </conditionalFormatting>
  <conditionalFormatting sqref="AI75">
    <cfRule type="expression" dxfId="2581" priority="13075">
      <formula>IF(RIGHT(TEXT(AI75,"0.#"),1)=".",FALSE,TRUE)</formula>
    </cfRule>
    <cfRule type="expression" dxfId="2580" priority="13076">
      <formula>IF(RIGHT(TEXT(AI75,"0.#"),1)=".",TRUE,FALSE)</formula>
    </cfRule>
  </conditionalFormatting>
  <conditionalFormatting sqref="AM75">
    <cfRule type="expression" dxfId="2579" priority="13073">
      <formula>IF(RIGHT(TEXT(AM75,"0.#"),1)=".",FALSE,TRUE)</formula>
    </cfRule>
    <cfRule type="expression" dxfId="2578" priority="13074">
      <formula>IF(RIGHT(TEXT(AM75,"0.#"),1)=".",TRUE,FALSE)</formula>
    </cfRule>
  </conditionalFormatting>
  <conditionalFormatting sqref="AM76">
    <cfRule type="expression" dxfId="2577" priority="13071">
      <formula>IF(RIGHT(TEXT(AM76,"0.#"),1)=".",FALSE,TRUE)</formula>
    </cfRule>
    <cfRule type="expression" dxfId="2576" priority="13072">
      <formula>IF(RIGHT(TEXT(AM76,"0.#"),1)=".",TRUE,FALSE)</formula>
    </cfRule>
  </conditionalFormatting>
  <conditionalFormatting sqref="AM77">
    <cfRule type="expression" dxfId="2575" priority="13069">
      <formula>IF(RIGHT(TEXT(AM77,"0.#"),1)=".",FALSE,TRUE)</formula>
    </cfRule>
    <cfRule type="expression" dxfId="2574" priority="13070">
      <formula>IF(RIGHT(TEXT(AM77,"0.#"),1)=".",TRUE,FALSE)</formula>
    </cfRule>
  </conditionalFormatting>
  <conditionalFormatting sqref="AE134:AE135 AI134:AI135 AM134:AM135 AQ134:AQ135 AU134:AU135">
    <cfRule type="expression" dxfId="2573" priority="13055">
      <formula>IF(RIGHT(TEXT(AE134,"0.#"),1)=".",FALSE,TRUE)</formula>
    </cfRule>
    <cfRule type="expression" dxfId="2572" priority="13056">
      <formula>IF(RIGHT(TEXT(AE134,"0.#"),1)=".",TRUE,FALSE)</formula>
    </cfRule>
  </conditionalFormatting>
  <conditionalFormatting sqref="AE433">
    <cfRule type="expression" dxfId="2571" priority="13025">
      <formula>IF(RIGHT(TEXT(AE433,"0.#"),1)=".",FALSE,TRUE)</formula>
    </cfRule>
    <cfRule type="expression" dxfId="2570" priority="13026">
      <formula>IF(RIGHT(TEXT(AE433,"0.#"),1)=".",TRUE,FALSE)</formula>
    </cfRule>
  </conditionalFormatting>
  <conditionalFormatting sqref="AM435">
    <cfRule type="expression" dxfId="2569" priority="13009">
      <formula>IF(RIGHT(TEXT(AM435,"0.#"),1)=".",FALSE,TRUE)</formula>
    </cfRule>
    <cfRule type="expression" dxfId="2568" priority="13010">
      <formula>IF(RIGHT(TEXT(AM435,"0.#"),1)=".",TRUE,FALSE)</formula>
    </cfRule>
  </conditionalFormatting>
  <conditionalFormatting sqref="AE434">
    <cfRule type="expression" dxfId="2567" priority="13023">
      <formula>IF(RIGHT(TEXT(AE434,"0.#"),1)=".",FALSE,TRUE)</formula>
    </cfRule>
    <cfRule type="expression" dxfId="2566" priority="13024">
      <formula>IF(RIGHT(TEXT(AE434,"0.#"),1)=".",TRUE,FALSE)</formula>
    </cfRule>
  </conditionalFormatting>
  <conditionalFormatting sqref="AE435">
    <cfRule type="expression" dxfId="2565" priority="13021">
      <formula>IF(RIGHT(TEXT(AE435,"0.#"),1)=".",FALSE,TRUE)</formula>
    </cfRule>
    <cfRule type="expression" dxfId="2564" priority="13022">
      <formula>IF(RIGHT(TEXT(AE435,"0.#"),1)=".",TRUE,FALSE)</formula>
    </cfRule>
  </conditionalFormatting>
  <conditionalFormatting sqref="AM433">
    <cfRule type="expression" dxfId="2563" priority="13013">
      <formula>IF(RIGHT(TEXT(AM433,"0.#"),1)=".",FALSE,TRUE)</formula>
    </cfRule>
    <cfRule type="expression" dxfId="2562" priority="13014">
      <formula>IF(RIGHT(TEXT(AM433,"0.#"),1)=".",TRUE,FALSE)</formula>
    </cfRule>
  </conditionalFormatting>
  <conditionalFormatting sqref="AM434">
    <cfRule type="expression" dxfId="2561" priority="13011">
      <formula>IF(RIGHT(TEXT(AM434,"0.#"),1)=".",FALSE,TRUE)</formula>
    </cfRule>
    <cfRule type="expression" dxfId="2560" priority="13012">
      <formula>IF(RIGHT(TEXT(AM434,"0.#"),1)=".",TRUE,FALSE)</formula>
    </cfRule>
  </conditionalFormatting>
  <conditionalFormatting sqref="AU433">
    <cfRule type="expression" dxfId="2559" priority="13001">
      <formula>IF(RIGHT(TEXT(AU433,"0.#"),1)=".",FALSE,TRUE)</formula>
    </cfRule>
    <cfRule type="expression" dxfId="2558" priority="13002">
      <formula>IF(RIGHT(TEXT(AU433,"0.#"),1)=".",TRUE,FALSE)</formula>
    </cfRule>
  </conditionalFormatting>
  <conditionalFormatting sqref="AU434">
    <cfRule type="expression" dxfId="2557" priority="12999">
      <formula>IF(RIGHT(TEXT(AU434,"0.#"),1)=".",FALSE,TRUE)</formula>
    </cfRule>
    <cfRule type="expression" dxfId="2556" priority="13000">
      <formula>IF(RIGHT(TEXT(AU434,"0.#"),1)=".",TRUE,FALSE)</formula>
    </cfRule>
  </conditionalFormatting>
  <conditionalFormatting sqref="AU435">
    <cfRule type="expression" dxfId="2555" priority="12997">
      <formula>IF(RIGHT(TEXT(AU435,"0.#"),1)=".",FALSE,TRUE)</formula>
    </cfRule>
    <cfRule type="expression" dxfId="2554" priority="12998">
      <formula>IF(RIGHT(TEXT(AU435,"0.#"),1)=".",TRUE,FALSE)</formula>
    </cfRule>
  </conditionalFormatting>
  <conditionalFormatting sqref="AI435">
    <cfRule type="expression" dxfId="2553" priority="12931">
      <formula>IF(RIGHT(TEXT(AI435,"0.#"),1)=".",FALSE,TRUE)</formula>
    </cfRule>
    <cfRule type="expression" dxfId="2552" priority="12932">
      <formula>IF(RIGHT(TEXT(AI435,"0.#"),1)=".",TRUE,FALSE)</formula>
    </cfRule>
  </conditionalFormatting>
  <conditionalFormatting sqref="AI433">
    <cfRule type="expression" dxfId="2551" priority="12935">
      <formula>IF(RIGHT(TEXT(AI433,"0.#"),1)=".",FALSE,TRUE)</formula>
    </cfRule>
    <cfRule type="expression" dxfId="2550" priority="12936">
      <formula>IF(RIGHT(TEXT(AI433,"0.#"),1)=".",TRUE,FALSE)</formula>
    </cfRule>
  </conditionalFormatting>
  <conditionalFormatting sqref="AI434">
    <cfRule type="expression" dxfId="2549" priority="12933">
      <formula>IF(RIGHT(TEXT(AI434,"0.#"),1)=".",FALSE,TRUE)</formula>
    </cfRule>
    <cfRule type="expression" dxfId="2548" priority="12934">
      <formula>IF(RIGHT(TEXT(AI434,"0.#"),1)=".",TRUE,FALSE)</formula>
    </cfRule>
  </conditionalFormatting>
  <conditionalFormatting sqref="AQ434">
    <cfRule type="expression" dxfId="2547" priority="12917">
      <formula>IF(RIGHT(TEXT(AQ434,"0.#"),1)=".",FALSE,TRUE)</formula>
    </cfRule>
    <cfRule type="expression" dxfId="2546" priority="12918">
      <formula>IF(RIGHT(TEXT(AQ434,"0.#"),1)=".",TRUE,FALSE)</formula>
    </cfRule>
  </conditionalFormatting>
  <conditionalFormatting sqref="AQ435">
    <cfRule type="expression" dxfId="2545" priority="12903">
      <formula>IF(RIGHT(TEXT(AQ435,"0.#"),1)=".",FALSE,TRUE)</formula>
    </cfRule>
    <cfRule type="expression" dxfId="2544" priority="12904">
      <formula>IF(RIGHT(TEXT(AQ435,"0.#"),1)=".",TRUE,FALSE)</formula>
    </cfRule>
  </conditionalFormatting>
  <conditionalFormatting sqref="AQ433">
    <cfRule type="expression" dxfId="2543" priority="12901">
      <formula>IF(RIGHT(TEXT(AQ433,"0.#"),1)=".",FALSE,TRUE)</formula>
    </cfRule>
    <cfRule type="expression" dxfId="2542" priority="12902">
      <formula>IF(RIGHT(TEXT(AQ433,"0.#"),1)=".",TRUE,FALSE)</formula>
    </cfRule>
  </conditionalFormatting>
  <conditionalFormatting sqref="AL839:AO866">
    <cfRule type="expression" dxfId="2541" priority="6625">
      <formula>IF(AND(AL839&gt;=0, RIGHT(TEXT(AL839,"0.#"),1)&lt;&gt;"."),TRUE,FALSE)</formula>
    </cfRule>
    <cfRule type="expression" dxfId="2540" priority="6626">
      <formula>IF(AND(AL839&gt;=0, RIGHT(TEXT(AL839,"0.#"),1)="."),TRUE,FALSE)</formula>
    </cfRule>
    <cfRule type="expression" dxfId="2539" priority="6627">
      <formula>IF(AND(AL839&lt;0, RIGHT(TEXT(AL839,"0.#"),1)&lt;&gt;"."),TRUE,FALSE)</formula>
    </cfRule>
    <cfRule type="expression" dxfId="2538" priority="6628">
      <formula>IF(AND(AL839&lt;0, RIGHT(TEXT(AL839,"0.#"),1)="."),TRUE,FALSE)</formula>
    </cfRule>
  </conditionalFormatting>
  <conditionalFormatting sqref="AQ53:AQ55">
    <cfRule type="expression" dxfId="2537" priority="4647">
      <formula>IF(RIGHT(TEXT(AQ53,"0.#"),1)=".",FALSE,TRUE)</formula>
    </cfRule>
    <cfRule type="expression" dxfId="2536" priority="4648">
      <formula>IF(RIGHT(TEXT(AQ53,"0.#"),1)=".",TRUE,FALSE)</formula>
    </cfRule>
  </conditionalFormatting>
  <conditionalFormatting sqref="AU53:AU55">
    <cfRule type="expression" dxfId="2535" priority="4645">
      <formula>IF(RIGHT(TEXT(AU53,"0.#"),1)=".",FALSE,TRUE)</formula>
    </cfRule>
    <cfRule type="expression" dxfId="2534" priority="4646">
      <formula>IF(RIGHT(TEXT(AU53,"0.#"),1)=".",TRUE,FALSE)</formula>
    </cfRule>
  </conditionalFormatting>
  <conditionalFormatting sqref="AQ60:AQ62">
    <cfRule type="expression" dxfId="2533" priority="4643">
      <formula>IF(RIGHT(TEXT(AQ60,"0.#"),1)=".",FALSE,TRUE)</formula>
    </cfRule>
    <cfRule type="expression" dxfId="2532" priority="4644">
      <formula>IF(RIGHT(TEXT(AQ60,"0.#"),1)=".",TRUE,FALSE)</formula>
    </cfRule>
  </conditionalFormatting>
  <conditionalFormatting sqref="AU60:AU62">
    <cfRule type="expression" dxfId="2531" priority="4641">
      <formula>IF(RIGHT(TEXT(AU60,"0.#"),1)=".",FALSE,TRUE)</formula>
    </cfRule>
    <cfRule type="expression" dxfId="2530" priority="4642">
      <formula>IF(RIGHT(TEXT(AU60,"0.#"),1)=".",TRUE,FALSE)</formula>
    </cfRule>
  </conditionalFormatting>
  <conditionalFormatting sqref="AQ75:AQ77">
    <cfRule type="expression" dxfId="2529" priority="4639">
      <formula>IF(RIGHT(TEXT(AQ75,"0.#"),1)=".",FALSE,TRUE)</formula>
    </cfRule>
    <cfRule type="expression" dxfId="2528" priority="4640">
      <formula>IF(RIGHT(TEXT(AQ75,"0.#"),1)=".",TRUE,FALSE)</formula>
    </cfRule>
  </conditionalFormatting>
  <conditionalFormatting sqref="AU75:AU77">
    <cfRule type="expression" dxfId="2527" priority="4637">
      <formula>IF(RIGHT(TEXT(AU75,"0.#"),1)=".",FALSE,TRUE)</formula>
    </cfRule>
    <cfRule type="expression" dxfId="2526" priority="4638">
      <formula>IF(RIGHT(TEXT(AU75,"0.#"),1)=".",TRUE,FALSE)</formula>
    </cfRule>
  </conditionalFormatting>
  <conditionalFormatting sqref="AQ87:AQ89">
    <cfRule type="expression" dxfId="2525" priority="4635">
      <formula>IF(RIGHT(TEXT(AQ87,"0.#"),1)=".",FALSE,TRUE)</formula>
    </cfRule>
    <cfRule type="expression" dxfId="2524" priority="4636">
      <formula>IF(RIGHT(TEXT(AQ87,"0.#"),1)=".",TRUE,FALSE)</formula>
    </cfRule>
  </conditionalFormatting>
  <conditionalFormatting sqref="AU87:AU89">
    <cfRule type="expression" dxfId="2523" priority="4633">
      <formula>IF(RIGHT(TEXT(AU87,"0.#"),1)=".",FALSE,TRUE)</formula>
    </cfRule>
    <cfRule type="expression" dxfId="2522" priority="4634">
      <formula>IF(RIGHT(TEXT(AU87,"0.#"),1)=".",TRUE,FALSE)</formula>
    </cfRule>
  </conditionalFormatting>
  <conditionalFormatting sqref="AQ92:AQ94">
    <cfRule type="expression" dxfId="2521" priority="4631">
      <formula>IF(RIGHT(TEXT(AQ92,"0.#"),1)=".",FALSE,TRUE)</formula>
    </cfRule>
    <cfRule type="expression" dxfId="2520" priority="4632">
      <formula>IF(RIGHT(TEXT(AQ92,"0.#"),1)=".",TRUE,FALSE)</formula>
    </cfRule>
  </conditionalFormatting>
  <conditionalFormatting sqref="AU92:AU94">
    <cfRule type="expression" dxfId="2519" priority="4629">
      <formula>IF(RIGHT(TEXT(AU92,"0.#"),1)=".",FALSE,TRUE)</formula>
    </cfRule>
    <cfRule type="expression" dxfId="2518" priority="4630">
      <formula>IF(RIGHT(TEXT(AU92,"0.#"),1)=".",TRUE,FALSE)</formula>
    </cfRule>
  </conditionalFormatting>
  <conditionalFormatting sqref="AQ97:AQ99">
    <cfRule type="expression" dxfId="2517" priority="4627">
      <formula>IF(RIGHT(TEXT(AQ97,"0.#"),1)=".",FALSE,TRUE)</formula>
    </cfRule>
    <cfRule type="expression" dxfId="2516" priority="4628">
      <formula>IF(RIGHT(TEXT(AQ97,"0.#"),1)=".",TRUE,FALSE)</formula>
    </cfRule>
  </conditionalFormatting>
  <conditionalFormatting sqref="AU97:AU99">
    <cfRule type="expression" dxfId="2515" priority="4625">
      <formula>IF(RIGHT(TEXT(AU97,"0.#"),1)=".",FALSE,TRUE)</formula>
    </cfRule>
    <cfRule type="expression" dxfId="2514" priority="4626">
      <formula>IF(RIGHT(TEXT(AU97,"0.#"),1)=".",TRUE,FALSE)</formula>
    </cfRule>
  </conditionalFormatting>
  <conditionalFormatting sqref="AE458">
    <cfRule type="expression" dxfId="2513" priority="4319">
      <formula>IF(RIGHT(TEXT(AE458,"0.#"),1)=".",FALSE,TRUE)</formula>
    </cfRule>
    <cfRule type="expression" dxfId="2512" priority="4320">
      <formula>IF(RIGHT(TEXT(AE458,"0.#"),1)=".",TRUE,FALSE)</formula>
    </cfRule>
  </conditionalFormatting>
  <conditionalFormatting sqref="AM460">
    <cfRule type="expression" dxfId="2511" priority="4309">
      <formula>IF(RIGHT(TEXT(AM460,"0.#"),1)=".",FALSE,TRUE)</formula>
    </cfRule>
    <cfRule type="expression" dxfId="2510" priority="4310">
      <formula>IF(RIGHT(TEXT(AM460,"0.#"),1)=".",TRUE,FALSE)</formula>
    </cfRule>
  </conditionalFormatting>
  <conditionalFormatting sqref="AE459">
    <cfRule type="expression" dxfId="2509" priority="4317">
      <formula>IF(RIGHT(TEXT(AE459,"0.#"),1)=".",FALSE,TRUE)</formula>
    </cfRule>
    <cfRule type="expression" dxfId="2508" priority="4318">
      <formula>IF(RIGHT(TEXT(AE459,"0.#"),1)=".",TRUE,FALSE)</formula>
    </cfRule>
  </conditionalFormatting>
  <conditionalFormatting sqref="AE460">
    <cfRule type="expression" dxfId="2507" priority="4315">
      <formula>IF(RIGHT(TEXT(AE460,"0.#"),1)=".",FALSE,TRUE)</formula>
    </cfRule>
    <cfRule type="expression" dxfId="2506" priority="4316">
      <formula>IF(RIGHT(TEXT(AE460,"0.#"),1)=".",TRUE,FALSE)</formula>
    </cfRule>
  </conditionalFormatting>
  <conditionalFormatting sqref="AM458">
    <cfRule type="expression" dxfId="2505" priority="4313">
      <formula>IF(RIGHT(TEXT(AM458,"0.#"),1)=".",FALSE,TRUE)</formula>
    </cfRule>
    <cfRule type="expression" dxfId="2504" priority="4314">
      <formula>IF(RIGHT(TEXT(AM458,"0.#"),1)=".",TRUE,FALSE)</formula>
    </cfRule>
  </conditionalFormatting>
  <conditionalFormatting sqref="AM459">
    <cfRule type="expression" dxfId="2503" priority="4311">
      <formula>IF(RIGHT(TEXT(AM459,"0.#"),1)=".",FALSE,TRUE)</formula>
    </cfRule>
    <cfRule type="expression" dxfId="2502" priority="4312">
      <formula>IF(RIGHT(TEXT(AM459,"0.#"),1)=".",TRUE,FALSE)</formula>
    </cfRule>
  </conditionalFormatting>
  <conditionalFormatting sqref="AU458">
    <cfRule type="expression" dxfId="2501" priority="4307">
      <formula>IF(RIGHT(TEXT(AU458,"0.#"),1)=".",FALSE,TRUE)</formula>
    </cfRule>
    <cfRule type="expression" dxfId="2500" priority="4308">
      <formula>IF(RIGHT(TEXT(AU458,"0.#"),1)=".",TRUE,FALSE)</formula>
    </cfRule>
  </conditionalFormatting>
  <conditionalFormatting sqref="AU459">
    <cfRule type="expression" dxfId="2499" priority="4305">
      <formula>IF(RIGHT(TEXT(AU459,"0.#"),1)=".",FALSE,TRUE)</formula>
    </cfRule>
    <cfRule type="expression" dxfId="2498" priority="4306">
      <formula>IF(RIGHT(TEXT(AU459,"0.#"),1)=".",TRUE,FALSE)</formula>
    </cfRule>
  </conditionalFormatting>
  <conditionalFormatting sqref="AU460">
    <cfRule type="expression" dxfId="2497" priority="4303">
      <formula>IF(RIGHT(TEXT(AU460,"0.#"),1)=".",FALSE,TRUE)</formula>
    </cfRule>
    <cfRule type="expression" dxfId="2496" priority="4304">
      <formula>IF(RIGHT(TEXT(AU460,"0.#"),1)=".",TRUE,FALSE)</formula>
    </cfRule>
  </conditionalFormatting>
  <conditionalFormatting sqref="AI460">
    <cfRule type="expression" dxfId="2495" priority="4297">
      <formula>IF(RIGHT(TEXT(AI460,"0.#"),1)=".",FALSE,TRUE)</formula>
    </cfRule>
    <cfRule type="expression" dxfId="2494" priority="4298">
      <formula>IF(RIGHT(TEXT(AI460,"0.#"),1)=".",TRUE,FALSE)</formula>
    </cfRule>
  </conditionalFormatting>
  <conditionalFormatting sqref="AI458">
    <cfRule type="expression" dxfId="2493" priority="4301">
      <formula>IF(RIGHT(TEXT(AI458,"0.#"),1)=".",FALSE,TRUE)</formula>
    </cfRule>
    <cfRule type="expression" dxfId="2492" priority="4302">
      <formula>IF(RIGHT(TEXT(AI458,"0.#"),1)=".",TRUE,FALSE)</formula>
    </cfRule>
  </conditionalFormatting>
  <conditionalFormatting sqref="AI459">
    <cfRule type="expression" dxfId="2491" priority="4299">
      <formula>IF(RIGHT(TEXT(AI459,"0.#"),1)=".",FALSE,TRUE)</formula>
    </cfRule>
    <cfRule type="expression" dxfId="2490" priority="4300">
      <formula>IF(RIGHT(TEXT(AI459,"0.#"),1)=".",TRUE,FALSE)</formula>
    </cfRule>
  </conditionalFormatting>
  <conditionalFormatting sqref="AQ459">
    <cfRule type="expression" dxfId="2489" priority="4295">
      <formula>IF(RIGHT(TEXT(AQ459,"0.#"),1)=".",FALSE,TRUE)</formula>
    </cfRule>
    <cfRule type="expression" dxfId="2488" priority="4296">
      <formula>IF(RIGHT(TEXT(AQ459,"0.#"),1)=".",TRUE,FALSE)</formula>
    </cfRule>
  </conditionalFormatting>
  <conditionalFormatting sqref="AQ460">
    <cfRule type="expression" dxfId="2487" priority="4293">
      <formula>IF(RIGHT(TEXT(AQ460,"0.#"),1)=".",FALSE,TRUE)</formula>
    </cfRule>
    <cfRule type="expression" dxfId="2486" priority="4294">
      <formula>IF(RIGHT(TEXT(AQ460,"0.#"),1)=".",TRUE,FALSE)</formula>
    </cfRule>
  </conditionalFormatting>
  <conditionalFormatting sqref="AQ458">
    <cfRule type="expression" dxfId="2485" priority="4291">
      <formula>IF(RIGHT(TEXT(AQ458,"0.#"),1)=".",FALSE,TRUE)</formula>
    </cfRule>
    <cfRule type="expression" dxfId="2484" priority="4292">
      <formula>IF(RIGHT(TEXT(AQ458,"0.#"),1)=".",TRUE,FALSE)</formula>
    </cfRule>
  </conditionalFormatting>
  <conditionalFormatting sqref="AE120 AM120">
    <cfRule type="expression" dxfId="2483" priority="2969">
      <formula>IF(RIGHT(TEXT(AE120,"0.#"),1)=".",FALSE,TRUE)</formula>
    </cfRule>
    <cfRule type="expression" dxfId="2482" priority="2970">
      <formula>IF(RIGHT(TEXT(AE120,"0.#"),1)=".",TRUE,FALSE)</formula>
    </cfRule>
  </conditionalFormatting>
  <conditionalFormatting sqref="AI126">
    <cfRule type="expression" dxfId="2481" priority="2959">
      <formula>IF(RIGHT(TEXT(AI126,"0.#"),1)=".",FALSE,TRUE)</formula>
    </cfRule>
    <cfRule type="expression" dxfId="2480" priority="2960">
      <formula>IF(RIGHT(TEXT(AI126,"0.#"),1)=".",TRUE,FALSE)</formula>
    </cfRule>
  </conditionalFormatting>
  <conditionalFormatting sqref="AI120">
    <cfRule type="expression" dxfId="2479" priority="2967">
      <formula>IF(RIGHT(TEXT(AI120,"0.#"),1)=".",FALSE,TRUE)</formula>
    </cfRule>
    <cfRule type="expression" dxfId="2478" priority="2968">
      <formula>IF(RIGHT(TEXT(AI120,"0.#"),1)=".",TRUE,FALSE)</formula>
    </cfRule>
  </conditionalFormatting>
  <conditionalFormatting sqref="AE123 AM123">
    <cfRule type="expression" dxfId="2477" priority="2965">
      <formula>IF(RIGHT(TEXT(AE123,"0.#"),1)=".",FALSE,TRUE)</formula>
    </cfRule>
    <cfRule type="expression" dxfId="2476" priority="2966">
      <formula>IF(RIGHT(TEXT(AE123,"0.#"),1)=".",TRUE,FALSE)</formula>
    </cfRule>
  </conditionalFormatting>
  <conditionalFormatting sqref="AI123">
    <cfRule type="expression" dxfId="2475" priority="2963">
      <formula>IF(RIGHT(TEXT(AI123,"0.#"),1)=".",FALSE,TRUE)</formula>
    </cfRule>
    <cfRule type="expression" dxfId="2474" priority="2964">
      <formula>IF(RIGHT(TEXT(AI123,"0.#"),1)=".",TRUE,FALSE)</formula>
    </cfRule>
  </conditionalFormatting>
  <conditionalFormatting sqref="AE126 AM126">
    <cfRule type="expression" dxfId="2473" priority="2961">
      <formula>IF(RIGHT(TEXT(AE126,"0.#"),1)=".",FALSE,TRUE)</formula>
    </cfRule>
    <cfRule type="expression" dxfId="2472" priority="2962">
      <formula>IF(RIGHT(TEXT(AE126,"0.#"),1)=".",TRUE,FALSE)</formula>
    </cfRule>
  </conditionalFormatting>
  <conditionalFormatting sqref="AE129 AM129">
    <cfRule type="expression" dxfId="2471" priority="2957">
      <formula>IF(RIGHT(TEXT(AE129,"0.#"),1)=".",FALSE,TRUE)</formula>
    </cfRule>
    <cfRule type="expression" dxfId="2470" priority="2958">
      <formula>IF(RIGHT(TEXT(AE129,"0.#"),1)=".",TRUE,FALSE)</formula>
    </cfRule>
  </conditionalFormatting>
  <conditionalFormatting sqref="AI129">
    <cfRule type="expression" dxfId="2469" priority="2955">
      <formula>IF(RIGHT(TEXT(AI129,"0.#"),1)=".",FALSE,TRUE)</formula>
    </cfRule>
    <cfRule type="expression" dxfId="2468" priority="2956">
      <formula>IF(RIGHT(TEXT(AI129,"0.#"),1)=".",TRUE,FALSE)</formula>
    </cfRule>
  </conditionalFormatting>
  <conditionalFormatting sqref="Y839:Y866">
    <cfRule type="expression" dxfId="2467" priority="2953">
      <formula>IF(RIGHT(TEXT(Y839,"0.#"),1)=".",FALSE,TRUE)</formula>
    </cfRule>
    <cfRule type="expression" dxfId="2466" priority="2954">
      <formula>IF(RIGHT(TEXT(Y839,"0.#"),1)=".",TRUE,FALSE)</formula>
    </cfRule>
  </conditionalFormatting>
  <conditionalFormatting sqref="AU518">
    <cfRule type="expression" dxfId="2465" priority="1463">
      <formula>IF(RIGHT(TEXT(AU518,"0.#"),1)=".",FALSE,TRUE)</formula>
    </cfRule>
    <cfRule type="expression" dxfId="2464" priority="1464">
      <formula>IF(RIGHT(TEXT(AU518,"0.#"),1)=".",TRUE,FALSE)</formula>
    </cfRule>
  </conditionalFormatting>
  <conditionalFormatting sqref="AQ551">
    <cfRule type="expression" dxfId="2463" priority="1239">
      <formula>IF(RIGHT(TEXT(AQ551,"0.#"),1)=".",FALSE,TRUE)</formula>
    </cfRule>
    <cfRule type="expression" dxfId="2462" priority="1240">
      <formula>IF(RIGHT(TEXT(AQ551,"0.#"),1)=".",TRUE,FALSE)</formula>
    </cfRule>
  </conditionalFormatting>
  <conditionalFormatting sqref="AE556">
    <cfRule type="expression" dxfId="2461" priority="1237">
      <formula>IF(RIGHT(TEXT(AE556,"0.#"),1)=".",FALSE,TRUE)</formula>
    </cfRule>
    <cfRule type="expression" dxfId="2460" priority="1238">
      <formula>IF(RIGHT(TEXT(AE556,"0.#"),1)=".",TRUE,FALSE)</formula>
    </cfRule>
  </conditionalFormatting>
  <conditionalFormatting sqref="AE557">
    <cfRule type="expression" dxfId="2459" priority="1235">
      <formula>IF(RIGHT(TEXT(AE557,"0.#"),1)=".",FALSE,TRUE)</formula>
    </cfRule>
    <cfRule type="expression" dxfId="2458" priority="1236">
      <formula>IF(RIGHT(TEXT(AE557,"0.#"),1)=".",TRUE,FALSE)</formula>
    </cfRule>
  </conditionalFormatting>
  <conditionalFormatting sqref="AE558">
    <cfRule type="expression" dxfId="2457" priority="1233">
      <formula>IF(RIGHT(TEXT(AE558,"0.#"),1)=".",FALSE,TRUE)</formula>
    </cfRule>
    <cfRule type="expression" dxfId="2456" priority="1234">
      <formula>IF(RIGHT(TEXT(AE558,"0.#"),1)=".",TRUE,FALSE)</formula>
    </cfRule>
  </conditionalFormatting>
  <conditionalFormatting sqref="AU556">
    <cfRule type="expression" dxfId="2455" priority="1225">
      <formula>IF(RIGHT(TEXT(AU556,"0.#"),1)=".",FALSE,TRUE)</formula>
    </cfRule>
    <cfRule type="expression" dxfId="2454" priority="1226">
      <formula>IF(RIGHT(TEXT(AU556,"0.#"),1)=".",TRUE,FALSE)</formula>
    </cfRule>
  </conditionalFormatting>
  <conditionalFormatting sqref="AU557">
    <cfRule type="expression" dxfId="2453" priority="1223">
      <formula>IF(RIGHT(TEXT(AU557,"0.#"),1)=".",FALSE,TRUE)</formula>
    </cfRule>
    <cfRule type="expression" dxfId="2452" priority="1224">
      <formula>IF(RIGHT(TEXT(AU557,"0.#"),1)=".",TRUE,FALSE)</formula>
    </cfRule>
  </conditionalFormatting>
  <conditionalFormatting sqref="AU558">
    <cfRule type="expression" dxfId="2451" priority="1221">
      <formula>IF(RIGHT(TEXT(AU558,"0.#"),1)=".",FALSE,TRUE)</formula>
    </cfRule>
    <cfRule type="expression" dxfId="2450" priority="1222">
      <formula>IF(RIGHT(TEXT(AU558,"0.#"),1)=".",TRUE,FALSE)</formula>
    </cfRule>
  </conditionalFormatting>
  <conditionalFormatting sqref="AQ557">
    <cfRule type="expression" dxfId="2449" priority="1213">
      <formula>IF(RIGHT(TEXT(AQ557,"0.#"),1)=".",FALSE,TRUE)</formula>
    </cfRule>
    <cfRule type="expression" dxfId="2448" priority="1214">
      <formula>IF(RIGHT(TEXT(AQ557,"0.#"),1)=".",TRUE,FALSE)</formula>
    </cfRule>
  </conditionalFormatting>
  <conditionalFormatting sqref="AQ558">
    <cfRule type="expression" dxfId="2447" priority="1211">
      <formula>IF(RIGHT(TEXT(AQ558,"0.#"),1)=".",FALSE,TRUE)</formula>
    </cfRule>
    <cfRule type="expression" dxfId="2446" priority="1212">
      <formula>IF(RIGHT(TEXT(AQ558,"0.#"),1)=".",TRUE,FALSE)</formula>
    </cfRule>
  </conditionalFormatting>
  <conditionalFormatting sqref="AQ556">
    <cfRule type="expression" dxfId="2445" priority="1209">
      <formula>IF(RIGHT(TEXT(AQ556,"0.#"),1)=".",FALSE,TRUE)</formula>
    </cfRule>
    <cfRule type="expression" dxfId="2444" priority="1210">
      <formula>IF(RIGHT(TEXT(AQ556,"0.#"),1)=".",TRUE,FALSE)</formula>
    </cfRule>
  </conditionalFormatting>
  <conditionalFormatting sqref="AE561">
    <cfRule type="expression" dxfId="2443" priority="1207">
      <formula>IF(RIGHT(TEXT(AE561,"0.#"),1)=".",FALSE,TRUE)</formula>
    </cfRule>
    <cfRule type="expression" dxfId="2442" priority="1208">
      <formula>IF(RIGHT(TEXT(AE561,"0.#"),1)=".",TRUE,FALSE)</formula>
    </cfRule>
  </conditionalFormatting>
  <conditionalFormatting sqref="AE562">
    <cfRule type="expression" dxfId="2441" priority="1205">
      <formula>IF(RIGHT(TEXT(AE562,"0.#"),1)=".",FALSE,TRUE)</formula>
    </cfRule>
    <cfRule type="expression" dxfId="2440" priority="1206">
      <formula>IF(RIGHT(TEXT(AE562,"0.#"),1)=".",TRUE,FALSE)</formula>
    </cfRule>
  </conditionalFormatting>
  <conditionalFormatting sqref="AE563">
    <cfRule type="expression" dxfId="2439" priority="1203">
      <formula>IF(RIGHT(TEXT(AE563,"0.#"),1)=".",FALSE,TRUE)</formula>
    </cfRule>
    <cfRule type="expression" dxfId="2438" priority="1204">
      <formula>IF(RIGHT(TEXT(AE563,"0.#"),1)=".",TRUE,FALSE)</formula>
    </cfRule>
  </conditionalFormatting>
  <conditionalFormatting sqref="AL1102:AO1131">
    <cfRule type="expression" dxfId="2437" priority="2859">
      <formula>IF(AND(AL1102&gt;=0, RIGHT(TEXT(AL1102,"0.#"),1)&lt;&gt;"."),TRUE,FALSE)</formula>
    </cfRule>
    <cfRule type="expression" dxfId="2436" priority="2860">
      <formula>IF(AND(AL1102&gt;=0, RIGHT(TEXT(AL1102,"0.#"),1)="."),TRUE,FALSE)</formula>
    </cfRule>
    <cfRule type="expression" dxfId="2435" priority="2861">
      <formula>IF(AND(AL1102&lt;0, RIGHT(TEXT(AL1102,"0.#"),1)&lt;&gt;"."),TRUE,FALSE)</formula>
    </cfRule>
    <cfRule type="expression" dxfId="2434" priority="2862">
      <formula>IF(AND(AL1102&lt;0, RIGHT(TEXT(AL1102,"0.#"),1)="."),TRUE,FALSE)</formula>
    </cfRule>
  </conditionalFormatting>
  <conditionalFormatting sqref="Y1102:Y1131">
    <cfRule type="expression" dxfId="2433" priority="2857">
      <formula>IF(RIGHT(TEXT(Y1102,"0.#"),1)=".",FALSE,TRUE)</formula>
    </cfRule>
    <cfRule type="expression" dxfId="2432" priority="2858">
      <formula>IF(RIGHT(TEXT(Y1102,"0.#"),1)=".",TRUE,FALSE)</formula>
    </cfRule>
  </conditionalFormatting>
  <conditionalFormatting sqref="AQ553">
    <cfRule type="expression" dxfId="2431" priority="1241">
      <formula>IF(RIGHT(TEXT(AQ553,"0.#"),1)=".",FALSE,TRUE)</formula>
    </cfRule>
    <cfRule type="expression" dxfId="2430" priority="1242">
      <formula>IF(RIGHT(TEXT(AQ553,"0.#"),1)=".",TRUE,FALSE)</formula>
    </cfRule>
  </conditionalFormatting>
  <conditionalFormatting sqref="AU552">
    <cfRule type="expression" dxfId="2429" priority="1253">
      <formula>IF(RIGHT(TEXT(AU552,"0.#"),1)=".",FALSE,TRUE)</formula>
    </cfRule>
    <cfRule type="expression" dxfId="2428" priority="1254">
      <formula>IF(RIGHT(TEXT(AU552,"0.#"),1)=".",TRUE,FALSE)</formula>
    </cfRule>
  </conditionalFormatting>
  <conditionalFormatting sqref="AE552">
    <cfRule type="expression" dxfId="2427" priority="1265">
      <formula>IF(RIGHT(TEXT(AE552,"0.#"),1)=".",FALSE,TRUE)</formula>
    </cfRule>
    <cfRule type="expression" dxfId="2426" priority="1266">
      <formula>IF(RIGHT(TEXT(AE552,"0.#"),1)=".",TRUE,FALSE)</formula>
    </cfRule>
  </conditionalFormatting>
  <conditionalFormatting sqref="AQ548">
    <cfRule type="expression" dxfId="2425" priority="1271">
      <formula>IF(RIGHT(TEXT(AQ548,"0.#"),1)=".",FALSE,TRUE)</formula>
    </cfRule>
    <cfRule type="expression" dxfId="2424" priority="1272">
      <formula>IF(RIGHT(TEXT(AQ548,"0.#"),1)=".",TRUE,FALSE)</formula>
    </cfRule>
  </conditionalFormatting>
  <conditionalFormatting sqref="AL837:AO838">
    <cfRule type="expression" dxfId="2423" priority="2811">
      <formula>IF(AND(AL837&gt;=0, RIGHT(TEXT(AL837,"0.#"),1)&lt;&gt;"."),TRUE,FALSE)</formula>
    </cfRule>
    <cfRule type="expression" dxfId="2422" priority="2812">
      <formula>IF(AND(AL837&gt;=0, RIGHT(TEXT(AL837,"0.#"),1)="."),TRUE,FALSE)</formula>
    </cfRule>
    <cfRule type="expression" dxfId="2421" priority="2813">
      <formula>IF(AND(AL837&lt;0, RIGHT(TEXT(AL837,"0.#"),1)&lt;&gt;"."),TRUE,FALSE)</formula>
    </cfRule>
    <cfRule type="expression" dxfId="2420" priority="2814">
      <formula>IF(AND(AL837&lt;0, RIGHT(TEXT(AL837,"0.#"),1)="."),TRUE,FALSE)</formula>
    </cfRule>
  </conditionalFormatting>
  <conditionalFormatting sqref="Y837:Y838">
    <cfRule type="expression" dxfId="2419" priority="2809">
      <formula>IF(RIGHT(TEXT(Y837,"0.#"),1)=".",FALSE,TRUE)</formula>
    </cfRule>
    <cfRule type="expression" dxfId="2418" priority="2810">
      <formula>IF(RIGHT(TEXT(Y837,"0.#"),1)=".",TRUE,FALSE)</formula>
    </cfRule>
  </conditionalFormatting>
  <conditionalFormatting sqref="AE492">
    <cfRule type="expression" dxfId="2417" priority="1597">
      <formula>IF(RIGHT(TEXT(AE492,"0.#"),1)=".",FALSE,TRUE)</formula>
    </cfRule>
    <cfRule type="expression" dxfId="2416" priority="1598">
      <formula>IF(RIGHT(TEXT(AE492,"0.#"),1)=".",TRUE,FALSE)</formula>
    </cfRule>
  </conditionalFormatting>
  <conditionalFormatting sqref="AE493">
    <cfRule type="expression" dxfId="2415" priority="1595">
      <formula>IF(RIGHT(TEXT(AE493,"0.#"),1)=".",FALSE,TRUE)</formula>
    </cfRule>
    <cfRule type="expression" dxfId="2414" priority="1596">
      <formula>IF(RIGHT(TEXT(AE493,"0.#"),1)=".",TRUE,FALSE)</formula>
    </cfRule>
  </conditionalFormatting>
  <conditionalFormatting sqref="AE494">
    <cfRule type="expression" dxfId="2413" priority="1593">
      <formula>IF(RIGHT(TEXT(AE494,"0.#"),1)=".",FALSE,TRUE)</formula>
    </cfRule>
    <cfRule type="expression" dxfId="2412" priority="1594">
      <formula>IF(RIGHT(TEXT(AE494,"0.#"),1)=".",TRUE,FALSE)</formula>
    </cfRule>
  </conditionalFormatting>
  <conditionalFormatting sqref="AQ493">
    <cfRule type="expression" dxfId="2411" priority="1573">
      <formula>IF(RIGHT(TEXT(AQ493,"0.#"),1)=".",FALSE,TRUE)</formula>
    </cfRule>
    <cfRule type="expression" dxfId="2410" priority="1574">
      <formula>IF(RIGHT(TEXT(AQ493,"0.#"),1)=".",TRUE,FALSE)</formula>
    </cfRule>
  </conditionalFormatting>
  <conditionalFormatting sqref="AQ494">
    <cfRule type="expression" dxfId="2409" priority="1571">
      <formula>IF(RIGHT(TEXT(AQ494,"0.#"),1)=".",FALSE,TRUE)</formula>
    </cfRule>
    <cfRule type="expression" dxfId="2408" priority="1572">
      <formula>IF(RIGHT(TEXT(AQ494,"0.#"),1)=".",TRUE,FALSE)</formula>
    </cfRule>
  </conditionalFormatting>
  <conditionalFormatting sqref="AQ492">
    <cfRule type="expression" dxfId="2407" priority="1569">
      <formula>IF(RIGHT(TEXT(AQ492,"0.#"),1)=".",FALSE,TRUE)</formula>
    </cfRule>
    <cfRule type="expression" dxfId="2406" priority="1570">
      <formula>IF(RIGHT(TEXT(AQ492,"0.#"),1)=".",TRUE,FALSE)</formula>
    </cfRule>
  </conditionalFormatting>
  <conditionalFormatting sqref="AU494">
    <cfRule type="expression" dxfId="2405" priority="1581">
      <formula>IF(RIGHT(TEXT(AU494,"0.#"),1)=".",FALSE,TRUE)</formula>
    </cfRule>
    <cfRule type="expression" dxfId="2404" priority="1582">
      <formula>IF(RIGHT(TEXT(AU494,"0.#"),1)=".",TRUE,FALSE)</formula>
    </cfRule>
  </conditionalFormatting>
  <conditionalFormatting sqref="AU492">
    <cfRule type="expression" dxfId="2403" priority="1585">
      <formula>IF(RIGHT(TEXT(AU492,"0.#"),1)=".",FALSE,TRUE)</formula>
    </cfRule>
    <cfRule type="expression" dxfId="2402" priority="1586">
      <formula>IF(RIGHT(TEXT(AU492,"0.#"),1)=".",TRUE,FALSE)</formula>
    </cfRule>
  </conditionalFormatting>
  <conditionalFormatting sqref="AU493">
    <cfRule type="expression" dxfId="2401" priority="1583">
      <formula>IF(RIGHT(TEXT(AU493,"0.#"),1)=".",FALSE,TRUE)</formula>
    </cfRule>
    <cfRule type="expression" dxfId="2400" priority="1584">
      <formula>IF(RIGHT(TEXT(AU493,"0.#"),1)=".",TRUE,FALSE)</formula>
    </cfRule>
  </conditionalFormatting>
  <conditionalFormatting sqref="AU583">
    <cfRule type="expression" dxfId="2399" priority="1101">
      <formula>IF(RIGHT(TEXT(AU583,"0.#"),1)=".",FALSE,TRUE)</formula>
    </cfRule>
    <cfRule type="expression" dxfId="2398" priority="1102">
      <formula>IF(RIGHT(TEXT(AU583,"0.#"),1)=".",TRUE,FALSE)</formula>
    </cfRule>
  </conditionalFormatting>
  <conditionalFormatting sqref="AU582">
    <cfRule type="expression" dxfId="2397" priority="1103">
      <formula>IF(RIGHT(TEXT(AU582,"0.#"),1)=".",FALSE,TRUE)</formula>
    </cfRule>
    <cfRule type="expression" dxfId="2396" priority="1104">
      <formula>IF(RIGHT(TEXT(AU582,"0.#"),1)=".",TRUE,FALSE)</formula>
    </cfRule>
  </conditionalFormatting>
  <conditionalFormatting sqref="AE499">
    <cfRule type="expression" dxfId="2395" priority="1563">
      <formula>IF(RIGHT(TEXT(AE499,"0.#"),1)=".",FALSE,TRUE)</formula>
    </cfRule>
    <cfRule type="expression" dxfId="2394" priority="1564">
      <formula>IF(RIGHT(TEXT(AE499,"0.#"),1)=".",TRUE,FALSE)</formula>
    </cfRule>
  </conditionalFormatting>
  <conditionalFormatting sqref="AE497">
    <cfRule type="expression" dxfId="2393" priority="1567">
      <formula>IF(RIGHT(TEXT(AE497,"0.#"),1)=".",FALSE,TRUE)</formula>
    </cfRule>
    <cfRule type="expression" dxfId="2392" priority="1568">
      <formula>IF(RIGHT(TEXT(AE497,"0.#"),1)=".",TRUE,FALSE)</formula>
    </cfRule>
  </conditionalFormatting>
  <conditionalFormatting sqref="AE498">
    <cfRule type="expression" dxfId="2391" priority="1565">
      <formula>IF(RIGHT(TEXT(AE498,"0.#"),1)=".",FALSE,TRUE)</formula>
    </cfRule>
    <cfRule type="expression" dxfId="2390" priority="1566">
      <formula>IF(RIGHT(TEXT(AE498,"0.#"),1)=".",TRUE,FALSE)</formula>
    </cfRule>
  </conditionalFormatting>
  <conditionalFormatting sqref="AU499">
    <cfRule type="expression" dxfId="2389" priority="1551">
      <formula>IF(RIGHT(TEXT(AU499,"0.#"),1)=".",FALSE,TRUE)</formula>
    </cfRule>
    <cfRule type="expression" dxfId="2388" priority="1552">
      <formula>IF(RIGHT(TEXT(AU499,"0.#"),1)=".",TRUE,FALSE)</formula>
    </cfRule>
  </conditionalFormatting>
  <conditionalFormatting sqref="AU497">
    <cfRule type="expression" dxfId="2387" priority="1555">
      <formula>IF(RIGHT(TEXT(AU497,"0.#"),1)=".",FALSE,TRUE)</formula>
    </cfRule>
    <cfRule type="expression" dxfId="2386" priority="1556">
      <formula>IF(RIGHT(TEXT(AU497,"0.#"),1)=".",TRUE,FALSE)</formula>
    </cfRule>
  </conditionalFormatting>
  <conditionalFormatting sqref="AU498">
    <cfRule type="expression" dxfId="2385" priority="1553">
      <formula>IF(RIGHT(TEXT(AU498,"0.#"),1)=".",FALSE,TRUE)</formula>
    </cfRule>
    <cfRule type="expression" dxfId="2384" priority="1554">
      <formula>IF(RIGHT(TEXT(AU498,"0.#"),1)=".",TRUE,FALSE)</formula>
    </cfRule>
  </conditionalFormatting>
  <conditionalFormatting sqref="AQ497">
    <cfRule type="expression" dxfId="2383" priority="1539">
      <formula>IF(RIGHT(TEXT(AQ497,"0.#"),1)=".",FALSE,TRUE)</formula>
    </cfRule>
    <cfRule type="expression" dxfId="2382" priority="1540">
      <formula>IF(RIGHT(TEXT(AQ497,"0.#"),1)=".",TRUE,FALSE)</formula>
    </cfRule>
  </conditionalFormatting>
  <conditionalFormatting sqref="AQ498">
    <cfRule type="expression" dxfId="2381" priority="1543">
      <formula>IF(RIGHT(TEXT(AQ498,"0.#"),1)=".",FALSE,TRUE)</formula>
    </cfRule>
    <cfRule type="expression" dxfId="2380" priority="1544">
      <formula>IF(RIGHT(TEXT(AQ498,"0.#"),1)=".",TRUE,FALSE)</formula>
    </cfRule>
  </conditionalFormatting>
  <conditionalFormatting sqref="AQ499">
    <cfRule type="expression" dxfId="2379" priority="1541">
      <formula>IF(RIGHT(TEXT(AQ499,"0.#"),1)=".",FALSE,TRUE)</formula>
    </cfRule>
    <cfRule type="expression" dxfId="2378" priority="1542">
      <formula>IF(RIGHT(TEXT(AQ499,"0.#"),1)=".",TRUE,FALSE)</formula>
    </cfRule>
  </conditionalFormatting>
  <conditionalFormatting sqref="AE504">
    <cfRule type="expression" dxfId="2377" priority="1533">
      <formula>IF(RIGHT(TEXT(AE504,"0.#"),1)=".",FALSE,TRUE)</formula>
    </cfRule>
    <cfRule type="expression" dxfId="2376" priority="1534">
      <formula>IF(RIGHT(TEXT(AE504,"0.#"),1)=".",TRUE,FALSE)</formula>
    </cfRule>
  </conditionalFormatting>
  <conditionalFormatting sqref="AE502">
    <cfRule type="expression" dxfId="2375" priority="1537">
      <formula>IF(RIGHT(TEXT(AE502,"0.#"),1)=".",FALSE,TRUE)</formula>
    </cfRule>
    <cfRule type="expression" dxfId="2374" priority="1538">
      <formula>IF(RIGHT(TEXT(AE502,"0.#"),1)=".",TRUE,FALSE)</formula>
    </cfRule>
  </conditionalFormatting>
  <conditionalFormatting sqref="AE503">
    <cfRule type="expression" dxfId="2373" priority="1535">
      <formula>IF(RIGHT(TEXT(AE503,"0.#"),1)=".",FALSE,TRUE)</formula>
    </cfRule>
    <cfRule type="expression" dxfId="2372" priority="1536">
      <formula>IF(RIGHT(TEXT(AE503,"0.#"),1)=".",TRUE,FALSE)</formula>
    </cfRule>
  </conditionalFormatting>
  <conditionalFormatting sqref="AU504">
    <cfRule type="expression" dxfId="2371" priority="1521">
      <formula>IF(RIGHT(TEXT(AU504,"0.#"),1)=".",FALSE,TRUE)</formula>
    </cfRule>
    <cfRule type="expression" dxfId="2370" priority="1522">
      <formula>IF(RIGHT(TEXT(AU504,"0.#"),1)=".",TRUE,FALSE)</formula>
    </cfRule>
  </conditionalFormatting>
  <conditionalFormatting sqref="AU502">
    <cfRule type="expression" dxfId="2369" priority="1525">
      <formula>IF(RIGHT(TEXT(AU502,"0.#"),1)=".",FALSE,TRUE)</formula>
    </cfRule>
    <cfRule type="expression" dxfId="2368" priority="1526">
      <formula>IF(RIGHT(TEXT(AU502,"0.#"),1)=".",TRUE,FALSE)</formula>
    </cfRule>
  </conditionalFormatting>
  <conditionalFormatting sqref="AU503">
    <cfRule type="expression" dxfId="2367" priority="1523">
      <formula>IF(RIGHT(TEXT(AU503,"0.#"),1)=".",FALSE,TRUE)</formula>
    </cfRule>
    <cfRule type="expression" dxfId="2366" priority="1524">
      <formula>IF(RIGHT(TEXT(AU503,"0.#"),1)=".",TRUE,FALSE)</formula>
    </cfRule>
  </conditionalFormatting>
  <conditionalFormatting sqref="AQ502">
    <cfRule type="expression" dxfId="2365" priority="1509">
      <formula>IF(RIGHT(TEXT(AQ502,"0.#"),1)=".",FALSE,TRUE)</formula>
    </cfRule>
    <cfRule type="expression" dxfId="2364" priority="1510">
      <formula>IF(RIGHT(TEXT(AQ502,"0.#"),1)=".",TRUE,FALSE)</formula>
    </cfRule>
  </conditionalFormatting>
  <conditionalFormatting sqref="AQ503">
    <cfRule type="expression" dxfId="2363" priority="1513">
      <formula>IF(RIGHT(TEXT(AQ503,"0.#"),1)=".",FALSE,TRUE)</formula>
    </cfRule>
    <cfRule type="expression" dxfId="2362" priority="1514">
      <formula>IF(RIGHT(TEXT(AQ503,"0.#"),1)=".",TRUE,FALSE)</formula>
    </cfRule>
  </conditionalFormatting>
  <conditionalFormatting sqref="AQ504">
    <cfRule type="expression" dxfId="2361" priority="1511">
      <formula>IF(RIGHT(TEXT(AQ504,"0.#"),1)=".",FALSE,TRUE)</formula>
    </cfRule>
    <cfRule type="expression" dxfId="2360" priority="1512">
      <formula>IF(RIGHT(TEXT(AQ504,"0.#"),1)=".",TRUE,FALSE)</formula>
    </cfRule>
  </conditionalFormatting>
  <conditionalFormatting sqref="AE509">
    <cfRule type="expression" dxfId="2359" priority="1503">
      <formula>IF(RIGHT(TEXT(AE509,"0.#"),1)=".",FALSE,TRUE)</formula>
    </cfRule>
    <cfRule type="expression" dxfId="2358" priority="1504">
      <formula>IF(RIGHT(TEXT(AE509,"0.#"),1)=".",TRUE,FALSE)</formula>
    </cfRule>
  </conditionalFormatting>
  <conditionalFormatting sqref="AE507">
    <cfRule type="expression" dxfId="2357" priority="1507">
      <formula>IF(RIGHT(TEXT(AE507,"0.#"),1)=".",FALSE,TRUE)</formula>
    </cfRule>
    <cfRule type="expression" dxfId="2356" priority="1508">
      <formula>IF(RIGHT(TEXT(AE507,"0.#"),1)=".",TRUE,FALSE)</formula>
    </cfRule>
  </conditionalFormatting>
  <conditionalFormatting sqref="AE508">
    <cfRule type="expression" dxfId="2355" priority="1505">
      <formula>IF(RIGHT(TEXT(AE508,"0.#"),1)=".",FALSE,TRUE)</formula>
    </cfRule>
    <cfRule type="expression" dxfId="2354" priority="1506">
      <formula>IF(RIGHT(TEXT(AE508,"0.#"),1)=".",TRUE,FALSE)</formula>
    </cfRule>
  </conditionalFormatting>
  <conditionalFormatting sqref="AU509">
    <cfRule type="expression" dxfId="2353" priority="1491">
      <formula>IF(RIGHT(TEXT(AU509,"0.#"),1)=".",FALSE,TRUE)</formula>
    </cfRule>
    <cfRule type="expression" dxfId="2352" priority="1492">
      <formula>IF(RIGHT(TEXT(AU509,"0.#"),1)=".",TRUE,FALSE)</formula>
    </cfRule>
  </conditionalFormatting>
  <conditionalFormatting sqref="AU507">
    <cfRule type="expression" dxfId="2351" priority="1495">
      <formula>IF(RIGHT(TEXT(AU507,"0.#"),1)=".",FALSE,TRUE)</formula>
    </cfRule>
    <cfRule type="expression" dxfId="2350" priority="1496">
      <formula>IF(RIGHT(TEXT(AU507,"0.#"),1)=".",TRUE,FALSE)</formula>
    </cfRule>
  </conditionalFormatting>
  <conditionalFormatting sqref="AU508">
    <cfRule type="expression" dxfId="2349" priority="1493">
      <formula>IF(RIGHT(TEXT(AU508,"0.#"),1)=".",FALSE,TRUE)</formula>
    </cfRule>
    <cfRule type="expression" dxfId="2348" priority="1494">
      <formula>IF(RIGHT(TEXT(AU508,"0.#"),1)=".",TRUE,FALSE)</formula>
    </cfRule>
  </conditionalFormatting>
  <conditionalFormatting sqref="AQ507">
    <cfRule type="expression" dxfId="2347" priority="1479">
      <formula>IF(RIGHT(TEXT(AQ507,"0.#"),1)=".",FALSE,TRUE)</formula>
    </cfRule>
    <cfRule type="expression" dxfId="2346" priority="1480">
      <formula>IF(RIGHT(TEXT(AQ507,"0.#"),1)=".",TRUE,FALSE)</formula>
    </cfRule>
  </conditionalFormatting>
  <conditionalFormatting sqref="AQ508">
    <cfRule type="expression" dxfId="2345" priority="1483">
      <formula>IF(RIGHT(TEXT(AQ508,"0.#"),1)=".",FALSE,TRUE)</formula>
    </cfRule>
    <cfRule type="expression" dxfId="2344" priority="1484">
      <formula>IF(RIGHT(TEXT(AQ508,"0.#"),1)=".",TRUE,FALSE)</formula>
    </cfRule>
  </conditionalFormatting>
  <conditionalFormatting sqref="AQ509">
    <cfRule type="expression" dxfId="2343" priority="1481">
      <formula>IF(RIGHT(TEXT(AQ509,"0.#"),1)=".",FALSE,TRUE)</formula>
    </cfRule>
    <cfRule type="expression" dxfId="2342" priority="1482">
      <formula>IF(RIGHT(TEXT(AQ509,"0.#"),1)=".",TRUE,FALSE)</formula>
    </cfRule>
  </conditionalFormatting>
  <conditionalFormatting sqref="AE465">
    <cfRule type="expression" dxfId="2341" priority="1773">
      <formula>IF(RIGHT(TEXT(AE465,"0.#"),1)=".",FALSE,TRUE)</formula>
    </cfRule>
    <cfRule type="expression" dxfId="2340" priority="1774">
      <formula>IF(RIGHT(TEXT(AE465,"0.#"),1)=".",TRUE,FALSE)</formula>
    </cfRule>
  </conditionalFormatting>
  <conditionalFormatting sqref="AE463">
    <cfRule type="expression" dxfId="2339" priority="1777">
      <formula>IF(RIGHT(TEXT(AE463,"0.#"),1)=".",FALSE,TRUE)</formula>
    </cfRule>
    <cfRule type="expression" dxfId="2338" priority="1778">
      <formula>IF(RIGHT(TEXT(AE463,"0.#"),1)=".",TRUE,FALSE)</formula>
    </cfRule>
  </conditionalFormatting>
  <conditionalFormatting sqref="AE464">
    <cfRule type="expression" dxfId="2337" priority="1775">
      <formula>IF(RIGHT(TEXT(AE464,"0.#"),1)=".",FALSE,TRUE)</formula>
    </cfRule>
    <cfRule type="expression" dxfId="2336" priority="1776">
      <formula>IF(RIGHT(TEXT(AE464,"0.#"),1)=".",TRUE,FALSE)</formula>
    </cfRule>
  </conditionalFormatting>
  <conditionalFormatting sqref="AM465">
    <cfRule type="expression" dxfId="2335" priority="1767">
      <formula>IF(RIGHT(TEXT(AM465,"0.#"),1)=".",FALSE,TRUE)</formula>
    </cfRule>
    <cfRule type="expression" dxfId="2334" priority="1768">
      <formula>IF(RIGHT(TEXT(AM465,"0.#"),1)=".",TRUE,FALSE)</formula>
    </cfRule>
  </conditionalFormatting>
  <conditionalFormatting sqref="AM463">
    <cfRule type="expression" dxfId="2333" priority="1771">
      <formula>IF(RIGHT(TEXT(AM463,"0.#"),1)=".",FALSE,TRUE)</formula>
    </cfRule>
    <cfRule type="expression" dxfId="2332" priority="1772">
      <formula>IF(RIGHT(TEXT(AM463,"0.#"),1)=".",TRUE,FALSE)</formula>
    </cfRule>
  </conditionalFormatting>
  <conditionalFormatting sqref="AM464">
    <cfRule type="expression" dxfId="2331" priority="1769">
      <formula>IF(RIGHT(TEXT(AM464,"0.#"),1)=".",FALSE,TRUE)</formula>
    </cfRule>
    <cfRule type="expression" dxfId="2330" priority="1770">
      <formula>IF(RIGHT(TEXT(AM464,"0.#"),1)=".",TRUE,FALSE)</formula>
    </cfRule>
  </conditionalFormatting>
  <conditionalFormatting sqref="AU465">
    <cfRule type="expression" dxfId="2329" priority="1761">
      <formula>IF(RIGHT(TEXT(AU465,"0.#"),1)=".",FALSE,TRUE)</formula>
    </cfRule>
    <cfRule type="expression" dxfId="2328" priority="1762">
      <formula>IF(RIGHT(TEXT(AU465,"0.#"),1)=".",TRUE,FALSE)</formula>
    </cfRule>
  </conditionalFormatting>
  <conditionalFormatting sqref="AU463">
    <cfRule type="expression" dxfId="2327" priority="1765">
      <formula>IF(RIGHT(TEXT(AU463,"0.#"),1)=".",FALSE,TRUE)</formula>
    </cfRule>
    <cfRule type="expression" dxfId="2326" priority="1766">
      <formula>IF(RIGHT(TEXT(AU463,"0.#"),1)=".",TRUE,FALSE)</formula>
    </cfRule>
  </conditionalFormatting>
  <conditionalFormatting sqref="AU464">
    <cfRule type="expression" dxfId="2325" priority="1763">
      <formula>IF(RIGHT(TEXT(AU464,"0.#"),1)=".",FALSE,TRUE)</formula>
    </cfRule>
    <cfRule type="expression" dxfId="2324" priority="1764">
      <formula>IF(RIGHT(TEXT(AU464,"0.#"),1)=".",TRUE,FALSE)</formula>
    </cfRule>
  </conditionalFormatting>
  <conditionalFormatting sqref="AI465">
    <cfRule type="expression" dxfId="2323" priority="1755">
      <formula>IF(RIGHT(TEXT(AI465,"0.#"),1)=".",FALSE,TRUE)</formula>
    </cfRule>
    <cfRule type="expression" dxfId="2322" priority="1756">
      <formula>IF(RIGHT(TEXT(AI465,"0.#"),1)=".",TRUE,FALSE)</formula>
    </cfRule>
  </conditionalFormatting>
  <conditionalFormatting sqref="AI463">
    <cfRule type="expression" dxfId="2321" priority="1759">
      <formula>IF(RIGHT(TEXT(AI463,"0.#"),1)=".",FALSE,TRUE)</formula>
    </cfRule>
    <cfRule type="expression" dxfId="2320" priority="1760">
      <formula>IF(RIGHT(TEXT(AI463,"0.#"),1)=".",TRUE,FALSE)</formula>
    </cfRule>
  </conditionalFormatting>
  <conditionalFormatting sqref="AI464">
    <cfRule type="expression" dxfId="2319" priority="1757">
      <formula>IF(RIGHT(TEXT(AI464,"0.#"),1)=".",FALSE,TRUE)</formula>
    </cfRule>
    <cfRule type="expression" dxfId="2318" priority="1758">
      <formula>IF(RIGHT(TEXT(AI464,"0.#"),1)=".",TRUE,FALSE)</formula>
    </cfRule>
  </conditionalFormatting>
  <conditionalFormatting sqref="AQ463">
    <cfRule type="expression" dxfId="2317" priority="1749">
      <formula>IF(RIGHT(TEXT(AQ463,"0.#"),1)=".",FALSE,TRUE)</formula>
    </cfRule>
    <cfRule type="expression" dxfId="2316" priority="1750">
      <formula>IF(RIGHT(TEXT(AQ463,"0.#"),1)=".",TRUE,FALSE)</formula>
    </cfRule>
  </conditionalFormatting>
  <conditionalFormatting sqref="AQ464">
    <cfRule type="expression" dxfId="2315" priority="1753">
      <formula>IF(RIGHT(TEXT(AQ464,"0.#"),1)=".",FALSE,TRUE)</formula>
    </cfRule>
    <cfRule type="expression" dxfId="2314" priority="1754">
      <formula>IF(RIGHT(TEXT(AQ464,"0.#"),1)=".",TRUE,FALSE)</formula>
    </cfRule>
  </conditionalFormatting>
  <conditionalFormatting sqref="AQ465">
    <cfRule type="expression" dxfId="2313" priority="1751">
      <formula>IF(RIGHT(TEXT(AQ465,"0.#"),1)=".",FALSE,TRUE)</formula>
    </cfRule>
    <cfRule type="expression" dxfId="2312" priority="1752">
      <formula>IF(RIGHT(TEXT(AQ465,"0.#"),1)=".",TRUE,FALSE)</formula>
    </cfRule>
  </conditionalFormatting>
  <conditionalFormatting sqref="AE470">
    <cfRule type="expression" dxfId="2311" priority="1743">
      <formula>IF(RIGHT(TEXT(AE470,"0.#"),1)=".",FALSE,TRUE)</formula>
    </cfRule>
    <cfRule type="expression" dxfId="2310" priority="1744">
      <formula>IF(RIGHT(TEXT(AE470,"0.#"),1)=".",TRUE,FALSE)</formula>
    </cfRule>
  </conditionalFormatting>
  <conditionalFormatting sqref="AE468">
    <cfRule type="expression" dxfId="2309" priority="1747">
      <formula>IF(RIGHT(TEXT(AE468,"0.#"),1)=".",FALSE,TRUE)</formula>
    </cfRule>
    <cfRule type="expression" dxfId="2308" priority="1748">
      <formula>IF(RIGHT(TEXT(AE468,"0.#"),1)=".",TRUE,FALSE)</formula>
    </cfRule>
  </conditionalFormatting>
  <conditionalFormatting sqref="AE469">
    <cfRule type="expression" dxfId="2307" priority="1745">
      <formula>IF(RIGHT(TEXT(AE469,"0.#"),1)=".",FALSE,TRUE)</formula>
    </cfRule>
    <cfRule type="expression" dxfId="2306" priority="1746">
      <formula>IF(RIGHT(TEXT(AE469,"0.#"),1)=".",TRUE,FALSE)</formula>
    </cfRule>
  </conditionalFormatting>
  <conditionalFormatting sqref="AM470">
    <cfRule type="expression" dxfId="2305" priority="1737">
      <formula>IF(RIGHT(TEXT(AM470,"0.#"),1)=".",FALSE,TRUE)</formula>
    </cfRule>
    <cfRule type="expression" dxfId="2304" priority="1738">
      <formula>IF(RIGHT(TEXT(AM470,"0.#"),1)=".",TRUE,FALSE)</formula>
    </cfRule>
  </conditionalFormatting>
  <conditionalFormatting sqref="AM468">
    <cfRule type="expression" dxfId="2303" priority="1741">
      <formula>IF(RIGHT(TEXT(AM468,"0.#"),1)=".",FALSE,TRUE)</formula>
    </cfRule>
    <cfRule type="expression" dxfId="2302" priority="1742">
      <formula>IF(RIGHT(TEXT(AM468,"0.#"),1)=".",TRUE,FALSE)</formula>
    </cfRule>
  </conditionalFormatting>
  <conditionalFormatting sqref="AM469">
    <cfRule type="expression" dxfId="2301" priority="1739">
      <formula>IF(RIGHT(TEXT(AM469,"0.#"),1)=".",FALSE,TRUE)</formula>
    </cfRule>
    <cfRule type="expression" dxfId="2300" priority="1740">
      <formula>IF(RIGHT(TEXT(AM469,"0.#"),1)=".",TRUE,FALSE)</formula>
    </cfRule>
  </conditionalFormatting>
  <conditionalFormatting sqref="AU470">
    <cfRule type="expression" dxfId="2299" priority="1731">
      <formula>IF(RIGHT(TEXT(AU470,"0.#"),1)=".",FALSE,TRUE)</formula>
    </cfRule>
    <cfRule type="expression" dxfId="2298" priority="1732">
      <formula>IF(RIGHT(TEXT(AU470,"0.#"),1)=".",TRUE,FALSE)</formula>
    </cfRule>
  </conditionalFormatting>
  <conditionalFormatting sqref="AU468">
    <cfRule type="expression" dxfId="2297" priority="1735">
      <formula>IF(RIGHT(TEXT(AU468,"0.#"),1)=".",FALSE,TRUE)</formula>
    </cfRule>
    <cfRule type="expression" dxfId="2296" priority="1736">
      <formula>IF(RIGHT(TEXT(AU468,"0.#"),1)=".",TRUE,FALSE)</formula>
    </cfRule>
  </conditionalFormatting>
  <conditionalFormatting sqref="AU469">
    <cfRule type="expression" dxfId="2295" priority="1733">
      <formula>IF(RIGHT(TEXT(AU469,"0.#"),1)=".",FALSE,TRUE)</formula>
    </cfRule>
    <cfRule type="expression" dxfId="2294" priority="1734">
      <formula>IF(RIGHT(TEXT(AU469,"0.#"),1)=".",TRUE,FALSE)</formula>
    </cfRule>
  </conditionalFormatting>
  <conditionalFormatting sqref="AI470">
    <cfRule type="expression" dxfId="2293" priority="1725">
      <formula>IF(RIGHT(TEXT(AI470,"0.#"),1)=".",FALSE,TRUE)</formula>
    </cfRule>
    <cfRule type="expression" dxfId="2292" priority="1726">
      <formula>IF(RIGHT(TEXT(AI470,"0.#"),1)=".",TRUE,FALSE)</formula>
    </cfRule>
  </conditionalFormatting>
  <conditionalFormatting sqref="AI468">
    <cfRule type="expression" dxfId="2291" priority="1729">
      <formula>IF(RIGHT(TEXT(AI468,"0.#"),1)=".",FALSE,TRUE)</formula>
    </cfRule>
    <cfRule type="expression" dxfId="2290" priority="1730">
      <formula>IF(RIGHT(TEXT(AI468,"0.#"),1)=".",TRUE,FALSE)</formula>
    </cfRule>
  </conditionalFormatting>
  <conditionalFormatting sqref="AI469">
    <cfRule type="expression" dxfId="2289" priority="1727">
      <formula>IF(RIGHT(TEXT(AI469,"0.#"),1)=".",FALSE,TRUE)</formula>
    </cfRule>
    <cfRule type="expression" dxfId="2288" priority="1728">
      <formula>IF(RIGHT(TEXT(AI469,"0.#"),1)=".",TRUE,FALSE)</formula>
    </cfRule>
  </conditionalFormatting>
  <conditionalFormatting sqref="AQ468">
    <cfRule type="expression" dxfId="2287" priority="1719">
      <formula>IF(RIGHT(TEXT(AQ468,"0.#"),1)=".",FALSE,TRUE)</formula>
    </cfRule>
    <cfRule type="expression" dxfId="2286" priority="1720">
      <formula>IF(RIGHT(TEXT(AQ468,"0.#"),1)=".",TRUE,FALSE)</formula>
    </cfRule>
  </conditionalFormatting>
  <conditionalFormatting sqref="AQ469">
    <cfRule type="expression" dxfId="2285" priority="1723">
      <formula>IF(RIGHT(TEXT(AQ469,"0.#"),1)=".",FALSE,TRUE)</formula>
    </cfRule>
    <cfRule type="expression" dxfId="2284" priority="1724">
      <formula>IF(RIGHT(TEXT(AQ469,"0.#"),1)=".",TRUE,FALSE)</formula>
    </cfRule>
  </conditionalFormatting>
  <conditionalFormatting sqref="AQ470">
    <cfRule type="expression" dxfId="2283" priority="1721">
      <formula>IF(RIGHT(TEXT(AQ470,"0.#"),1)=".",FALSE,TRUE)</formula>
    </cfRule>
    <cfRule type="expression" dxfId="2282" priority="1722">
      <formula>IF(RIGHT(TEXT(AQ470,"0.#"),1)=".",TRUE,FALSE)</formula>
    </cfRule>
  </conditionalFormatting>
  <conditionalFormatting sqref="AE475">
    <cfRule type="expression" dxfId="2281" priority="1713">
      <formula>IF(RIGHT(TEXT(AE475,"0.#"),1)=".",FALSE,TRUE)</formula>
    </cfRule>
    <cfRule type="expression" dxfId="2280" priority="1714">
      <formula>IF(RIGHT(TEXT(AE475,"0.#"),1)=".",TRUE,FALSE)</formula>
    </cfRule>
  </conditionalFormatting>
  <conditionalFormatting sqref="AE473">
    <cfRule type="expression" dxfId="2279" priority="1717">
      <formula>IF(RIGHT(TEXT(AE473,"0.#"),1)=".",FALSE,TRUE)</formula>
    </cfRule>
    <cfRule type="expression" dxfId="2278" priority="1718">
      <formula>IF(RIGHT(TEXT(AE473,"0.#"),1)=".",TRUE,FALSE)</formula>
    </cfRule>
  </conditionalFormatting>
  <conditionalFormatting sqref="AE474">
    <cfRule type="expression" dxfId="2277" priority="1715">
      <formula>IF(RIGHT(TEXT(AE474,"0.#"),1)=".",FALSE,TRUE)</formula>
    </cfRule>
    <cfRule type="expression" dxfId="2276" priority="1716">
      <formula>IF(RIGHT(TEXT(AE474,"0.#"),1)=".",TRUE,FALSE)</formula>
    </cfRule>
  </conditionalFormatting>
  <conditionalFormatting sqref="AM475">
    <cfRule type="expression" dxfId="2275" priority="1707">
      <formula>IF(RIGHT(TEXT(AM475,"0.#"),1)=".",FALSE,TRUE)</formula>
    </cfRule>
    <cfRule type="expression" dxfId="2274" priority="1708">
      <formula>IF(RIGHT(TEXT(AM475,"0.#"),1)=".",TRUE,FALSE)</formula>
    </cfRule>
  </conditionalFormatting>
  <conditionalFormatting sqref="AM473">
    <cfRule type="expression" dxfId="2273" priority="1711">
      <formula>IF(RIGHT(TEXT(AM473,"0.#"),1)=".",FALSE,TRUE)</formula>
    </cfRule>
    <cfRule type="expression" dxfId="2272" priority="1712">
      <formula>IF(RIGHT(TEXT(AM473,"0.#"),1)=".",TRUE,FALSE)</formula>
    </cfRule>
  </conditionalFormatting>
  <conditionalFormatting sqref="AM474">
    <cfRule type="expression" dxfId="2271" priority="1709">
      <formula>IF(RIGHT(TEXT(AM474,"0.#"),1)=".",FALSE,TRUE)</formula>
    </cfRule>
    <cfRule type="expression" dxfId="2270" priority="1710">
      <formula>IF(RIGHT(TEXT(AM474,"0.#"),1)=".",TRUE,FALSE)</formula>
    </cfRule>
  </conditionalFormatting>
  <conditionalFormatting sqref="AU475">
    <cfRule type="expression" dxfId="2269" priority="1701">
      <formula>IF(RIGHT(TEXT(AU475,"0.#"),1)=".",FALSE,TRUE)</formula>
    </cfRule>
    <cfRule type="expression" dxfId="2268" priority="1702">
      <formula>IF(RIGHT(TEXT(AU475,"0.#"),1)=".",TRUE,FALSE)</formula>
    </cfRule>
  </conditionalFormatting>
  <conditionalFormatting sqref="AU473">
    <cfRule type="expression" dxfId="2267" priority="1705">
      <formula>IF(RIGHT(TEXT(AU473,"0.#"),1)=".",FALSE,TRUE)</formula>
    </cfRule>
    <cfRule type="expression" dxfId="2266" priority="1706">
      <formula>IF(RIGHT(TEXT(AU473,"0.#"),1)=".",TRUE,FALSE)</formula>
    </cfRule>
  </conditionalFormatting>
  <conditionalFormatting sqref="AU474">
    <cfRule type="expression" dxfId="2265" priority="1703">
      <formula>IF(RIGHT(TEXT(AU474,"0.#"),1)=".",FALSE,TRUE)</formula>
    </cfRule>
    <cfRule type="expression" dxfId="2264" priority="1704">
      <formula>IF(RIGHT(TEXT(AU474,"0.#"),1)=".",TRUE,FALSE)</formula>
    </cfRule>
  </conditionalFormatting>
  <conditionalFormatting sqref="AI475">
    <cfRule type="expression" dxfId="2263" priority="1695">
      <formula>IF(RIGHT(TEXT(AI475,"0.#"),1)=".",FALSE,TRUE)</formula>
    </cfRule>
    <cfRule type="expression" dxfId="2262" priority="1696">
      <formula>IF(RIGHT(TEXT(AI475,"0.#"),1)=".",TRUE,FALSE)</formula>
    </cfRule>
  </conditionalFormatting>
  <conditionalFormatting sqref="AI473">
    <cfRule type="expression" dxfId="2261" priority="1699">
      <formula>IF(RIGHT(TEXT(AI473,"0.#"),1)=".",FALSE,TRUE)</formula>
    </cfRule>
    <cfRule type="expression" dxfId="2260" priority="1700">
      <formula>IF(RIGHT(TEXT(AI473,"0.#"),1)=".",TRUE,FALSE)</formula>
    </cfRule>
  </conditionalFormatting>
  <conditionalFormatting sqref="AI474">
    <cfRule type="expression" dxfId="2259" priority="1697">
      <formula>IF(RIGHT(TEXT(AI474,"0.#"),1)=".",FALSE,TRUE)</formula>
    </cfRule>
    <cfRule type="expression" dxfId="2258" priority="1698">
      <formula>IF(RIGHT(TEXT(AI474,"0.#"),1)=".",TRUE,FALSE)</formula>
    </cfRule>
  </conditionalFormatting>
  <conditionalFormatting sqref="AQ473">
    <cfRule type="expression" dxfId="2257" priority="1689">
      <formula>IF(RIGHT(TEXT(AQ473,"0.#"),1)=".",FALSE,TRUE)</formula>
    </cfRule>
    <cfRule type="expression" dxfId="2256" priority="1690">
      <formula>IF(RIGHT(TEXT(AQ473,"0.#"),1)=".",TRUE,FALSE)</formula>
    </cfRule>
  </conditionalFormatting>
  <conditionalFormatting sqref="AQ474">
    <cfRule type="expression" dxfId="2255" priority="1693">
      <formula>IF(RIGHT(TEXT(AQ474,"0.#"),1)=".",FALSE,TRUE)</formula>
    </cfRule>
    <cfRule type="expression" dxfId="2254" priority="1694">
      <formula>IF(RIGHT(TEXT(AQ474,"0.#"),1)=".",TRUE,FALSE)</formula>
    </cfRule>
  </conditionalFormatting>
  <conditionalFormatting sqref="AQ475">
    <cfRule type="expression" dxfId="2253" priority="1691">
      <formula>IF(RIGHT(TEXT(AQ475,"0.#"),1)=".",FALSE,TRUE)</formula>
    </cfRule>
    <cfRule type="expression" dxfId="2252" priority="1692">
      <formula>IF(RIGHT(TEXT(AQ475,"0.#"),1)=".",TRUE,FALSE)</formula>
    </cfRule>
  </conditionalFormatting>
  <conditionalFormatting sqref="AE480">
    <cfRule type="expression" dxfId="2251" priority="1683">
      <formula>IF(RIGHT(TEXT(AE480,"0.#"),1)=".",FALSE,TRUE)</formula>
    </cfRule>
    <cfRule type="expression" dxfId="2250" priority="1684">
      <formula>IF(RIGHT(TEXT(AE480,"0.#"),1)=".",TRUE,FALSE)</formula>
    </cfRule>
  </conditionalFormatting>
  <conditionalFormatting sqref="AE478">
    <cfRule type="expression" dxfId="2249" priority="1687">
      <formula>IF(RIGHT(TEXT(AE478,"0.#"),1)=".",FALSE,TRUE)</formula>
    </cfRule>
    <cfRule type="expression" dxfId="2248" priority="1688">
      <formula>IF(RIGHT(TEXT(AE478,"0.#"),1)=".",TRUE,FALSE)</formula>
    </cfRule>
  </conditionalFormatting>
  <conditionalFormatting sqref="AE479">
    <cfRule type="expression" dxfId="2247" priority="1685">
      <formula>IF(RIGHT(TEXT(AE479,"0.#"),1)=".",FALSE,TRUE)</formula>
    </cfRule>
    <cfRule type="expression" dxfId="2246" priority="1686">
      <formula>IF(RIGHT(TEXT(AE479,"0.#"),1)=".",TRUE,FALSE)</formula>
    </cfRule>
  </conditionalFormatting>
  <conditionalFormatting sqref="AM480">
    <cfRule type="expression" dxfId="2245" priority="1677">
      <formula>IF(RIGHT(TEXT(AM480,"0.#"),1)=".",FALSE,TRUE)</formula>
    </cfRule>
    <cfRule type="expression" dxfId="2244" priority="1678">
      <formula>IF(RIGHT(TEXT(AM480,"0.#"),1)=".",TRUE,FALSE)</formula>
    </cfRule>
  </conditionalFormatting>
  <conditionalFormatting sqref="AM478">
    <cfRule type="expression" dxfId="2243" priority="1681">
      <formula>IF(RIGHT(TEXT(AM478,"0.#"),1)=".",FALSE,TRUE)</formula>
    </cfRule>
    <cfRule type="expression" dxfId="2242" priority="1682">
      <formula>IF(RIGHT(TEXT(AM478,"0.#"),1)=".",TRUE,FALSE)</formula>
    </cfRule>
  </conditionalFormatting>
  <conditionalFormatting sqref="AM479">
    <cfRule type="expression" dxfId="2241" priority="1679">
      <formula>IF(RIGHT(TEXT(AM479,"0.#"),1)=".",FALSE,TRUE)</formula>
    </cfRule>
    <cfRule type="expression" dxfId="2240" priority="1680">
      <formula>IF(RIGHT(TEXT(AM479,"0.#"),1)=".",TRUE,FALSE)</formula>
    </cfRule>
  </conditionalFormatting>
  <conditionalFormatting sqref="AU480">
    <cfRule type="expression" dxfId="2239" priority="1671">
      <formula>IF(RIGHT(TEXT(AU480,"0.#"),1)=".",FALSE,TRUE)</formula>
    </cfRule>
    <cfRule type="expression" dxfId="2238" priority="1672">
      <formula>IF(RIGHT(TEXT(AU480,"0.#"),1)=".",TRUE,FALSE)</formula>
    </cfRule>
  </conditionalFormatting>
  <conditionalFormatting sqref="AU478">
    <cfRule type="expression" dxfId="2237" priority="1675">
      <formula>IF(RIGHT(TEXT(AU478,"0.#"),1)=".",FALSE,TRUE)</formula>
    </cfRule>
    <cfRule type="expression" dxfId="2236" priority="1676">
      <formula>IF(RIGHT(TEXT(AU478,"0.#"),1)=".",TRUE,FALSE)</formula>
    </cfRule>
  </conditionalFormatting>
  <conditionalFormatting sqref="AU479">
    <cfRule type="expression" dxfId="2235" priority="1673">
      <formula>IF(RIGHT(TEXT(AU479,"0.#"),1)=".",FALSE,TRUE)</formula>
    </cfRule>
    <cfRule type="expression" dxfId="2234" priority="1674">
      <formula>IF(RIGHT(TEXT(AU479,"0.#"),1)=".",TRUE,FALSE)</formula>
    </cfRule>
  </conditionalFormatting>
  <conditionalFormatting sqref="AI480">
    <cfRule type="expression" dxfId="2233" priority="1665">
      <formula>IF(RIGHT(TEXT(AI480,"0.#"),1)=".",FALSE,TRUE)</formula>
    </cfRule>
    <cfRule type="expression" dxfId="2232" priority="1666">
      <formula>IF(RIGHT(TEXT(AI480,"0.#"),1)=".",TRUE,FALSE)</formula>
    </cfRule>
  </conditionalFormatting>
  <conditionalFormatting sqref="AI478">
    <cfRule type="expression" dxfId="2231" priority="1669">
      <formula>IF(RIGHT(TEXT(AI478,"0.#"),1)=".",FALSE,TRUE)</formula>
    </cfRule>
    <cfRule type="expression" dxfId="2230" priority="1670">
      <formula>IF(RIGHT(TEXT(AI478,"0.#"),1)=".",TRUE,FALSE)</formula>
    </cfRule>
  </conditionalFormatting>
  <conditionalFormatting sqref="AI479">
    <cfRule type="expression" dxfId="2229" priority="1667">
      <formula>IF(RIGHT(TEXT(AI479,"0.#"),1)=".",FALSE,TRUE)</formula>
    </cfRule>
    <cfRule type="expression" dxfId="2228" priority="1668">
      <formula>IF(RIGHT(TEXT(AI479,"0.#"),1)=".",TRUE,FALSE)</formula>
    </cfRule>
  </conditionalFormatting>
  <conditionalFormatting sqref="AQ478">
    <cfRule type="expression" dxfId="2227" priority="1659">
      <formula>IF(RIGHT(TEXT(AQ478,"0.#"),1)=".",FALSE,TRUE)</formula>
    </cfRule>
    <cfRule type="expression" dxfId="2226" priority="1660">
      <formula>IF(RIGHT(TEXT(AQ478,"0.#"),1)=".",TRUE,FALSE)</formula>
    </cfRule>
  </conditionalFormatting>
  <conditionalFormatting sqref="AQ479">
    <cfRule type="expression" dxfId="2225" priority="1663">
      <formula>IF(RIGHT(TEXT(AQ479,"0.#"),1)=".",FALSE,TRUE)</formula>
    </cfRule>
    <cfRule type="expression" dxfId="2224" priority="1664">
      <formula>IF(RIGHT(TEXT(AQ479,"0.#"),1)=".",TRUE,FALSE)</formula>
    </cfRule>
  </conditionalFormatting>
  <conditionalFormatting sqref="AQ480">
    <cfRule type="expression" dxfId="2223" priority="1661">
      <formula>IF(RIGHT(TEXT(AQ480,"0.#"),1)=".",FALSE,TRUE)</formula>
    </cfRule>
    <cfRule type="expression" dxfId="2222" priority="1662">
      <formula>IF(RIGHT(TEXT(AQ480,"0.#"),1)=".",TRUE,FALSE)</formula>
    </cfRule>
  </conditionalFormatting>
  <conditionalFormatting sqref="AM47">
    <cfRule type="expression" dxfId="2221" priority="1953">
      <formula>IF(RIGHT(TEXT(AM47,"0.#"),1)=".",FALSE,TRUE)</formula>
    </cfRule>
    <cfRule type="expression" dxfId="2220" priority="1954">
      <formula>IF(RIGHT(TEXT(AM47,"0.#"),1)=".",TRUE,FALSE)</formula>
    </cfRule>
  </conditionalFormatting>
  <conditionalFormatting sqref="AI46">
    <cfRule type="expression" dxfId="2219" priority="1957">
      <formula>IF(RIGHT(TEXT(AI46,"0.#"),1)=".",FALSE,TRUE)</formula>
    </cfRule>
    <cfRule type="expression" dxfId="2218" priority="1958">
      <formula>IF(RIGHT(TEXT(AI46,"0.#"),1)=".",TRUE,FALSE)</formula>
    </cfRule>
  </conditionalFormatting>
  <conditionalFormatting sqref="AM46">
    <cfRule type="expression" dxfId="2217" priority="1955">
      <formula>IF(RIGHT(TEXT(AM46,"0.#"),1)=".",FALSE,TRUE)</formula>
    </cfRule>
    <cfRule type="expression" dxfId="2216" priority="1956">
      <formula>IF(RIGHT(TEXT(AM46,"0.#"),1)=".",TRUE,FALSE)</formula>
    </cfRule>
  </conditionalFormatting>
  <conditionalFormatting sqref="AU46:AU48">
    <cfRule type="expression" dxfId="2215" priority="1947">
      <formula>IF(RIGHT(TEXT(AU46,"0.#"),1)=".",FALSE,TRUE)</formula>
    </cfRule>
    <cfRule type="expression" dxfId="2214" priority="1948">
      <formula>IF(RIGHT(TEXT(AU46,"0.#"),1)=".",TRUE,FALSE)</formula>
    </cfRule>
  </conditionalFormatting>
  <conditionalFormatting sqref="AM48">
    <cfRule type="expression" dxfId="2213" priority="1951">
      <formula>IF(RIGHT(TEXT(AM48,"0.#"),1)=".",FALSE,TRUE)</formula>
    </cfRule>
    <cfRule type="expression" dxfId="2212" priority="1952">
      <formula>IF(RIGHT(TEXT(AM48,"0.#"),1)=".",TRUE,FALSE)</formula>
    </cfRule>
  </conditionalFormatting>
  <conditionalFormatting sqref="AQ46:AQ48">
    <cfRule type="expression" dxfId="2211" priority="1949">
      <formula>IF(RIGHT(TEXT(AQ46,"0.#"),1)=".",FALSE,TRUE)</formula>
    </cfRule>
    <cfRule type="expression" dxfId="2210" priority="1950">
      <formula>IF(RIGHT(TEXT(AQ46,"0.#"),1)=".",TRUE,FALSE)</formula>
    </cfRule>
  </conditionalFormatting>
  <conditionalFormatting sqref="AE146:AE147 AI146:AI147 AM146:AM147 AQ146:AQ147 AU146:AU147">
    <cfRule type="expression" dxfId="2209" priority="1941">
      <formula>IF(RIGHT(TEXT(AE146,"0.#"),1)=".",FALSE,TRUE)</formula>
    </cfRule>
    <cfRule type="expression" dxfId="2208" priority="1942">
      <formula>IF(RIGHT(TEXT(AE146,"0.#"),1)=".",TRUE,FALSE)</formula>
    </cfRule>
  </conditionalFormatting>
  <conditionalFormatting sqref="AE138:AE139 AI138:AI139 AM138:AM139 AQ138:AQ139 AU138:AU139">
    <cfRule type="expression" dxfId="2207" priority="1945">
      <formula>IF(RIGHT(TEXT(AE138,"0.#"),1)=".",FALSE,TRUE)</formula>
    </cfRule>
    <cfRule type="expression" dxfId="2206" priority="1946">
      <formula>IF(RIGHT(TEXT(AE138,"0.#"),1)=".",TRUE,FALSE)</formula>
    </cfRule>
  </conditionalFormatting>
  <conditionalFormatting sqref="AE142:AE143 AI142:AI143 AM142:AM143 AQ142:AQ143 AU142:AU143">
    <cfRule type="expression" dxfId="2205" priority="1943">
      <formula>IF(RIGHT(TEXT(AE142,"0.#"),1)=".",FALSE,TRUE)</formula>
    </cfRule>
    <cfRule type="expression" dxfId="2204" priority="1944">
      <formula>IF(RIGHT(TEXT(AE142,"0.#"),1)=".",TRUE,FALSE)</formula>
    </cfRule>
  </conditionalFormatting>
  <conditionalFormatting sqref="AE198:AE199 AI198:AI199 AM198:AM199 AQ198:AQ199 AU198:AU199">
    <cfRule type="expression" dxfId="2203" priority="1935">
      <formula>IF(RIGHT(TEXT(AE198,"0.#"),1)=".",FALSE,TRUE)</formula>
    </cfRule>
    <cfRule type="expression" dxfId="2202" priority="1936">
      <formula>IF(RIGHT(TEXT(AE198,"0.#"),1)=".",TRUE,FALSE)</formula>
    </cfRule>
  </conditionalFormatting>
  <conditionalFormatting sqref="AE150:AE151 AI150:AI151 AM150:AM151 AQ150:AQ151 AU150:AU151">
    <cfRule type="expression" dxfId="2201" priority="1939">
      <formula>IF(RIGHT(TEXT(AE150,"0.#"),1)=".",FALSE,TRUE)</formula>
    </cfRule>
    <cfRule type="expression" dxfId="2200" priority="1940">
      <formula>IF(RIGHT(TEXT(AE150,"0.#"),1)=".",TRUE,FALSE)</formula>
    </cfRule>
  </conditionalFormatting>
  <conditionalFormatting sqref="AE194:AE195 AI194:AI195 AM194:AM195 AQ194:AQ195 AU194:AU195">
    <cfRule type="expression" dxfId="2199" priority="1937">
      <formula>IF(RIGHT(TEXT(AE194,"0.#"),1)=".",FALSE,TRUE)</formula>
    </cfRule>
    <cfRule type="expression" dxfId="2198" priority="1938">
      <formula>IF(RIGHT(TEXT(AE194,"0.#"),1)=".",TRUE,FALSE)</formula>
    </cfRule>
  </conditionalFormatting>
  <conditionalFormatting sqref="AE210:AE211 AI210:AI211 AM210:AM211 AQ210:AQ211 AU210:AU211">
    <cfRule type="expression" dxfId="2197" priority="1929">
      <formula>IF(RIGHT(TEXT(AE210,"0.#"),1)=".",FALSE,TRUE)</formula>
    </cfRule>
    <cfRule type="expression" dxfId="2196" priority="1930">
      <formula>IF(RIGHT(TEXT(AE210,"0.#"),1)=".",TRUE,FALSE)</formula>
    </cfRule>
  </conditionalFormatting>
  <conditionalFormatting sqref="AE202:AE203 AI202:AI203 AM202:AM203 AQ202:AQ203 AU202:AU203">
    <cfRule type="expression" dxfId="2195" priority="1933">
      <formula>IF(RIGHT(TEXT(AE202,"0.#"),1)=".",FALSE,TRUE)</formula>
    </cfRule>
    <cfRule type="expression" dxfId="2194" priority="1934">
      <formula>IF(RIGHT(TEXT(AE202,"0.#"),1)=".",TRUE,FALSE)</formula>
    </cfRule>
  </conditionalFormatting>
  <conditionalFormatting sqref="AE206:AE207 AI206:AI207 AM206:AM207 AQ206:AQ207 AU206:AU207">
    <cfRule type="expression" dxfId="2193" priority="1931">
      <formula>IF(RIGHT(TEXT(AE206,"0.#"),1)=".",FALSE,TRUE)</formula>
    </cfRule>
    <cfRule type="expression" dxfId="2192" priority="1932">
      <formula>IF(RIGHT(TEXT(AE206,"0.#"),1)=".",TRUE,FALSE)</formula>
    </cfRule>
  </conditionalFormatting>
  <conditionalFormatting sqref="AE262:AE263 AI262:AI263 AM262:AM263 AQ262:AQ263 AU262:AU263">
    <cfRule type="expression" dxfId="2191" priority="1923">
      <formula>IF(RIGHT(TEXT(AE262,"0.#"),1)=".",FALSE,TRUE)</formula>
    </cfRule>
    <cfRule type="expression" dxfId="2190" priority="1924">
      <formula>IF(RIGHT(TEXT(AE262,"0.#"),1)=".",TRUE,FALSE)</formula>
    </cfRule>
  </conditionalFormatting>
  <conditionalFormatting sqref="AE254:AE255 AI254:AI255 AM254:AM255 AQ254:AQ255 AU254:AU255">
    <cfRule type="expression" dxfId="2189" priority="1927">
      <formula>IF(RIGHT(TEXT(AE254,"0.#"),1)=".",FALSE,TRUE)</formula>
    </cfRule>
    <cfRule type="expression" dxfId="2188" priority="1928">
      <formula>IF(RIGHT(TEXT(AE254,"0.#"),1)=".",TRUE,FALSE)</formula>
    </cfRule>
  </conditionalFormatting>
  <conditionalFormatting sqref="AE258:AE259 AI258:AI259 AM258:AM259 AQ258:AQ259 AU258:AU259">
    <cfRule type="expression" dxfId="2187" priority="1925">
      <formula>IF(RIGHT(TEXT(AE258,"0.#"),1)=".",FALSE,TRUE)</formula>
    </cfRule>
    <cfRule type="expression" dxfId="2186" priority="1926">
      <formula>IF(RIGHT(TEXT(AE258,"0.#"),1)=".",TRUE,FALSE)</formula>
    </cfRule>
  </conditionalFormatting>
  <conditionalFormatting sqref="AE314:AE315 AI314:AI315 AM314:AM315 AQ314:AQ315 AU314:AU315">
    <cfRule type="expression" dxfId="2185" priority="1917">
      <formula>IF(RIGHT(TEXT(AE314,"0.#"),1)=".",FALSE,TRUE)</formula>
    </cfRule>
    <cfRule type="expression" dxfId="2184" priority="1918">
      <formula>IF(RIGHT(TEXT(AE314,"0.#"),1)=".",TRUE,FALSE)</formula>
    </cfRule>
  </conditionalFormatting>
  <conditionalFormatting sqref="AE266:AE267 AI266:AI267 AM266:AM267 AQ266:AQ267 AU266:AU267">
    <cfRule type="expression" dxfId="2183" priority="1921">
      <formula>IF(RIGHT(TEXT(AE266,"0.#"),1)=".",FALSE,TRUE)</formula>
    </cfRule>
    <cfRule type="expression" dxfId="2182" priority="1922">
      <formula>IF(RIGHT(TEXT(AE266,"0.#"),1)=".",TRUE,FALSE)</formula>
    </cfRule>
  </conditionalFormatting>
  <conditionalFormatting sqref="AE270:AE271 AI270:AI271 AM270:AM271 AQ270:AQ271 AU270:AU271">
    <cfRule type="expression" dxfId="2181" priority="1919">
      <formula>IF(RIGHT(TEXT(AE270,"0.#"),1)=".",FALSE,TRUE)</formula>
    </cfRule>
    <cfRule type="expression" dxfId="2180" priority="1920">
      <formula>IF(RIGHT(TEXT(AE270,"0.#"),1)=".",TRUE,FALSE)</formula>
    </cfRule>
  </conditionalFormatting>
  <conditionalFormatting sqref="AE326:AE327 AI326:AI327 AM326:AM327 AQ326:AQ327 AU326:AU327">
    <cfRule type="expression" dxfId="2179" priority="1911">
      <formula>IF(RIGHT(TEXT(AE326,"0.#"),1)=".",FALSE,TRUE)</formula>
    </cfRule>
    <cfRule type="expression" dxfId="2178" priority="1912">
      <formula>IF(RIGHT(TEXT(AE326,"0.#"),1)=".",TRUE,FALSE)</formula>
    </cfRule>
  </conditionalFormatting>
  <conditionalFormatting sqref="AE318:AE319 AI318:AI319 AM318:AM319 AQ318:AQ319 AU318:AU319">
    <cfRule type="expression" dxfId="2177" priority="1915">
      <formula>IF(RIGHT(TEXT(AE318,"0.#"),1)=".",FALSE,TRUE)</formula>
    </cfRule>
    <cfRule type="expression" dxfId="2176" priority="1916">
      <formula>IF(RIGHT(TEXT(AE318,"0.#"),1)=".",TRUE,FALSE)</formula>
    </cfRule>
  </conditionalFormatting>
  <conditionalFormatting sqref="AE322:AE323 AI322:AI323 AM322:AM323 AQ322:AQ323 AU322:AU323">
    <cfRule type="expression" dxfId="2175" priority="1913">
      <formula>IF(RIGHT(TEXT(AE322,"0.#"),1)=".",FALSE,TRUE)</formula>
    </cfRule>
    <cfRule type="expression" dxfId="2174" priority="1914">
      <formula>IF(RIGHT(TEXT(AE322,"0.#"),1)=".",TRUE,FALSE)</formula>
    </cfRule>
  </conditionalFormatting>
  <conditionalFormatting sqref="AE378:AE379 AI378:AI379 AM378:AM379 AQ378:AQ379 AU378:AU379">
    <cfRule type="expression" dxfId="2173" priority="1905">
      <formula>IF(RIGHT(TEXT(AE378,"0.#"),1)=".",FALSE,TRUE)</formula>
    </cfRule>
    <cfRule type="expression" dxfId="2172" priority="1906">
      <formula>IF(RIGHT(TEXT(AE378,"0.#"),1)=".",TRUE,FALSE)</formula>
    </cfRule>
  </conditionalFormatting>
  <conditionalFormatting sqref="AE330:AE331 AI330:AI331 AM330:AM331 AQ330:AQ331 AU330:AU331">
    <cfRule type="expression" dxfId="2171" priority="1909">
      <formula>IF(RIGHT(TEXT(AE330,"0.#"),1)=".",FALSE,TRUE)</formula>
    </cfRule>
    <cfRule type="expression" dxfId="2170" priority="1910">
      <formula>IF(RIGHT(TEXT(AE330,"0.#"),1)=".",TRUE,FALSE)</formula>
    </cfRule>
  </conditionalFormatting>
  <conditionalFormatting sqref="AE374:AE375 AI374:AI375 AM374:AM375 AQ374:AQ375 AU374:AU375">
    <cfRule type="expression" dxfId="2169" priority="1907">
      <formula>IF(RIGHT(TEXT(AE374,"0.#"),1)=".",FALSE,TRUE)</formula>
    </cfRule>
    <cfRule type="expression" dxfId="2168" priority="1908">
      <formula>IF(RIGHT(TEXT(AE374,"0.#"),1)=".",TRUE,FALSE)</formula>
    </cfRule>
  </conditionalFormatting>
  <conditionalFormatting sqref="AE390:AE391 AI390:AI391 AM390:AM391 AQ390:AQ391 AU390:AU391">
    <cfRule type="expression" dxfId="2167" priority="1899">
      <formula>IF(RIGHT(TEXT(AE390,"0.#"),1)=".",FALSE,TRUE)</formula>
    </cfRule>
    <cfRule type="expression" dxfId="2166" priority="1900">
      <formula>IF(RIGHT(TEXT(AE390,"0.#"),1)=".",TRUE,FALSE)</formula>
    </cfRule>
  </conditionalFormatting>
  <conditionalFormatting sqref="AE382:AE383 AI382:AI383 AM382:AM383 AQ382:AQ383 AU382:AU383">
    <cfRule type="expression" dxfId="2165" priority="1903">
      <formula>IF(RIGHT(TEXT(AE382,"0.#"),1)=".",FALSE,TRUE)</formula>
    </cfRule>
    <cfRule type="expression" dxfId="2164" priority="1904">
      <formula>IF(RIGHT(TEXT(AE382,"0.#"),1)=".",TRUE,FALSE)</formula>
    </cfRule>
  </conditionalFormatting>
  <conditionalFormatting sqref="AE386:AE387 AI386:AI387 AM386:AM387 AQ386:AQ387 AU386:AU387">
    <cfRule type="expression" dxfId="2163" priority="1901">
      <formula>IF(RIGHT(TEXT(AE386,"0.#"),1)=".",FALSE,TRUE)</formula>
    </cfRule>
    <cfRule type="expression" dxfId="2162" priority="1902">
      <formula>IF(RIGHT(TEXT(AE386,"0.#"),1)=".",TRUE,FALSE)</formula>
    </cfRule>
  </conditionalFormatting>
  <conditionalFormatting sqref="AE440">
    <cfRule type="expression" dxfId="2161" priority="1893">
      <formula>IF(RIGHT(TEXT(AE440,"0.#"),1)=".",FALSE,TRUE)</formula>
    </cfRule>
    <cfRule type="expression" dxfId="2160" priority="1894">
      <formula>IF(RIGHT(TEXT(AE440,"0.#"),1)=".",TRUE,FALSE)</formula>
    </cfRule>
  </conditionalFormatting>
  <conditionalFormatting sqref="AE438">
    <cfRule type="expression" dxfId="2159" priority="1897">
      <formula>IF(RIGHT(TEXT(AE438,"0.#"),1)=".",FALSE,TRUE)</formula>
    </cfRule>
    <cfRule type="expression" dxfId="2158" priority="1898">
      <formula>IF(RIGHT(TEXT(AE438,"0.#"),1)=".",TRUE,FALSE)</formula>
    </cfRule>
  </conditionalFormatting>
  <conditionalFormatting sqref="AE439">
    <cfRule type="expression" dxfId="2157" priority="1895">
      <formula>IF(RIGHT(TEXT(AE439,"0.#"),1)=".",FALSE,TRUE)</formula>
    </cfRule>
    <cfRule type="expression" dxfId="2156" priority="1896">
      <formula>IF(RIGHT(TEXT(AE439,"0.#"),1)=".",TRUE,FALSE)</formula>
    </cfRule>
  </conditionalFormatting>
  <conditionalFormatting sqref="AM440">
    <cfRule type="expression" dxfId="2155" priority="1887">
      <formula>IF(RIGHT(TEXT(AM440,"0.#"),1)=".",FALSE,TRUE)</formula>
    </cfRule>
    <cfRule type="expression" dxfId="2154" priority="1888">
      <formula>IF(RIGHT(TEXT(AM440,"0.#"),1)=".",TRUE,FALSE)</formula>
    </cfRule>
  </conditionalFormatting>
  <conditionalFormatting sqref="AM438">
    <cfRule type="expression" dxfId="2153" priority="1891">
      <formula>IF(RIGHT(TEXT(AM438,"0.#"),1)=".",FALSE,TRUE)</formula>
    </cfRule>
    <cfRule type="expression" dxfId="2152" priority="1892">
      <formula>IF(RIGHT(TEXT(AM438,"0.#"),1)=".",TRUE,FALSE)</formula>
    </cfRule>
  </conditionalFormatting>
  <conditionalFormatting sqref="AM439">
    <cfRule type="expression" dxfId="2151" priority="1889">
      <formula>IF(RIGHT(TEXT(AM439,"0.#"),1)=".",FALSE,TRUE)</formula>
    </cfRule>
    <cfRule type="expression" dxfId="2150" priority="1890">
      <formula>IF(RIGHT(TEXT(AM439,"0.#"),1)=".",TRUE,FALSE)</formula>
    </cfRule>
  </conditionalFormatting>
  <conditionalFormatting sqref="AU440">
    <cfRule type="expression" dxfId="2149" priority="1881">
      <formula>IF(RIGHT(TEXT(AU440,"0.#"),1)=".",FALSE,TRUE)</formula>
    </cfRule>
    <cfRule type="expression" dxfId="2148" priority="1882">
      <formula>IF(RIGHT(TEXT(AU440,"0.#"),1)=".",TRUE,FALSE)</formula>
    </cfRule>
  </conditionalFormatting>
  <conditionalFormatting sqref="AU438">
    <cfRule type="expression" dxfId="2147" priority="1885">
      <formula>IF(RIGHT(TEXT(AU438,"0.#"),1)=".",FALSE,TRUE)</formula>
    </cfRule>
    <cfRule type="expression" dxfId="2146" priority="1886">
      <formula>IF(RIGHT(TEXT(AU438,"0.#"),1)=".",TRUE,FALSE)</formula>
    </cfRule>
  </conditionalFormatting>
  <conditionalFormatting sqref="AU439">
    <cfRule type="expression" dxfId="2145" priority="1883">
      <formula>IF(RIGHT(TEXT(AU439,"0.#"),1)=".",FALSE,TRUE)</formula>
    </cfRule>
    <cfRule type="expression" dxfId="2144" priority="1884">
      <formula>IF(RIGHT(TEXT(AU439,"0.#"),1)=".",TRUE,FALSE)</formula>
    </cfRule>
  </conditionalFormatting>
  <conditionalFormatting sqref="AI440">
    <cfRule type="expression" dxfId="2143" priority="1875">
      <formula>IF(RIGHT(TEXT(AI440,"0.#"),1)=".",FALSE,TRUE)</formula>
    </cfRule>
    <cfRule type="expression" dxfId="2142" priority="1876">
      <formula>IF(RIGHT(TEXT(AI440,"0.#"),1)=".",TRUE,FALSE)</formula>
    </cfRule>
  </conditionalFormatting>
  <conditionalFormatting sqref="AI438">
    <cfRule type="expression" dxfId="2141" priority="1879">
      <formula>IF(RIGHT(TEXT(AI438,"0.#"),1)=".",FALSE,TRUE)</formula>
    </cfRule>
    <cfRule type="expression" dxfId="2140" priority="1880">
      <formula>IF(RIGHT(TEXT(AI438,"0.#"),1)=".",TRUE,FALSE)</formula>
    </cfRule>
  </conditionalFormatting>
  <conditionalFormatting sqref="AI439">
    <cfRule type="expression" dxfId="2139" priority="1877">
      <formula>IF(RIGHT(TEXT(AI439,"0.#"),1)=".",FALSE,TRUE)</formula>
    </cfRule>
    <cfRule type="expression" dxfId="2138" priority="1878">
      <formula>IF(RIGHT(TEXT(AI439,"0.#"),1)=".",TRUE,FALSE)</formula>
    </cfRule>
  </conditionalFormatting>
  <conditionalFormatting sqref="AQ438">
    <cfRule type="expression" dxfId="2137" priority="1869">
      <formula>IF(RIGHT(TEXT(AQ438,"0.#"),1)=".",FALSE,TRUE)</formula>
    </cfRule>
    <cfRule type="expression" dxfId="2136" priority="1870">
      <formula>IF(RIGHT(TEXT(AQ438,"0.#"),1)=".",TRUE,FALSE)</formula>
    </cfRule>
  </conditionalFormatting>
  <conditionalFormatting sqref="AQ439">
    <cfRule type="expression" dxfId="2135" priority="1873">
      <formula>IF(RIGHT(TEXT(AQ439,"0.#"),1)=".",FALSE,TRUE)</formula>
    </cfRule>
    <cfRule type="expression" dxfId="2134" priority="1874">
      <formula>IF(RIGHT(TEXT(AQ439,"0.#"),1)=".",TRUE,FALSE)</formula>
    </cfRule>
  </conditionalFormatting>
  <conditionalFormatting sqref="AQ440">
    <cfRule type="expression" dxfId="2133" priority="1871">
      <formula>IF(RIGHT(TEXT(AQ440,"0.#"),1)=".",FALSE,TRUE)</formula>
    </cfRule>
    <cfRule type="expression" dxfId="2132" priority="1872">
      <formula>IF(RIGHT(TEXT(AQ440,"0.#"),1)=".",TRUE,FALSE)</formula>
    </cfRule>
  </conditionalFormatting>
  <conditionalFormatting sqref="AE445">
    <cfRule type="expression" dxfId="2131" priority="1863">
      <formula>IF(RIGHT(TEXT(AE445,"0.#"),1)=".",FALSE,TRUE)</formula>
    </cfRule>
    <cfRule type="expression" dxfId="2130" priority="1864">
      <formula>IF(RIGHT(TEXT(AE445,"0.#"),1)=".",TRUE,FALSE)</formula>
    </cfRule>
  </conditionalFormatting>
  <conditionalFormatting sqref="AE443">
    <cfRule type="expression" dxfId="2129" priority="1867">
      <formula>IF(RIGHT(TEXT(AE443,"0.#"),1)=".",FALSE,TRUE)</formula>
    </cfRule>
    <cfRule type="expression" dxfId="2128" priority="1868">
      <formula>IF(RIGHT(TEXT(AE443,"0.#"),1)=".",TRUE,FALSE)</formula>
    </cfRule>
  </conditionalFormatting>
  <conditionalFormatting sqref="AE444">
    <cfRule type="expression" dxfId="2127" priority="1865">
      <formula>IF(RIGHT(TEXT(AE444,"0.#"),1)=".",FALSE,TRUE)</formula>
    </cfRule>
    <cfRule type="expression" dxfId="2126" priority="1866">
      <formula>IF(RIGHT(TEXT(AE444,"0.#"),1)=".",TRUE,FALSE)</formula>
    </cfRule>
  </conditionalFormatting>
  <conditionalFormatting sqref="AM445">
    <cfRule type="expression" dxfId="2125" priority="1857">
      <formula>IF(RIGHT(TEXT(AM445,"0.#"),1)=".",FALSE,TRUE)</formula>
    </cfRule>
    <cfRule type="expression" dxfId="2124" priority="1858">
      <formula>IF(RIGHT(TEXT(AM445,"0.#"),1)=".",TRUE,FALSE)</formula>
    </cfRule>
  </conditionalFormatting>
  <conditionalFormatting sqref="AM443">
    <cfRule type="expression" dxfId="2123" priority="1861">
      <formula>IF(RIGHT(TEXT(AM443,"0.#"),1)=".",FALSE,TRUE)</formula>
    </cfRule>
    <cfRule type="expression" dxfId="2122" priority="1862">
      <formula>IF(RIGHT(TEXT(AM443,"0.#"),1)=".",TRUE,FALSE)</formula>
    </cfRule>
  </conditionalFormatting>
  <conditionalFormatting sqref="AM444">
    <cfRule type="expression" dxfId="2121" priority="1859">
      <formula>IF(RIGHT(TEXT(AM444,"0.#"),1)=".",FALSE,TRUE)</formula>
    </cfRule>
    <cfRule type="expression" dxfId="2120" priority="1860">
      <formula>IF(RIGHT(TEXT(AM444,"0.#"),1)=".",TRUE,FALSE)</formula>
    </cfRule>
  </conditionalFormatting>
  <conditionalFormatting sqref="AU445">
    <cfRule type="expression" dxfId="2119" priority="1851">
      <formula>IF(RIGHT(TEXT(AU445,"0.#"),1)=".",FALSE,TRUE)</formula>
    </cfRule>
    <cfRule type="expression" dxfId="2118" priority="1852">
      <formula>IF(RIGHT(TEXT(AU445,"0.#"),1)=".",TRUE,FALSE)</formula>
    </cfRule>
  </conditionalFormatting>
  <conditionalFormatting sqref="AU443">
    <cfRule type="expression" dxfId="2117" priority="1855">
      <formula>IF(RIGHT(TEXT(AU443,"0.#"),1)=".",FALSE,TRUE)</formula>
    </cfRule>
    <cfRule type="expression" dxfId="2116" priority="1856">
      <formula>IF(RIGHT(TEXT(AU443,"0.#"),1)=".",TRUE,FALSE)</formula>
    </cfRule>
  </conditionalFormatting>
  <conditionalFormatting sqref="AU444">
    <cfRule type="expression" dxfId="2115" priority="1853">
      <formula>IF(RIGHT(TEXT(AU444,"0.#"),1)=".",FALSE,TRUE)</formula>
    </cfRule>
    <cfRule type="expression" dxfId="2114" priority="1854">
      <formula>IF(RIGHT(TEXT(AU444,"0.#"),1)=".",TRUE,FALSE)</formula>
    </cfRule>
  </conditionalFormatting>
  <conditionalFormatting sqref="AI445">
    <cfRule type="expression" dxfId="2113" priority="1845">
      <formula>IF(RIGHT(TEXT(AI445,"0.#"),1)=".",FALSE,TRUE)</formula>
    </cfRule>
    <cfRule type="expression" dxfId="2112" priority="1846">
      <formula>IF(RIGHT(TEXT(AI445,"0.#"),1)=".",TRUE,FALSE)</formula>
    </cfRule>
  </conditionalFormatting>
  <conditionalFormatting sqref="AI443">
    <cfRule type="expression" dxfId="2111" priority="1849">
      <formula>IF(RIGHT(TEXT(AI443,"0.#"),1)=".",FALSE,TRUE)</formula>
    </cfRule>
    <cfRule type="expression" dxfId="2110" priority="1850">
      <formula>IF(RIGHT(TEXT(AI443,"0.#"),1)=".",TRUE,FALSE)</formula>
    </cfRule>
  </conditionalFormatting>
  <conditionalFormatting sqref="AI444">
    <cfRule type="expression" dxfId="2109" priority="1847">
      <formula>IF(RIGHT(TEXT(AI444,"0.#"),1)=".",FALSE,TRUE)</formula>
    </cfRule>
    <cfRule type="expression" dxfId="2108" priority="1848">
      <formula>IF(RIGHT(TEXT(AI444,"0.#"),1)=".",TRUE,FALSE)</formula>
    </cfRule>
  </conditionalFormatting>
  <conditionalFormatting sqref="AQ443">
    <cfRule type="expression" dxfId="2107" priority="1839">
      <formula>IF(RIGHT(TEXT(AQ443,"0.#"),1)=".",FALSE,TRUE)</formula>
    </cfRule>
    <cfRule type="expression" dxfId="2106" priority="1840">
      <formula>IF(RIGHT(TEXT(AQ443,"0.#"),1)=".",TRUE,FALSE)</formula>
    </cfRule>
  </conditionalFormatting>
  <conditionalFormatting sqref="AQ444">
    <cfRule type="expression" dxfId="2105" priority="1843">
      <formula>IF(RIGHT(TEXT(AQ444,"0.#"),1)=".",FALSE,TRUE)</formula>
    </cfRule>
    <cfRule type="expression" dxfId="2104" priority="1844">
      <formula>IF(RIGHT(TEXT(AQ444,"0.#"),1)=".",TRUE,FALSE)</formula>
    </cfRule>
  </conditionalFormatting>
  <conditionalFormatting sqref="AQ445">
    <cfRule type="expression" dxfId="2103" priority="1841">
      <formula>IF(RIGHT(TEXT(AQ445,"0.#"),1)=".",FALSE,TRUE)</formula>
    </cfRule>
    <cfRule type="expression" dxfId="2102" priority="1842">
      <formula>IF(RIGHT(TEXT(AQ445,"0.#"),1)=".",TRUE,FALSE)</formula>
    </cfRule>
  </conditionalFormatting>
  <conditionalFormatting sqref="Y872:Y899">
    <cfRule type="expression" dxfId="2101" priority="2069">
      <formula>IF(RIGHT(TEXT(Y872,"0.#"),1)=".",FALSE,TRUE)</formula>
    </cfRule>
    <cfRule type="expression" dxfId="2100" priority="2070">
      <formula>IF(RIGHT(TEXT(Y872,"0.#"),1)=".",TRUE,FALSE)</formula>
    </cfRule>
  </conditionalFormatting>
  <conditionalFormatting sqref="Y870:Y871">
    <cfRule type="expression" dxfId="2099" priority="2063">
      <formula>IF(RIGHT(TEXT(Y870,"0.#"),1)=".",FALSE,TRUE)</formula>
    </cfRule>
    <cfRule type="expression" dxfId="2098" priority="2064">
      <formula>IF(RIGHT(TEXT(Y870,"0.#"),1)=".",TRUE,FALSE)</formula>
    </cfRule>
  </conditionalFormatting>
  <conditionalFormatting sqref="Y905:Y932">
    <cfRule type="expression" dxfId="2097" priority="2057">
      <formula>IF(RIGHT(TEXT(Y905,"0.#"),1)=".",FALSE,TRUE)</formula>
    </cfRule>
    <cfRule type="expression" dxfId="2096" priority="2058">
      <formula>IF(RIGHT(TEXT(Y905,"0.#"),1)=".",TRUE,FALSE)</formula>
    </cfRule>
  </conditionalFormatting>
  <conditionalFormatting sqref="Y903:Y904">
    <cfRule type="expression" dxfId="2095" priority="2051">
      <formula>IF(RIGHT(TEXT(Y903,"0.#"),1)=".",FALSE,TRUE)</formula>
    </cfRule>
    <cfRule type="expression" dxfId="2094" priority="2052">
      <formula>IF(RIGHT(TEXT(Y903,"0.#"),1)=".",TRUE,FALSE)</formula>
    </cfRule>
  </conditionalFormatting>
  <conditionalFormatting sqref="Y938:Y965">
    <cfRule type="expression" dxfId="2093" priority="2045">
      <formula>IF(RIGHT(TEXT(Y938,"0.#"),1)=".",FALSE,TRUE)</formula>
    </cfRule>
    <cfRule type="expression" dxfId="2092" priority="2046">
      <formula>IF(RIGHT(TEXT(Y938,"0.#"),1)=".",TRUE,FALSE)</formula>
    </cfRule>
  </conditionalFormatting>
  <conditionalFormatting sqref="Y936:Y937">
    <cfRule type="expression" dxfId="2091" priority="2039">
      <formula>IF(RIGHT(TEXT(Y936,"0.#"),1)=".",FALSE,TRUE)</formula>
    </cfRule>
    <cfRule type="expression" dxfId="2090" priority="2040">
      <formula>IF(RIGHT(TEXT(Y936,"0.#"),1)=".",TRUE,FALSE)</formula>
    </cfRule>
  </conditionalFormatting>
  <conditionalFormatting sqref="Y971:Y998">
    <cfRule type="expression" dxfId="2089" priority="2033">
      <formula>IF(RIGHT(TEXT(Y971,"0.#"),1)=".",FALSE,TRUE)</formula>
    </cfRule>
    <cfRule type="expression" dxfId="2088" priority="2034">
      <formula>IF(RIGHT(TEXT(Y971,"0.#"),1)=".",TRUE,FALSE)</formula>
    </cfRule>
  </conditionalFormatting>
  <conditionalFormatting sqref="Y969:Y970">
    <cfRule type="expression" dxfId="2087" priority="2027">
      <formula>IF(RIGHT(TEXT(Y969,"0.#"),1)=".",FALSE,TRUE)</formula>
    </cfRule>
    <cfRule type="expression" dxfId="2086" priority="2028">
      <formula>IF(RIGHT(TEXT(Y969,"0.#"),1)=".",TRUE,FALSE)</formula>
    </cfRule>
  </conditionalFormatting>
  <conditionalFormatting sqref="Y1004:Y1031">
    <cfRule type="expression" dxfId="2085" priority="2021">
      <formula>IF(RIGHT(TEXT(Y1004,"0.#"),1)=".",FALSE,TRUE)</formula>
    </cfRule>
    <cfRule type="expression" dxfId="2084" priority="2022">
      <formula>IF(RIGHT(TEXT(Y1004,"0.#"),1)=".",TRUE,FALSE)</formula>
    </cfRule>
  </conditionalFormatting>
  <conditionalFormatting sqref="W23">
    <cfRule type="expression" dxfId="2083" priority="2305">
      <formula>IF(RIGHT(TEXT(W23,"0.#"),1)=".",FALSE,TRUE)</formula>
    </cfRule>
    <cfRule type="expression" dxfId="2082" priority="2306">
      <formula>IF(RIGHT(TEXT(W23,"0.#"),1)=".",TRUE,FALSE)</formula>
    </cfRule>
  </conditionalFormatting>
  <conditionalFormatting sqref="W24:W27">
    <cfRule type="expression" dxfId="2081" priority="2303">
      <formula>IF(RIGHT(TEXT(W24,"0.#"),1)=".",FALSE,TRUE)</formula>
    </cfRule>
    <cfRule type="expression" dxfId="2080" priority="2304">
      <formula>IF(RIGHT(TEXT(W24,"0.#"),1)=".",TRUE,FALSE)</formula>
    </cfRule>
  </conditionalFormatting>
  <conditionalFormatting sqref="W28">
    <cfRule type="expression" dxfId="2079" priority="2295">
      <formula>IF(RIGHT(TEXT(W28,"0.#"),1)=".",FALSE,TRUE)</formula>
    </cfRule>
    <cfRule type="expression" dxfId="2078" priority="2296">
      <formula>IF(RIGHT(TEXT(W28,"0.#"),1)=".",TRUE,FALSE)</formula>
    </cfRule>
  </conditionalFormatting>
  <conditionalFormatting sqref="P23">
    <cfRule type="expression" dxfId="2077" priority="2293">
      <formula>IF(RIGHT(TEXT(P23,"0.#"),1)=".",FALSE,TRUE)</formula>
    </cfRule>
    <cfRule type="expression" dxfId="2076" priority="2294">
      <formula>IF(RIGHT(TEXT(P23,"0.#"),1)=".",TRUE,FALSE)</formula>
    </cfRule>
  </conditionalFormatting>
  <conditionalFormatting sqref="P24:P27">
    <cfRule type="expression" dxfId="2075" priority="2291">
      <formula>IF(RIGHT(TEXT(P24,"0.#"),1)=".",FALSE,TRUE)</formula>
    </cfRule>
    <cfRule type="expression" dxfId="2074" priority="2292">
      <formula>IF(RIGHT(TEXT(P24,"0.#"),1)=".",TRUE,FALSE)</formula>
    </cfRule>
  </conditionalFormatting>
  <conditionalFormatting sqref="P28">
    <cfRule type="expression" dxfId="2073" priority="2289">
      <formula>IF(RIGHT(TEXT(P28,"0.#"),1)=".",FALSE,TRUE)</formula>
    </cfRule>
    <cfRule type="expression" dxfId="2072" priority="2290">
      <formula>IF(RIGHT(TEXT(P28,"0.#"),1)=".",TRUE,FALSE)</formula>
    </cfRule>
  </conditionalFormatting>
  <conditionalFormatting sqref="AQ114">
    <cfRule type="expression" dxfId="2071" priority="2273">
      <formula>IF(RIGHT(TEXT(AQ114,"0.#"),1)=".",FALSE,TRUE)</formula>
    </cfRule>
    <cfRule type="expression" dxfId="2070" priority="2274">
      <formula>IF(RIGHT(TEXT(AQ114,"0.#"),1)=".",TRUE,FALSE)</formula>
    </cfRule>
  </conditionalFormatting>
  <conditionalFormatting sqref="AQ104">
    <cfRule type="expression" dxfId="2069" priority="2287">
      <formula>IF(RIGHT(TEXT(AQ104,"0.#"),1)=".",FALSE,TRUE)</formula>
    </cfRule>
    <cfRule type="expression" dxfId="2068" priority="2288">
      <formula>IF(RIGHT(TEXT(AQ104,"0.#"),1)=".",TRUE,FALSE)</formula>
    </cfRule>
  </conditionalFormatting>
  <conditionalFormatting sqref="AQ105">
    <cfRule type="expression" dxfId="2067" priority="2285">
      <formula>IF(RIGHT(TEXT(AQ105,"0.#"),1)=".",FALSE,TRUE)</formula>
    </cfRule>
    <cfRule type="expression" dxfId="2066" priority="2286">
      <formula>IF(RIGHT(TEXT(AQ105,"0.#"),1)=".",TRUE,FALSE)</formula>
    </cfRule>
  </conditionalFormatting>
  <conditionalFormatting sqref="AQ107">
    <cfRule type="expression" dxfId="2065" priority="2283">
      <formula>IF(RIGHT(TEXT(AQ107,"0.#"),1)=".",FALSE,TRUE)</formula>
    </cfRule>
    <cfRule type="expression" dxfId="2064" priority="2284">
      <formula>IF(RIGHT(TEXT(AQ107,"0.#"),1)=".",TRUE,FALSE)</formula>
    </cfRule>
  </conditionalFormatting>
  <conditionalFormatting sqref="AQ108">
    <cfRule type="expression" dxfId="2063" priority="2281">
      <formula>IF(RIGHT(TEXT(AQ108,"0.#"),1)=".",FALSE,TRUE)</formula>
    </cfRule>
    <cfRule type="expression" dxfId="2062" priority="2282">
      <formula>IF(RIGHT(TEXT(AQ108,"0.#"),1)=".",TRUE,FALSE)</formula>
    </cfRule>
  </conditionalFormatting>
  <conditionalFormatting sqref="AQ110">
    <cfRule type="expression" dxfId="2061" priority="2279">
      <formula>IF(RIGHT(TEXT(AQ110,"0.#"),1)=".",FALSE,TRUE)</formula>
    </cfRule>
    <cfRule type="expression" dxfId="2060" priority="2280">
      <formula>IF(RIGHT(TEXT(AQ110,"0.#"),1)=".",TRUE,FALSE)</formula>
    </cfRule>
  </conditionalFormatting>
  <conditionalFormatting sqref="AQ111">
    <cfRule type="expression" dxfId="2059" priority="2277">
      <formula>IF(RIGHT(TEXT(AQ111,"0.#"),1)=".",FALSE,TRUE)</formula>
    </cfRule>
    <cfRule type="expression" dxfId="2058" priority="2278">
      <formula>IF(RIGHT(TEXT(AQ111,"0.#"),1)=".",TRUE,FALSE)</formula>
    </cfRule>
  </conditionalFormatting>
  <conditionalFormatting sqref="AQ113">
    <cfRule type="expression" dxfId="2057" priority="2275">
      <formula>IF(RIGHT(TEXT(AQ113,"0.#"),1)=".",FALSE,TRUE)</formula>
    </cfRule>
    <cfRule type="expression" dxfId="2056" priority="2276">
      <formula>IF(RIGHT(TEXT(AQ113,"0.#"),1)=".",TRUE,FALSE)</formula>
    </cfRule>
  </conditionalFormatting>
  <conditionalFormatting sqref="AE67">
    <cfRule type="expression" dxfId="2055" priority="2205">
      <formula>IF(RIGHT(TEXT(AE67,"0.#"),1)=".",FALSE,TRUE)</formula>
    </cfRule>
    <cfRule type="expression" dxfId="2054" priority="2206">
      <formula>IF(RIGHT(TEXT(AE67,"0.#"),1)=".",TRUE,FALSE)</formula>
    </cfRule>
  </conditionalFormatting>
  <conditionalFormatting sqref="AE68">
    <cfRule type="expression" dxfId="2053" priority="2203">
      <formula>IF(RIGHT(TEXT(AE68,"0.#"),1)=".",FALSE,TRUE)</formula>
    </cfRule>
    <cfRule type="expression" dxfId="2052" priority="2204">
      <formula>IF(RIGHT(TEXT(AE68,"0.#"),1)=".",TRUE,FALSE)</formula>
    </cfRule>
  </conditionalFormatting>
  <conditionalFormatting sqref="AE69">
    <cfRule type="expression" dxfId="2051" priority="2201">
      <formula>IF(RIGHT(TEXT(AE69,"0.#"),1)=".",FALSE,TRUE)</formula>
    </cfRule>
    <cfRule type="expression" dxfId="2050" priority="2202">
      <formula>IF(RIGHT(TEXT(AE69,"0.#"),1)=".",TRUE,FALSE)</formula>
    </cfRule>
  </conditionalFormatting>
  <conditionalFormatting sqref="AI69">
    <cfRule type="expression" dxfId="2049" priority="2199">
      <formula>IF(RIGHT(TEXT(AI69,"0.#"),1)=".",FALSE,TRUE)</formula>
    </cfRule>
    <cfRule type="expression" dxfId="2048" priority="2200">
      <formula>IF(RIGHT(TEXT(AI69,"0.#"),1)=".",TRUE,FALSE)</formula>
    </cfRule>
  </conditionalFormatting>
  <conditionalFormatting sqref="AI68">
    <cfRule type="expression" dxfId="2047" priority="2197">
      <formula>IF(RIGHT(TEXT(AI68,"0.#"),1)=".",FALSE,TRUE)</formula>
    </cfRule>
    <cfRule type="expression" dxfId="2046" priority="2198">
      <formula>IF(RIGHT(TEXT(AI68,"0.#"),1)=".",TRUE,FALSE)</formula>
    </cfRule>
  </conditionalFormatting>
  <conditionalFormatting sqref="AI67">
    <cfRule type="expression" dxfId="2045" priority="2195">
      <formula>IF(RIGHT(TEXT(AI67,"0.#"),1)=".",FALSE,TRUE)</formula>
    </cfRule>
    <cfRule type="expression" dxfId="2044" priority="2196">
      <formula>IF(RIGHT(TEXT(AI67,"0.#"),1)=".",TRUE,FALSE)</formula>
    </cfRule>
  </conditionalFormatting>
  <conditionalFormatting sqref="AM67">
    <cfRule type="expression" dxfId="2043" priority="2193">
      <formula>IF(RIGHT(TEXT(AM67,"0.#"),1)=".",FALSE,TRUE)</formula>
    </cfRule>
    <cfRule type="expression" dxfId="2042" priority="2194">
      <formula>IF(RIGHT(TEXT(AM67,"0.#"),1)=".",TRUE,FALSE)</formula>
    </cfRule>
  </conditionalFormatting>
  <conditionalFormatting sqref="AM68">
    <cfRule type="expression" dxfId="2041" priority="2191">
      <formula>IF(RIGHT(TEXT(AM68,"0.#"),1)=".",FALSE,TRUE)</formula>
    </cfRule>
    <cfRule type="expression" dxfId="2040" priority="2192">
      <formula>IF(RIGHT(TEXT(AM68,"0.#"),1)=".",TRUE,FALSE)</formula>
    </cfRule>
  </conditionalFormatting>
  <conditionalFormatting sqref="AM69">
    <cfRule type="expression" dxfId="2039" priority="2189">
      <formula>IF(RIGHT(TEXT(AM69,"0.#"),1)=".",FALSE,TRUE)</formula>
    </cfRule>
    <cfRule type="expression" dxfId="2038" priority="2190">
      <formula>IF(RIGHT(TEXT(AM69,"0.#"),1)=".",TRUE,FALSE)</formula>
    </cfRule>
  </conditionalFormatting>
  <conditionalFormatting sqref="AQ67:AQ69">
    <cfRule type="expression" dxfId="2037" priority="2187">
      <formula>IF(RIGHT(TEXT(AQ67,"0.#"),1)=".",FALSE,TRUE)</formula>
    </cfRule>
    <cfRule type="expression" dxfId="2036" priority="2188">
      <formula>IF(RIGHT(TEXT(AQ67,"0.#"),1)=".",TRUE,FALSE)</formula>
    </cfRule>
  </conditionalFormatting>
  <conditionalFormatting sqref="AU67:AU69">
    <cfRule type="expression" dxfId="2035" priority="2185">
      <formula>IF(RIGHT(TEXT(AU67,"0.#"),1)=".",FALSE,TRUE)</formula>
    </cfRule>
    <cfRule type="expression" dxfId="2034" priority="2186">
      <formula>IF(RIGHT(TEXT(AU67,"0.#"),1)=".",TRUE,FALSE)</formula>
    </cfRule>
  </conditionalFormatting>
  <conditionalFormatting sqref="AE70">
    <cfRule type="expression" dxfId="2033" priority="2183">
      <formula>IF(RIGHT(TEXT(AE70,"0.#"),1)=".",FALSE,TRUE)</formula>
    </cfRule>
    <cfRule type="expression" dxfId="2032" priority="2184">
      <formula>IF(RIGHT(TEXT(AE70,"0.#"),1)=".",TRUE,FALSE)</formula>
    </cfRule>
  </conditionalFormatting>
  <conditionalFormatting sqref="AE71">
    <cfRule type="expression" dxfId="2031" priority="2181">
      <formula>IF(RIGHT(TEXT(AE71,"0.#"),1)=".",FALSE,TRUE)</formula>
    </cfRule>
    <cfRule type="expression" dxfId="2030" priority="2182">
      <formula>IF(RIGHT(TEXT(AE71,"0.#"),1)=".",TRUE,FALSE)</formula>
    </cfRule>
  </conditionalFormatting>
  <conditionalFormatting sqref="AE72">
    <cfRule type="expression" dxfId="2029" priority="2179">
      <formula>IF(RIGHT(TEXT(AE72,"0.#"),1)=".",FALSE,TRUE)</formula>
    </cfRule>
    <cfRule type="expression" dxfId="2028" priority="2180">
      <formula>IF(RIGHT(TEXT(AE72,"0.#"),1)=".",TRUE,FALSE)</formula>
    </cfRule>
  </conditionalFormatting>
  <conditionalFormatting sqref="AI72">
    <cfRule type="expression" dxfId="2027" priority="2177">
      <formula>IF(RIGHT(TEXT(AI72,"0.#"),1)=".",FALSE,TRUE)</formula>
    </cfRule>
    <cfRule type="expression" dxfId="2026" priority="2178">
      <formula>IF(RIGHT(TEXT(AI72,"0.#"),1)=".",TRUE,FALSE)</formula>
    </cfRule>
  </conditionalFormatting>
  <conditionalFormatting sqref="AI71">
    <cfRule type="expression" dxfId="2025" priority="2175">
      <formula>IF(RIGHT(TEXT(AI71,"0.#"),1)=".",FALSE,TRUE)</formula>
    </cfRule>
    <cfRule type="expression" dxfId="2024" priority="2176">
      <formula>IF(RIGHT(TEXT(AI71,"0.#"),1)=".",TRUE,FALSE)</formula>
    </cfRule>
  </conditionalFormatting>
  <conditionalFormatting sqref="AI70">
    <cfRule type="expression" dxfId="2023" priority="2173">
      <formula>IF(RIGHT(TEXT(AI70,"0.#"),1)=".",FALSE,TRUE)</formula>
    </cfRule>
    <cfRule type="expression" dxfId="2022" priority="2174">
      <formula>IF(RIGHT(TEXT(AI70,"0.#"),1)=".",TRUE,FALSE)</formula>
    </cfRule>
  </conditionalFormatting>
  <conditionalFormatting sqref="AM70">
    <cfRule type="expression" dxfId="2021" priority="2171">
      <formula>IF(RIGHT(TEXT(AM70,"0.#"),1)=".",FALSE,TRUE)</formula>
    </cfRule>
    <cfRule type="expression" dxfId="2020" priority="2172">
      <formula>IF(RIGHT(TEXT(AM70,"0.#"),1)=".",TRUE,FALSE)</formula>
    </cfRule>
  </conditionalFormatting>
  <conditionalFormatting sqref="AM71">
    <cfRule type="expression" dxfId="2019" priority="2169">
      <formula>IF(RIGHT(TEXT(AM71,"0.#"),1)=".",FALSE,TRUE)</formula>
    </cfRule>
    <cfRule type="expression" dxfId="2018" priority="2170">
      <formula>IF(RIGHT(TEXT(AM71,"0.#"),1)=".",TRUE,FALSE)</formula>
    </cfRule>
  </conditionalFormatting>
  <conditionalFormatting sqref="AM72">
    <cfRule type="expression" dxfId="2017" priority="2167">
      <formula>IF(RIGHT(TEXT(AM72,"0.#"),1)=".",FALSE,TRUE)</formula>
    </cfRule>
    <cfRule type="expression" dxfId="2016" priority="2168">
      <formula>IF(RIGHT(TEXT(AM72,"0.#"),1)=".",TRUE,FALSE)</formula>
    </cfRule>
  </conditionalFormatting>
  <conditionalFormatting sqref="AQ70:AQ72">
    <cfRule type="expression" dxfId="2015" priority="2165">
      <formula>IF(RIGHT(TEXT(AQ70,"0.#"),1)=".",FALSE,TRUE)</formula>
    </cfRule>
    <cfRule type="expression" dxfId="2014" priority="2166">
      <formula>IF(RIGHT(TEXT(AQ70,"0.#"),1)=".",TRUE,FALSE)</formula>
    </cfRule>
  </conditionalFormatting>
  <conditionalFormatting sqref="AU70:AU72">
    <cfRule type="expression" dxfId="2013" priority="2163">
      <formula>IF(RIGHT(TEXT(AU70,"0.#"),1)=".",FALSE,TRUE)</formula>
    </cfRule>
    <cfRule type="expression" dxfId="2012" priority="2164">
      <formula>IF(RIGHT(TEXT(AU70,"0.#"),1)=".",TRUE,FALSE)</formula>
    </cfRule>
  </conditionalFormatting>
  <conditionalFormatting sqref="AU656">
    <cfRule type="expression" dxfId="2011" priority="681">
      <formula>IF(RIGHT(TEXT(AU656,"0.#"),1)=".",FALSE,TRUE)</formula>
    </cfRule>
    <cfRule type="expression" dxfId="2010" priority="682">
      <formula>IF(RIGHT(TEXT(AU656,"0.#"),1)=".",TRUE,FALSE)</formula>
    </cfRule>
  </conditionalFormatting>
  <conditionalFormatting sqref="AQ655">
    <cfRule type="expression" dxfId="2009" priority="673">
      <formula>IF(RIGHT(TEXT(AQ655,"0.#"),1)=".",FALSE,TRUE)</formula>
    </cfRule>
    <cfRule type="expression" dxfId="2008" priority="674">
      <formula>IF(RIGHT(TEXT(AQ655,"0.#"),1)=".",TRUE,FALSE)</formula>
    </cfRule>
  </conditionalFormatting>
  <conditionalFormatting sqref="AI696">
    <cfRule type="expression" dxfId="2007" priority="465">
      <formula>IF(RIGHT(TEXT(AI696,"0.#"),1)=".",FALSE,TRUE)</formula>
    </cfRule>
    <cfRule type="expression" dxfId="2006" priority="466">
      <formula>IF(RIGHT(TEXT(AI696,"0.#"),1)=".",TRUE,FALSE)</formula>
    </cfRule>
  </conditionalFormatting>
  <conditionalFormatting sqref="AQ694">
    <cfRule type="expression" dxfId="2005" priority="459">
      <formula>IF(RIGHT(TEXT(AQ694,"0.#"),1)=".",FALSE,TRUE)</formula>
    </cfRule>
    <cfRule type="expression" dxfId="2004" priority="460">
      <formula>IF(RIGHT(TEXT(AQ694,"0.#"),1)=".",TRUE,FALSE)</formula>
    </cfRule>
  </conditionalFormatting>
  <conditionalFormatting sqref="AL872:AO899">
    <cfRule type="expression" dxfId="2003" priority="2071">
      <formula>IF(AND(AL872&gt;=0, RIGHT(TEXT(AL872,"0.#"),1)&lt;&gt;"."),TRUE,FALSE)</formula>
    </cfRule>
    <cfRule type="expression" dxfId="2002" priority="2072">
      <formula>IF(AND(AL872&gt;=0, RIGHT(TEXT(AL872,"0.#"),1)="."),TRUE,FALSE)</formula>
    </cfRule>
    <cfRule type="expression" dxfId="2001" priority="2073">
      <formula>IF(AND(AL872&lt;0, RIGHT(TEXT(AL872,"0.#"),1)&lt;&gt;"."),TRUE,FALSE)</formula>
    </cfRule>
    <cfRule type="expression" dxfId="2000" priority="2074">
      <formula>IF(AND(AL872&lt;0, RIGHT(TEXT(AL872,"0.#"),1)="."),TRUE,FALSE)</formula>
    </cfRule>
  </conditionalFormatting>
  <conditionalFormatting sqref="AL870:AO871">
    <cfRule type="expression" dxfId="1999" priority="2065">
      <formula>IF(AND(AL870&gt;=0, RIGHT(TEXT(AL870,"0.#"),1)&lt;&gt;"."),TRUE,FALSE)</formula>
    </cfRule>
    <cfRule type="expression" dxfId="1998" priority="2066">
      <formula>IF(AND(AL870&gt;=0, RIGHT(TEXT(AL870,"0.#"),1)="."),TRUE,FALSE)</formula>
    </cfRule>
    <cfRule type="expression" dxfId="1997" priority="2067">
      <formula>IF(AND(AL870&lt;0, RIGHT(TEXT(AL870,"0.#"),1)&lt;&gt;"."),TRUE,FALSE)</formula>
    </cfRule>
    <cfRule type="expression" dxfId="1996" priority="2068">
      <formula>IF(AND(AL870&lt;0, RIGHT(TEXT(AL870,"0.#"),1)="."),TRUE,FALSE)</formula>
    </cfRule>
  </conditionalFormatting>
  <conditionalFormatting sqref="AL905:AO932">
    <cfRule type="expression" dxfId="1995" priority="2059">
      <formula>IF(AND(AL905&gt;=0, RIGHT(TEXT(AL905,"0.#"),1)&lt;&gt;"."),TRUE,FALSE)</formula>
    </cfRule>
    <cfRule type="expression" dxfId="1994" priority="2060">
      <formula>IF(AND(AL905&gt;=0, RIGHT(TEXT(AL905,"0.#"),1)="."),TRUE,FALSE)</formula>
    </cfRule>
    <cfRule type="expression" dxfId="1993" priority="2061">
      <formula>IF(AND(AL905&lt;0, RIGHT(TEXT(AL905,"0.#"),1)&lt;&gt;"."),TRUE,FALSE)</formula>
    </cfRule>
    <cfRule type="expression" dxfId="1992" priority="2062">
      <formula>IF(AND(AL905&lt;0, RIGHT(TEXT(AL905,"0.#"),1)="."),TRUE,FALSE)</formula>
    </cfRule>
  </conditionalFormatting>
  <conditionalFormatting sqref="AL903:AO904">
    <cfRule type="expression" dxfId="1991" priority="2053">
      <formula>IF(AND(AL903&gt;=0, RIGHT(TEXT(AL903,"0.#"),1)&lt;&gt;"."),TRUE,FALSE)</formula>
    </cfRule>
    <cfRule type="expression" dxfId="1990" priority="2054">
      <formula>IF(AND(AL903&gt;=0, RIGHT(TEXT(AL903,"0.#"),1)="."),TRUE,FALSE)</formula>
    </cfRule>
    <cfRule type="expression" dxfId="1989" priority="2055">
      <formula>IF(AND(AL903&lt;0, RIGHT(TEXT(AL903,"0.#"),1)&lt;&gt;"."),TRUE,FALSE)</formula>
    </cfRule>
    <cfRule type="expression" dxfId="1988" priority="2056">
      <formula>IF(AND(AL903&lt;0, RIGHT(TEXT(AL903,"0.#"),1)="."),TRUE,FALSE)</formula>
    </cfRule>
  </conditionalFormatting>
  <conditionalFormatting sqref="AL938:AO965">
    <cfRule type="expression" dxfId="1987" priority="2047">
      <formula>IF(AND(AL938&gt;=0, RIGHT(TEXT(AL938,"0.#"),1)&lt;&gt;"."),TRUE,FALSE)</formula>
    </cfRule>
    <cfRule type="expression" dxfId="1986" priority="2048">
      <formula>IF(AND(AL938&gt;=0, RIGHT(TEXT(AL938,"0.#"),1)="."),TRUE,FALSE)</formula>
    </cfRule>
    <cfRule type="expression" dxfId="1985" priority="2049">
      <formula>IF(AND(AL938&lt;0, RIGHT(TEXT(AL938,"0.#"),1)&lt;&gt;"."),TRUE,FALSE)</formula>
    </cfRule>
    <cfRule type="expression" dxfId="1984" priority="2050">
      <formula>IF(AND(AL938&lt;0, RIGHT(TEXT(AL938,"0.#"),1)="."),TRUE,FALSE)</formula>
    </cfRule>
  </conditionalFormatting>
  <conditionalFormatting sqref="AL936:AO937">
    <cfRule type="expression" dxfId="1983" priority="2041">
      <formula>IF(AND(AL936&gt;=0, RIGHT(TEXT(AL936,"0.#"),1)&lt;&gt;"."),TRUE,FALSE)</formula>
    </cfRule>
    <cfRule type="expression" dxfId="1982" priority="2042">
      <formula>IF(AND(AL936&gt;=0, RIGHT(TEXT(AL936,"0.#"),1)="."),TRUE,FALSE)</formula>
    </cfRule>
    <cfRule type="expression" dxfId="1981" priority="2043">
      <formula>IF(AND(AL936&lt;0, RIGHT(TEXT(AL936,"0.#"),1)&lt;&gt;"."),TRUE,FALSE)</formula>
    </cfRule>
    <cfRule type="expression" dxfId="1980" priority="2044">
      <formula>IF(AND(AL936&lt;0, RIGHT(TEXT(AL936,"0.#"),1)="."),TRUE,FALSE)</formula>
    </cfRule>
  </conditionalFormatting>
  <conditionalFormatting sqref="AL971:AO998">
    <cfRule type="expression" dxfId="1979" priority="2035">
      <formula>IF(AND(AL971&gt;=0, RIGHT(TEXT(AL971,"0.#"),1)&lt;&gt;"."),TRUE,FALSE)</formula>
    </cfRule>
    <cfRule type="expression" dxfId="1978" priority="2036">
      <formula>IF(AND(AL971&gt;=0, RIGHT(TEXT(AL971,"0.#"),1)="."),TRUE,FALSE)</formula>
    </cfRule>
    <cfRule type="expression" dxfId="1977" priority="2037">
      <formula>IF(AND(AL971&lt;0, RIGHT(TEXT(AL971,"0.#"),1)&lt;&gt;"."),TRUE,FALSE)</formula>
    </cfRule>
    <cfRule type="expression" dxfId="1976" priority="2038">
      <formula>IF(AND(AL971&lt;0, RIGHT(TEXT(AL971,"0.#"),1)="."),TRUE,FALSE)</formula>
    </cfRule>
  </conditionalFormatting>
  <conditionalFormatting sqref="AL969:AO970">
    <cfRule type="expression" dxfId="1975" priority="2029">
      <formula>IF(AND(AL969&gt;=0, RIGHT(TEXT(AL969,"0.#"),1)&lt;&gt;"."),TRUE,FALSE)</formula>
    </cfRule>
    <cfRule type="expression" dxfId="1974" priority="2030">
      <formula>IF(AND(AL969&gt;=0, RIGHT(TEXT(AL969,"0.#"),1)="."),TRUE,FALSE)</formula>
    </cfRule>
    <cfRule type="expression" dxfId="1973" priority="2031">
      <formula>IF(AND(AL969&lt;0, RIGHT(TEXT(AL969,"0.#"),1)&lt;&gt;"."),TRUE,FALSE)</formula>
    </cfRule>
    <cfRule type="expression" dxfId="1972" priority="2032">
      <formula>IF(AND(AL969&lt;0, RIGHT(TEXT(AL969,"0.#"),1)="."),TRUE,FALSE)</formula>
    </cfRule>
  </conditionalFormatting>
  <conditionalFormatting sqref="AL1004:AO1031">
    <cfRule type="expression" dxfId="1971" priority="2023">
      <formula>IF(AND(AL1004&gt;=0, RIGHT(TEXT(AL1004,"0.#"),1)&lt;&gt;"."),TRUE,FALSE)</formula>
    </cfRule>
    <cfRule type="expression" dxfId="1970" priority="2024">
      <formula>IF(AND(AL1004&gt;=0, RIGHT(TEXT(AL1004,"0.#"),1)="."),TRUE,FALSE)</formula>
    </cfRule>
    <cfRule type="expression" dxfId="1969" priority="2025">
      <formula>IF(AND(AL1004&lt;0, RIGHT(TEXT(AL1004,"0.#"),1)&lt;&gt;"."),TRUE,FALSE)</formula>
    </cfRule>
    <cfRule type="expression" dxfId="1968" priority="2026">
      <formula>IF(AND(AL1004&lt;0, RIGHT(TEXT(AL1004,"0.#"),1)="."),TRUE,FALSE)</formula>
    </cfRule>
  </conditionalFormatting>
  <conditionalFormatting sqref="AL1002:AO1003">
    <cfRule type="expression" dxfId="1967" priority="2017">
      <formula>IF(AND(AL1002&gt;=0, RIGHT(TEXT(AL1002,"0.#"),1)&lt;&gt;"."),TRUE,FALSE)</formula>
    </cfRule>
    <cfRule type="expression" dxfId="1966" priority="2018">
      <formula>IF(AND(AL1002&gt;=0, RIGHT(TEXT(AL1002,"0.#"),1)="."),TRUE,FALSE)</formula>
    </cfRule>
    <cfRule type="expression" dxfId="1965" priority="2019">
      <formula>IF(AND(AL1002&lt;0, RIGHT(TEXT(AL1002,"0.#"),1)&lt;&gt;"."),TRUE,FALSE)</formula>
    </cfRule>
    <cfRule type="expression" dxfId="1964" priority="2020">
      <formula>IF(AND(AL1002&lt;0, RIGHT(TEXT(AL1002,"0.#"),1)="."),TRUE,FALSE)</formula>
    </cfRule>
  </conditionalFormatting>
  <conditionalFormatting sqref="Y1002:Y1003">
    <cfRule type="expression" dxfId="1963" priority="2015">
      <formula>IF(RIGHT(TEXT(Y1002,"0.#"),1)=".",FALSE,TRUE)</formula>
    </cfRule>
    <cfRule type="expression" dxfId="1962" priority="2016">
      <formula>IF(RIGHT(TEXT(Y1002,"0.#"),1)=".",TRUE,FALSE)</formula>
    </cfRule>
  </conditionalFormatting>
  <conditionalFormatting sqref="AL1037:AO1064">
    <cfRule type="expression" dxfId="1961" priority="2011">
      <formula>IF(AND(AL1037&gt;=0, RIGHT(TEXT(AL1037,"0.#"),1)&lt;&gt;"."),TRUE,FALSE)</formula>
    </cfRule>
    <cfRule type="expression" dxfId="1960" priority="2012">
      <formula>IF(AND(AL1037&gt;=0, RIGHT(TEXT(AL1037,"0.#"),1)="."),TRUE,FALSE)</formula>
    </cfRule>
    <cfRule type="expression" dxfId="1959" priority="2013">
      <formula>IF(AND(AL1037&lt;0, RIGHT(TEXT(AL1037,"0.#"),1)&lt;&gt;"."),TRUE,FALSE)</formula>
    </cfRule>
    <cfRule type="expression" dxfId="1958" priority="2014">
      <formula>IF(AND(AL1037&lt;0, RIGHT(TEXT(AL1037,"0.#"),1)="."),TRUE,FALSE)</formula>
    </cfRule>
  </conditionalFormatting>
  <conditionalFormatting sqref="Y1037:Y1064">
    <cfRule type="expression" dxfId="1957" priority="2009">
      <formula>IF(RIGHT(TEXT(Y1037,"0.#"),1)=".",FALSE,TRUE)</formula>
    </cfRule>
    <cfRule type="expression" dxfId="1956" priority="2010">
      <formula>IF(RIGHT(TEXT(Y1037,"0.#"),1)=".",TRUE,FALSE)</formula>
    </cfRule>
  </conditionalFormatting>
  <conditionalFormatting sqref="AL1035:AO1036">
    <cfRule type="expression" dxfId="1955" priority="2005">
      <formula>IF(AND(AL1035&gt;=0, RIGHT(TEXT(AL1035,"0.#"),1)&lt;&gt;"."),TRUE,FALSE)</formula>
    </cfRule>
    <cfRule type="expression" dxfId="1954" priority="2006">
      <formula>IF(AND(AL1035&gt;=0, RIGHT(TEXT(AL1035,"0.#"),1)="."),TRUE,FALSE)</formula>
    </cfRule>
    <cfRule type="expression" dxfId="1953" priority="2007">
      <formula>IF(AND(AL1035&lt;0, RIGHT(TEXT(AL1035,"0.#"),1)&lt;&gt;"."),TRUE,FALSE)</formula>
    </cfRule>
    <cfRule type="expression" dxfId="1952" priority="2008">
      <formula>IF(AND(AL1035&lt;0, RIGHT(TEXT(AL1035,"0.#"),1)="."),TRUE,FALSE)</formula>
    </cfRule>
  </conditionalFormatting>
  <conditionalFormatting sqref="Y1035:Y1036">
    <cfRule type="expression" dxfId="1951" priority="2003">
      <formula>IF(RIGHT(TEXT(Y1035,"0.#"),1)=".",FALSE,TRUE)</formula>
    </cfRule>
    <cfRule type="expression" dxfId="1950" priority="2004">
      <formula>IF(RIGHT(TEXT(Y1035,"0.#"),1)=".",TRUE,FALSE)</formula>
    </cfRule>
  </conditionalFormatting>
  <conditionalFormatting sqref="AL1070:AO1097">
    <cfRule type="expression" dxfId="1949" priority="1999">
      <formula>IF(AND(AL1070&gt;=0, RIGHT(TEXT(AL1070,"0.#"),1)&lt;&gt;"."),TRUE,FALSE)</formula>
    </cfRule>
    <cfRule type="expression" dxfId="1948" priority="2000">
      <formula>IF(AND(AL1070&gt;=0, RIGHT(TEXT(AL1070,"0.#"),1)="."),TRUE,FALSE)</formula>
    </cfRule>
    <cfRule type="expression" dxfId="1947" priority="2001">
      <formula>IF(AND(AL1070&lt;0, RIGHT(TEXT(AL1070,"0.#"),1)&lt;&gt;"."),TRUE,FALSE)</formula>
    </cfRule>
    <cfRule type="expression" dxfId="1946" priority="2002">
      <formula>IF(AND(AL1070&lt;0, RIGHT(TEXT(AL1070,"0.#"),1)="."),TRUE,FALSE)</formula>
    </cfRule>
  </conditionalFormatting>
  <conditionalFormatting sqref="Y1070:Y1097">
    <cfRule type="expression" dxfId="1945" priority="1997">
      <formula>IF(RIGHT(TEXT(Y1070,"0.#"),1)=".",FALSE,TRUE)</formula>
    </cfRule>
    <cfRule type="expression" dxfId="1944" priority="1998">
      <formula>IF(RIGHT(TEXT(Y1070,"0.#"),1)=".",TRUE,FALSE)</formula>
    </cfRule>
  </conditionalFormatting>
  <conditionalFormatting sqref="AL1068:AO1069">
    <cfRule type="expression" dxfId="1943" priority="1993">
      <formula>IF(AND(AL1068&gt;=0, RIGHT(TEXT(AL1068,"0.#"),1)&lt;&gt;"."),TRUE,FALSE)</formula>
    </cfRule>
    <cfRule type="expression" dxfId="1942" priority="1994">
      <formula>IF(AND(AL1068&gt;=0, RIGHT(TEXT(AL1068,"0.#"),1)="."),TRUE,FALSE)</formula>
    </cfRule>
    <cfRule type="expression" dxfId="1941" priority="1995">
      <formula>IF(AND(AL1068&lt;0, RIGHT(TEXT(AL1068,"0.#"),1)&lt;&gt;"."),TRUE,FALSE)</formula>
    </cfRule>
    <cfRule type="expression" dxfId="1940" priority="1996">
      <formula>IF(AND(AL1068&lt;0, RIGHT(TEXT(AL1068,"0.#"),1)="."),TRUE,FALSE)</formula>
    </cfRule>
  </conditionalFormatting>
  <conditionalFormatting sqref="Y1068:Y1069">
    <cfRule type="expression" dxfId="1939" priority="1991">
      <formula>IF(RIGHT(TEXT(Y1068,"0.#"),1)=".",FALSE,TRUE)</formula>
    </cfRule>
    <cfRule type="expression" dxfId="1938" priority="1992">
      <formula>IF(RIGHT(TEXT(Y1068,"0.#"),1)=".",TRUE,FALSE)</formula>
    </cfRule>
  </conditionalFormatting>
  <conditionalFormatting sqref="AE39">
    <cfRule type="expression" dxfId="1937" priority="1989">
      <formula>IF(RIGHT(TEXT(AE39,"0.#"),1)=".",FALSE,TRUE)</formula>
    </cfRule>
    <cfRule type="expression" dxfId="1936" priority="1990">
      <formula>IF(RIGHT(TEXT(AE39,"0.#"),1)=".",TRUE,FALSE)</formula>
    </cfRule>
  </conditionalFormatting>
  <conditionalFormatting sqref="AM41">
    <cfRule type="expression" dxfId="1935" priority="1973">
      <formula>IF(RIGHT(TEXT(AM41,"0.#"),1)=".",FALSE,TRUE)</formula>
    </cfRule>
    <cfRule type="expression" dxfId="1934" priority="1974">
      <formula>IF(RIGHT(TEXT(AM41,"0.#"),1)=".",TRUE,FALSE)</formula>
    </cfRule>
  </conditionalFormatting>
  <conditionalFormatting sqref="AE40">
    <cfRule type="expression" dxfId="1933" priority="1987">
      <formula>IF(RIGHT(TEXT(AE40,"0.#"),1)=".",FALSE,TRUE)</formula>
    </cfRule>
    <cfRule type="expression" dxfId="1932" priority="1988">
      <formula>IF(RIGHT(TEXT(AE40,"0.#"),1)=".",TRUE,FALSE)</formula>
    </cfRule>
  </conditionalFormatting>
  <conditionalFormatting sqref="AE41">
    <cfRule type="expression" dxfId="1931" priority="1985">
      <formula>IF(RIGHT(TEXT(AE41,"0.#"),1)=".",FALSE,TRUE)</formula>
    </cfRule>
    <cfRule type="expression" dxfId="1930" priority="1986">
      <formula>IF(RIGHT(TEXT(AE41,"0.#"),1)=".",TRUE,FALSE)</formula>
    </cfRule>
  </conditionalFormatting>
  <conditionalFormatting sqref="AI41">
    <cfRule type="expression" dxfId="1929" priority="1983">
      <formula>IF(RIGHT(TEXT(AI41,"0.#"),1)=".",FALSE,TRUE)</formula>
    </cfRule>
    <cfRule type="expression" dxfId="1928" priority="1984">
      <formula>IF(RIGHT(TEXT(AI41,"0.#"),1)=".",TRUE,FALSE)</formula>
    </cfRule>
  </conditionalFormatting>
  <conditionalFormatting sqref="AI40">
    <cfRule type="expression" dxfId="1927" priority="1981">
      <formula>IF(RIGHT(TEXT(AI40,"0.#"),1)=".",FALSE,TRUE)</formula>
    </cfRule>
    <cfRule type="expression" dxfId="1926" priority="1982">
      <formula>IF(RIGHT(TEXT(AI40,"0.#"),1)=".",TRUE,FALSE)</formula>
    </cfRule>
  </conditionalFormatting>
  <conditionalFormatting sqref="AI39">
    <cfRule type="expression" dxfId="1925" priority="1979">
      <formula>IF(RIGHT(TEXT(AI39,"0.#"),1)=".",FALSE,TRUE)</formula>
    </cfRule>
    <cfRule type="expression" dxfId="1924" priority="1980">
      <formula>IF(RIGHT(TEXT(AI39,"0.#"),1)=".",TRUE,FALSE)</formula>
    </cfRule>
  </conditionalFormatting>
  <conditionalFormatting sqref="AM39">
    <cfRule type="expression" dxfId="1923" priority="1977">
      <formula>IF(RIGHT(TEXT(AM39,"0.#"),1)=".",FALSE,TRUE)</formula>
    </cfRule>
    <cfRule type="expression" dxfId="1922" priority="1978">
      <formula>IF(RIGHT(TEXT(AM39,"0.#"),1)=".",TRUE,FALSE)</formula>
    </cfRule>
  </conditionalFormatting>
  <conditionalFormatting sqref="AM40">
    <cfRule type="expression" dxfId="1921" priority="1975">
      <formula>IF(RIGHT(TEXT(AM40,"0.#"),1)=".",FALSE,TRUE)</formula>
    </cfRule>
    <cfRule type="expression" dxfId="1920" priority="1976">
      <formula>IF(RIGHT(TEXT(AM40,"0.#"),1)=".",TRUE,FALSE)</formula>
    </cfRule>
  </conditionalFormatting>
  <conditionalFormatting sqref="AQ39:AQ41">
    <cfRule type="expression" dxfId="1919" priority="1971">
      <formula>IF(RIGHT(TEXT(AQ39,"0.#"),1)=".",FALSE,TRUE)</formula>
    </cfRule>
    <cfRule type="expression" dxfId="1918" priority="1972">
      <formula>IF(RIGHT(TEXT(AQ39,"0.#"),1)=".",TRUE,FALSE)</formula>
    </cfRule>
  </conditionalFormatting>
  <conditionalFormatting sqref="AU39:AU41">
    <cfRule type="expression" dxfId="1917" priority="1969">
      <formula>IF(RIGHT(TEXT(AU39,"0.#"),1)=".",FALSE,TRUE)</formula>
    </cfRule>
    <cfRule type="expression" dxfId="1916" priority="1970">
      <formula>IF(RIGHT(TEXT(AU39,"0.#"),1)=".",TRUE,FALSE)</formula>
    </cfRule>
  </conditionalFormatting>
  <conditionalFormatting sqref="AE46">
    <cfRule type="expression" dxfId="1915" priority="1967">
      <formula>IF(RIGHT(TEXT(AE46,"0.#"),1)=".",FALSE,TRUE)</formula>
    </cfRule>
    <cfRule type="expression" dxfId="1914" priority="1968">
      <formula>IF(RIGHT(TEXT(AE46,"0.#"),1)=".",TRUE,FALSE)</formula>
    </cfRule>
  </conditionalFormatting>
  <conditionalFormatting sqref="AE47">
    <cfRule type="expression" dxfId="1913" priority="1965">
      <formula>IF(RIGHT(TEXT(AE47,"0.#"),1)=".",FALSE,TRUE)</formula>
    </cfRule>
    <cfRule type="expression" dxfId="1912" priority="1966">
      <formula>IF(RIGHT(TEXT(AE47,"0.#"),1)=".",TRUE,FALSE)</formula>
    </cfRule>
  </conditionalFormatting>
  <conditionalFormatting sqref="AE48">
    <cfRule type="expression" dxfId="1911" priority="1963">
      <formula>IF(RIGHT(TEXT(AE48,"0.#"),1)=".",FALSE,TRUE)</formula>
    </cfRule>
    <cfRule type="expression" dxfId="1910" priority="1964">
      <formula>IF(RIGHT(TEXT(AE48,"0.#"),1)=".",TRUE,FALSE)</formula>
    </cfRule>
  </conditionalFormatting>
  <conditionalFormatting sqref="AI48">
    <cfRule type="expression" dxfId="1909" priority="1961">
      <formula>IF(RIGHT(TEXT(AI48,"0.#"),1)=".",FALSE,TRUE)</formula>
    </cfRule>
    <cfRule type="expression" dxfId="1908" priority="1962">
      <formula>IF(RIGHT(TEXT(AI48,"0.#"),1)=".",TRUE,FALSE)</formula>
    </cfRule>
  </conditionalFormatting>
  <conditionalFormatting sqref="AI47">
    <cfRule type="expression" dxfId="1907" priority="1959">
      <formula>IF(RIGHT(TEXT(AI47,"0.#"),1)=".",FALSE,TRUE)</formula>
    </cfRule>
    <cfRule type="expression" dxfId="1906" priority="1960">
      <formula>IF(RIGHT(TEXT(AI47,"0.#"),1)=".",TRUE,FALSE)</formula>
    </cfRule>
  </conditionalFormatting>
  <conditionalFormatting sqref="AE448">
    <cfRule type="expression" dxfId="1905" priority="1837">
      <formula>IF(RIGHT(TEXT(AE448,"0.#"),1)=".",FALSE,TRUE)</formula>
    </cfRule>
    <cfRule type="expression" dxfId="1904" priority="1838">
      <formula>IF(RIGHT(TEXT(AE448,"0.#"),1)=".",TRUE,FALSE)</formula>
    </cfRule>
  </conditionalFormatting>
  <conditionalFormatting sqref="AM450">
    <cfRule type="expression" dxfId="1903" priority="1827">
      <formula>IF(RIGHT(TEXT(AM450,"0.#"),1)=".",FALSE,TRUE)</formula>
    </cfRule>
    <cfRule type="expression" dxfId="1902" priority="1828">
      <formula>IF(RIGHT(TEXT(AM450,"0.#"),1)=".",TRUE,FALSE)</formula>
    </cfRule>
  </conditionalFormatting>
  <conditionalFormatting sqref="AE449">
    <cfRule type="expression" dxfId="1901" priority="1835">
      <formula>IF(RIGHT(TEXT(AE449,"0.#"),1)=".",FALSE,TRUE)</formula>
    </cfRule>
    <cfRule type="expression" dxfId="1900" priority="1836">
      <formula>IF(RIGHT(TEXT(AE449,"0.#"),1)=".",TRUE,FALSE)</formula>
    </cfRule>
  </conditionalFormatting>
  <conditionalFormatting sqref="AE450">
    <cfRule type="expression" dxfId="1899" priority="1833">
      <formula>IF(RIGHT(TEXT(AE450,"0.#"),1)=".",FALSE,TRUE)</formula>
    </cfRule>
    <cfRule type="expression" dxfId="1898" priority="1834">
      <formula>IF(RIGHT(TEXT(AE450,"0.#"),1)=".",TRUE,FALSE)</formula>
    </cfRule>
  </conditionalFormatting>
  <conditionalFormatting sqref="AM448">
    <cfRule type="expression" dxfId="1897" priority="1831">
      <formula>IF(RIGHT(TEXT(AM448,"0.#"),1)=".",FALSE,TRUE)</formula>
    </cfRule>
    <cfRule type="expression" dxfId="1896" priority="1832">
      <formula>IF(RIGHT(TEXT(AM448,"0.#"),1)=".",TRUE,FALSE)</formula>
    </cfRule>
  </conditionalFormatting>
  <conditionalFormatting sqref="AM449">
    <cfRule type="expression" dxfId="1895" priority="1829">
      <formula>IF(RIGHT(TEXT(AM449,"0.#"),1)=".",FALSE,TRUE)</formula>
    </cfRule>
    <cfRule type="expression" dxfId="1894" priority="1830">
      <formula>IF(RIGHT(TEXT(AM449,"0.#"),1)=".",TRUE,FALSE)</formula>
    </cfRule>
  </conditionalFormatting>
  <conditionalFormatting sqref="AU448">
    <cfRule type="expression" dxfId="1893" priority="1825">
      <formula>IF(RIGHT(TEXT(AU448,"0.#"),1)=".",FALSE,TRUE)</formula>
    </cfRule>
    <cfRule type="expression" dxfId="1892" priority="1826">
      <formula>IF(RIGHT(TEXT(AU448,"0.#"),1)=".",TRUE,FALSE)</formula>
    </cfRule>
  </conditionalFormatting>
  <conditionalFormatting sqref="AU449">
    <cfRule type="expression" dxfId="1891" priority="1823">
      <formula>IF(RIGHT(TEXT(AU449,"0.#"),1)=".",FALSE,TRUE)</formula>
    </cfRule>
    <cfRule type="expression" dxfId="1890" priority="1824">
      <formula>IF(RIGHT(TEXT(AU449,"0.#"),1)=".",TRUE,FALSE)</formula>
    </cfRule>
  </conditionalFormatting>
  <conditionalFormatting sqref="AU450">
    <cfRule type="expression" dxfId="1889" priority="1821">
      <formula>IF(RIGHT(TEXT(AU450,"0.#"),1)=".",FALSE,TRUE)</formula>
    </cfRule>
    <cfRule type="expression" dxfId="1888" priority="1822">
      <formula>IF(RIGHT(TEXT(AU450,"0.#"),1)=".",TRUE,FALSE)</formula>
    </cfRule>
  </conditionalFormatting>
  <conditionalFormatting sqref="AI450">
    <cfRule type="expression" dxfId="1887" priority="1815">
      <formula>IF(RIGHT(TEXT(AI450,"0.#"),1)=".",FALSE,TRUE)</formula>
    </cfRule>
    <cfRule type="expression" dxfId="1886" priority="1816">
      <formula>IF(RIGHT(TEXT(AI450,"0.#"),1)=".",TRUE,FALSE)</formula>
    </cfRule>
  </conditionalFormatting>
  <conditionalFormatting sqref="AI448">
    <cfRule type="expression" dxfId="1885" priority="1819">
      <formula>IF(RIGHT(TEXT(AI448,"0.#"),1)=".",FALSE,TRUE)</formula>
    </cfRule>
    <cfRule type="expression" dxfId="1884" priority="1820">
      <formula>IF(RIGHT(TEXT(AI448,"0.#"),1)=".",TRUE,FALSE)</formula>
    </cfRule>
  </conditionalFormatting>
  <conditionalFormatting sqref="AI449">
    <cfRule type="expression" dxfId="1883" priority="1817">
      <formula>IF(RIGHT(TEXT(AI449,"0.#"),1)=".",FALSE,TRUE)</formula>
    </cfRule>
    <cfRule type="expression" dxfId="1882" priority="1818">
      <formula>IF(RIGHT(TEXT(AI449,"0.#"),1)=".",TRUE,FALSE)</formula>
    </cfRule>
  </conditionalFormatting>
  <conditionalFormatting sqref="AQ449">
    <cfRule type="expression" dxfId="1881" priority="1813">
      <formula>IF(RIGHT(TEXT(AQ449,"0.#"),1)=".",FALSE,TRUE)</formula>
    </cfRule>
    <cfRule type="expression" dxfId="1880" priority="1814">
      <formula>IF(RIGHT(TEXT(AQ449,"0.#"),1)=".",TRUE,FALSE)</formula>
    </cfRule>
  </conditionalFormatting>
  <conditionalFormatting sqref="AQ450">
    <cfRule type="expression" dxfId="1879" priority="1811">
      <formula>IF(RIGHT(TEXT(AQ450,"0.#"),1)=".",FALSE,TRUE)</formula>
    </cfRule>
    <cfRule type="expression" dxfId="1878" priority="1812">
      <formula>IF(RIGHT(TEXT(AQ450,"0.#"),1)=".",TRUE,FALSE)</formula>
    </cfRule>
  </conditionalFormatting>
  <conditionalFormatting sqref="AQ448">
    <cfRule type="expression" dxfId="1877" priority="1809">
      <formula>IF(RIGHT(TEXT(AQ448,"0.#"),1)=".",FALSE,TRUE)</formula>
    </cfRule>
    <cfRule type="expression" dxfId="1876" priority="1810">
      <formula>IF(RIGHT(TEXT(AQ448,"0.#"),1)=".",TRUE,FALSE)</formula>
    </cfRule>
  </conditionalFormatting>
  <conditionalFormatting sqref="AE453">
    <cfRule type="expression" dxfId="1875" priority="1807">
      <formula>IF(RIGHT(TEXT(AE453,"0.#"),1)=".",FALSE,TRUE)</formula>
    </cfRule>
    <cfRule type="expression" dxfId="1874" priority="1808">
      <formula>IF(RIGHT(TEXT(AE453,"0.#"),1)=".",TRUE,FALSE)</formula>
    </cfRule>
  </conditionalFormatting>
  <conditionalFormatting sqref="AM455">
    <cfRule type="expression" dxfId="1873" priority="1797">
      <formula>IF(RIGHT(TEXT(AM455,"0.#"),1)=".",FALSE,TRUE)</formula>
    </cfRule>
    <cfRule type="expression" dxfId="1872" priority="1798">
      <formula>IF(RIGHT(TEXT(AM455,"0.#"),1)=".",TRUE,FALSE)</formula>
    </cfRule>
  </conditionalFormatting>
  <conditionalFormatting sqref="AE454">
    <cfRule type="expression" dxfId="1871" priority="1805">
      <formula>IF(RIGHT(TEXT(AE454,"0.#"),1)=".",FALSE,TRUE)</formula>
    </cfRule>
    <cfRule type="expression" dxfId="1870" priority="1806">
      <formula>IF(RIGHT(TEXT(AE454,"0.#"),1)=".",TRUE,FALSE)</formula>
    </cfRule>
  </conditionalFormatting>
  <conditionalFormatting sqref="AE455">
    <cfRule type="expression" dxfId="1869" priority="1803">
      <formula>IF(RIGHT(TEXT(AE455,"0.#"),1)=".",FALSE,TRUE)</formula>
    </cfRule>
    <cfRule type="expression" dxfId="1868" priority="1804">
      <formula>IF(RIGHT(TEXT(AE455,"0.#"),1)=".",TRUE,FALSE)</formula>
    </cfRule>
  </conditionalFormatting>
  <conditionalFormatting sqref="AM453">
    <cfRule type="expression" dxfId="1867" priority="1801">
      <formula>IF(RIGHT(TEXT(AM453,"0.#"),1)=".",FALSE,TRUE)</formula>
    </cfRule>
    <cfRule type="expression" dxfId="1866" priority="1802">
      <formula>IF(RIGHT(TEXT(AM453,"0.#"),1)=".",TRUE,FALSE)</formula>
    </cfRule>
  </conditionalFormatting>
  <conditionalFormatting sqref="AM454">
    <cfRule type="expression" dxfId="1865" priority="1799">
      <formula>IF(RIGHT(TEXT(AM454,"0.#"),1)=".",FALSE,TRUE)</formula>
    </cfRule>
    <cfRule type="expression" dxfId="1864" priority="1800">
      <formula>IF(RIGHT(TEXT(AM454,"0.#"),1)=".",TRUE,FALSE)</formula>
    </cfRule>
  </conditionalFormatting>
  <conditionalFormatting sqref="AU453">
    <cfRule type="expression" dxfId="1863" priority="1795">
      <formula>IF(RIGHT(TEXT(AU453,"0.#"),1)=".",FALSE,TRUE)</formula>
    </cfRule>
    <cfRule type="expression" dxfId="1862" priority="1796">
      <formula>IF(RIGHT(TEXT(AU453,"0.#"),1)=".",TRUE,FALSE)</formula>
    </cfRule>
  </conditionalFormatting>
  <conditionalFormatting sqref="AU454">
    <cfRule type="expression" dxfId="1861" priority="1793">
      <formula>IF(RIGHT(TEXT(AU454,"0.#"),1)=".",FALSE,TRUE)</formula>
    </cfRule>
    <cfRule type="expression" dxfId="1860" priority="1794">
      <formula>IF(RIGHT(TEXT(AU454,"0.#"),1)=".",TRUE,FALSE)</formula>
    </cfRule>
  </conditionalFormatting>
  <conditionalFormatting sqref="AU455">
    <cfRule type="expression" dxfId="1859" priority="1791">
      <formula>IF(RIGHT(TEXT(AU455,"0.#"),1)=".",FALSE,TRUE)</formula>
    </cfRule>
    <cfRule type="expression" dxfId="1858" priority="1792">
      <formula>IF(RIGHT(TEXT(AU455,"0.#"),1)=".",TRUE,FALSE)</formula>
    </cfRule>
  </conditionalFormatting>
  <conditionalFormatting sqref="AI455">
    <cfRule type="expression" dxfId="1857" priority="1785">
      <formula>IF(RIGHT(TEXT(AI455,"0.#"),1)=".",FALSE,TRUE)</formula>
    </cfRule>
    <cfRule type="expression" dxfId="1856" priority="1786">
      <formula>IF(RIGHT(TEXT(AI455,"0.#"),1)=".",TRUE,FALSE)</formula>
    </cfRule>
  </conditionalFormatting>
  <conditionalFormatting sqref="AI453">
    <cfRule type="expression" dxfId="1855" priority="1789">
      <formula>IF(RIGHT(TEXT(AI453,"0.#"),1)=".",FALSE,TRUE)</formula>
    </cfRule>
    <cfRule type="expression" dxfId="1854" priority="1790">
      <formula>IF(RIGHT(TEXT(AI453,"0.#"),1)=".",TRUE,FALSE)</formula>
    </cfRule>
  </conditionalFormatting>
  <conditionalFormatting sqref="AI454">
    <cfRule type="expression" dxfId="1853" priority="1787">
      <formula>IF(RIGHT(TEXT(AI454,"0.#"),1)=".",FALSE,TRUE)</formula>
    </cfRule>
    <cfRule type="expression" dxfId="1852" priority="1788">
      <formula>IF(RIGHT(TEXT(AI454,"0.#"),1)=".",TRUE,FALSE)</formula>
    </cfRule>
  </conditionalFormatting>
  <conditionalFormatting sqref="AQ454">
    <cfRule type="expression" dxfId="1851" priority="1783">
      <formula>IF(RIGHT(TEXT(AQ454,"0.#"),1)=".",FALSE,TRUE)</formula>
    </cfRule>
    <cfRule type="expression" dxfId="1850" priority="1784">
      <formula>IF(RIGHT(TEXT(AQ454,"0.#"),1)=".",TRUE,FALSE)</formula>
    </cfRule>
  </conditionalFormatting>
  <conditionalFormatting sqref="AQ455">
    <cfRule type="expression" dxfId="1849" priority="1781">
      <formula>IF(RIGHT(TEXT(AQ455,"0.#"),1)=".",FALSE,TRUE)</formula>
    </cfRule>
    <cfRule type="expression" dxfId="1848" priority="1782">
      <formula>IF(RIGHT(TEXT(AQ455,"0.#"),1)=".",TRUE,FALSE)</formula>
    </cfRule>
  </conditionalFormatting>
  <conditionalFormatting sqref="AQ453">
    <cfRule type="expression" dxfId="1847" priority="1779">
      <formula>IF(RIGHT(TEXT(AQ453,"0.#"),1)=".",FALSE,TRUE)</formula>
    </cfRule>
    <cfRule type="expression" dxfId="1846" priority="1780">
      <formula>IF(RIGHT(TEXT(AQ453,"0.#"),1)=".",TRUE,FALSE)</formula>
    </cfRule>
  </conditionalFormatting>
  <conditionalFormatting sqref="AE487">
    <cfRule type="expression" dxfId="1845" priority="1657">
      <formula>IF(RIGHT(TEXT(AE487,"0.#"),1)=".",FALSE,TRUE)</formula>
    </cfRule>
    <cfRule type="expression" dxfId="1844" priority="1658">
      <formula>IF(RIGHT(TEXT(AE487,"0.#"),1)=".",TRUE,FALSE)</formula>
    </cfRule>
  </conditionalFormatting>
  <conditionalFormatting sqref="AE488">
    <cfRule type="expression" dxfId="1843" priority="1655">
      <formula>IF(RIGHT(TEXT(AE488,"0.#"),1)=".",FALSE,TRUE)</formula>
    </cfRule>
    <cfRule type="expression" dxfId="1842" priority="1656">
      <formula>IF(RIGHT(TEXT(AE488,"0.#"),1)=".",TRUE,FALSE)</formula>
    </cfRule>
  </conditionalFormatting>
  <conditionalFormatting sqref="AE489">
    <cfRule type="expression" dxfId="1841" priority="1653">
      <formula>IF(RIGHT(TEXT(AE489,"0.#"),1)=".",FALSE,TRUE)</formula>
    </cfRule>
    <cfRule type="expression" dxfId="1840" priority="1654">
      <formula>IF(RIGHT(TEXT(AE489,"0.#"),1)=".",TRUE,FALSE)</formula>
    </cfRule>
  </conditionalFormatting>
  <conditionalFormatting sqref="AU487">
    <cfRule type="expression" dxfId="1839" priority="1645">
      <formula>IF(RIGHT(TEXT(AU487,"0.#"),1)=".",FALSE,TRUE)</formula>
    </cfRule>
    <cfRule type="expression" dxfId="1838" priority="1646">
      <formula>IF(RIGHT(TEXT(AU487,"0.#"),1)=".",TRUE,FALSE)</formula>
    </cfRule>
  </conditionalFormatting>
  <conditionalFormatting sqref="AU488">
    <cfRule type="expression" dxfId="1837" priority="1643">
      <formula>IF(RIGHT(TEXT(AU488,"0.#"),1)=".",FALSE,TRUE)</formula>
    </cfRule>
    <cfRule type="expression" dxfId="1836" priority="1644">
      <formula>IF(RIGHT(TEXT(AU488,"0.#"),1)=".",TRUE,FALSE)</formula>
    </cfRule>
  </conditionalFormatting>
  <conditionalFormatting sqref="AU489">
    <cfRule type="expression" dxfId="1835" priority="1641">
      <formula>IF(RIGHT(TEXT(AU489,"0.#"),1)=".",FALSE,TRUE)</formula>
    </cfRule>
    <cfRule type="expression" dxfId="1834" priority="1642">
      <formula>IF(RIGHT(TEXT(AU489,"0.#"),1)=".",TRUE,FALSE)</formula>
    </cfRule>
  </conditionalFormatting>
  <conditionalFormatting sqref="AQ488">
    <cfRule type="expression" dxfId="1833" priority="1633">
      <formula>IF(RIGHT(TEXT(AQ488,"0.#"),1)=".",FALSE,TRUE)</formula>
    </cfRule>
    <cfRule type="expression" dxfId="1832" priority="1634">
      <formula>IF(RIGHT(TEXT(AQ488,"0.#"),1)=".",TRUE,FALSE)</formula>
    </cfRule>
  </conditionalFormatting>
  <conditionalFormatting sqref="AQ489">
    <cfRule type="expression" dxfId="1831" priority="1631">
      <formula>IF(RIGHT(TEXT(AQ489,"0.#"),1)=".",FALSE,TRUE)</formula>
    </cfRule>
    <cfRule type="expression" dxfId="1830" priority="1632">
      <formula>IF(RIGHT(TEXT(AQ489,"0.#"),1)=".",TRUE,FALSE)</formula>
    </cfRule>
  </conditionalFormatting>
  <conditionalFormatting sqref="AQ487">
    <cfRule type="expression" dxfId="1829" priority="1629">
      <formula>IF(RIGHT(TEXT(AQ487,"0.#"),1)=".",FALSE,TRUE)</formula>
    </cfRule>
    <cfRule type="expression" dxfId="1828" priority="1630">
      <formula>IF(RIGHT(TEXT(AQ487,"0.#"),1)=".",TRUE,FALSE)</formula>
    </cfRule>
  </conditionalFormatting>
  <conditionalFormatting sqref="AE512">
    <cfRule type="expression" dxfId="1827" priority="1627">
      <formula>IF(RIGHT(TEXT(AE512,"0.#"),1)=".",FALSE,TRUE)</formula>
    </cfRule>
    <cfRule type="expression" dxfId="1826" priority="1628">
      <formula>IF(RIGHT(TEXT(AE512,"0.#"),1)=".",TRUE,FALSE)</formula>
    </cfRule>
  </conditionalFormatting>
  <conditionalFormatting sqref="AE513">
    <cfRule type="expression" dxfId="1825" priority="1625">
      <formula>IF(RIGHT(TEXT(AE513,"0.#"),1)=".",FALSE,TRUE)</formula>
    </cfRule>
    <cfRule type="expression" dxfId="1824" priority="1626">
      <formula>IF(RIGHT(TEXT(AE513,"0.#"),1)=".",TRUE,FALSE)</formula>
    </cfRule>
  </conditionalFormatting>
  <conditionalFormatting sqref="AE514">
    <cfRule type="expression" dxfId="1823" priority="1623">
      <formula>IF(RIGHT(TEXT(AE514,"0.#"),1)=".",FALSE,TRUE)</formula>
    </cfRule>
    <cfRule type="expression" dxfId="1822" priority="1624">
      <formula>IF(RIGHT(TEXT(AE514,"0.#"),1)=".",TRUE,FALSE)</formula>
    </cfRule>
  </conditionalFormatting>
  <conditionalFormatting sqref="AU512">
    <cfRule type="expression" dxfId="1821" priority="1615">
      <formula>IF(RIGHT(TEXT(AU512,"0.#"),1)=".",FALSE,TRUE)</formula>
    </cfRule>
    <cfRule type="expression" dxfId="1820" priority="1616">
      <formula>IF(RIGHT(TEXT(AU512,"0.#"),1)=".",TRUE,FALSE)</formula>
    </cfRule>
  </conditionalFormatting>
  <conditionalFormatting sqref="AU513">
    <cfRule type="expression" dxfId="1819" priority="1613">
      <formula>IF(RIGHT(TEXT(AU513,"0.#"),1)=".",FALSE,TRUE)</formula>
    </cfRule>
    <cfRule type="expression" dxfId="1818" priority="1614">
      <formula>IF(RIGHT(TEXT(AU513,"0.#"),1)=".",TRUE,FALSE)</formula>
    </cfRule>
  </conditionalFormatting>
  <conditionalFormatting sqref="AU514">
    <cfRule type="expression" dxfId="1817" priority="1611">
      <formula>IF(RIGHT(TEXT(AU514,"0.#"),1)=".",FALSE,TRUE)</formula>
    </cfRule>
    <cfRule type="expression" dxfId="1816" priority="1612">
      <formula>IF(RIGHT(TEXT(AU514,"0.#"),1)=".",TRUE,FALSE)</formula>
    </cfRule>
  </conditionalFormatting>
  <conditionalFormatting sqref="AQ513">
    <cfRule type="expression" dxfId="1815" priority="1603">
      <formula>IF(RIGHT(TEXT(AQ513,"0.#"),1)=".",FALSE,TRUE)</formula>
    </cfRule>
    <cfRule type="expression" dxfId="1814" priority="1604">
      <formula>IF(RIGHT(TEXT(AQ513,"0.#"),1)=".",TRUE,FALSE)</formula>
    </cfRule>
  </conditionalFormatting>
  <conditionalFormatting sqref="AQ514">
    <cfRule type="expression" dxfId="1813" priority="1601">
      <formula>IF(RIGHT(TEXT(AQ514,"0.#"),1)=".",FALSE,TRUE)</formula>
    </cfRule>
    <cfRule type="expression" dxfId="1812" priority="1602">
      <formula>IF(RIGHT(TEXT(AQ514,"0.#"),1)=".",TRUE,FALSE)</formula>
    </cfRule>
  </conditionalFormatting>
  <conditionalFormatting sqref="AQ512">
    <cfRule type="expression" dxfId="1811" priority="1599">
      <formula>IF(RIGHT(TEXT(AQ512,"0.#"),1)=".",FALSE,TRUE)</formula>
    </cfRule>
    <cfRule type="expression" dxfId="1810" priority="1600">
      <formula>IF(RIGHT(TEXT(AQ512,"0.#"),1)=".",TRUE,FALSE)</formula>
    </cfRule>
  </conditionalFormatting>
  <conditionalFormatting sqref="AE517">
    <cfRule type="expression" dxfId="1809" priority="1477">
      <formula>IF(RIGHT(TEXT(AE517,"0.#"),1)=".",FALSE,TRUE)</formula>
    </cfRule>
    <cfRule type="expression" dxfId="1808" priority="1478">
      <formula>IF(RIGHT(TEXT(AE517,"0.#"),1)=".",TRUE,FALSE)</formula>
    </cfRule>
  </conditionalFormatting>
  <conditionalFormatting sqref="AE518">
    <cfRule type="expression" dxfId="1807" priority="1475">
      <formula>IF(RIGHT(TEXT(AE518,"0.#"),1)=".",FALSE,TRUE)</formula>
    </cfRule>
    <cfRule type="expression" dxfId="1806" priority="1476">
      <formula>IF(RIGHT(TEXT(AE518,"0.#"),1)=".",TRUE,FALSE)</formula>
    </cfRule>
  </conditionalFormatting>
  <conditionalFormatting sqref="AE519">
    <cfRule type="expression" dxfId="1805" priority="1473">
      <formula>IF(RIGHT(TEXT(AE519,"0.#"),1)=".",FALSE,TRUE)</formula>
    </cfRule>
    <cfRule type="expression" dxfId="1804" priority="1474">
      <formula>IF(RIGHT(TEXT(AE519,"0.#"),1)=".",TRUE,FALSE)</formula>
    </cfRule>
  </conditionalFormatting>
  <conditionalFormatting sqref="AU517">
    <cfRule type="expression" dxfId="1803" priority="1465">
      <formula>IF(RIGHT(TEXT(AU517,"0.#"),1)=".",FALSE,TRUE)</formula>
    </cfRule>
    <cfRule type="expression" dxfId="1802" priority="1466">
      <formula>IF(RIGHT(TEXT(AU517,"0.#"),1)=".",TRUE,FALSE)</formula>
    </cfRule>
  </conditionalFormatting>
  <conditionalFormatting sqref="AU519">
    <cfRule type="expression" dxfId="1801" priority="1461">
      <formula>IF(RIGHT(TEXT(AU519,"0.#"),1)=".",FALSE,TRUE)</formula>
    </cfRule>
    <cfRule type="expression" dxfId="1800" priority="1462">
      <formula>IF(RIGHT(TEXT(AU519,"0.#"),1)=".",TRUE,FALSE)</formula>
    </cfRule>
  </conditionalFormatting>
  <conditionalFormatting sqref="AQ518">
    <cfRule type="expression" dxfId="1799" priority="1453">
      <formula>IF(RIGHT(TEXT(AQ518,"0.#"),1)=".",FALSE,TRUE)</formula>
    </cfRule>
    <cfRule type="expression" dxfId="1798" priority="1454">
      <formula>IF(RIGHT(TEXT(AQ518,"0.#"),1)=".",TRUE,FALSE)</formula>
    </cfRule>
  </conditionalFormatting>
  <conditionalFormatting sqref="AQ519">
    <cfRule type="expression" dxfId="1797" priority="1451">
      <formula>IF(RIGHT(TEXT(AQ519,"0.#"),1)=".",FALSE,TRUE)</formula>
    </cfRule>
    <cfRule type="expression" dxfId="1796" priority="1452">
      <formula>IF(RIGHT(TEXT(AQ519,"0.#"),1)=".",TRUE,FALSE)</formula>
    </cfRule>
  </conditionalFormatting>
  <conditionalFormatting sqref="AQ517">
    <cfRule type="expression" dxfId="1795" priority="1449">
      <formula>IF(RIGHT(TEXT(AQ517,"0.#"),1)=".",FALSE,TRUE)</formula>
    </cfRule>
    <cfRule type="expression" dxfId="1794" priority="1450">
      <formula>IF(RIGHT(TEXT(AQ517,"0.#"),1)=".",TRUE,FALSE)</formula>
    </cfRule>
  </conditionalFormatting>
  <conditionalFormatting sqref="AE522">
    <cfRule type="expression" dxfId="1793" priority="1447">
      <formula>IF(RIGHT(TEXT(AE522,"0.#"),1)=".",FALSE,TRUE)</formula>
    </cfRule>
    <cfRule type="expression" dxfId="1792" priority="1448">
      <formula>IF(RIGHT(TEXT(AE522,"0.#"),1)=".",TRUE,FALSE)</formula>
    </cfRule>
  </conditionalFormatting>
  <conditionalFormatting sqref="AE523">
    <cfRule type="expression" dxfId="1791" priority="1445">
      <formula>IF(RIGHT(TEXT(AE523,"0.#"),1)=".",FALSE,TRUE)</formula>
    </cfRule>
    <cfRule type="expression" dxfId="1790" priority="1446">
      <formula>IF(RIGHT(TEXT(AE523,"0.#"),1)=".",TRUE,FALSE)</formula>
    </cfRule>
  </conditionalFormatting>
  <conditionalFormatting sqref="AE524">
    <cfRule type="expression" dxfId="1789" priority="1443">
      <formula>IF(RIGHT(TEXT(AE524,"0.#"),1)=".",FALSE,TRUE)</formula>
    </cfRule>
    <cfRule type="expression" dxfId="1788" priority="1444">
      <formula>IF(RIGHT(TEXT(AE524,"0.#"),1)=".",TRUE,FALSE)</formula>
    </cfRule>
  </conditionalFormatting>
  <conditionalFormatting sqref="AU522">
    <cfRule type="expression" dxfId="1787" priority="1435">
      <formula>IF(RIGHT(TEXT(AU522,"0.#"),1)=".",FALSE,TRUE)</formula>
    </cfRule>
    <cfRule type="expression" dxfId="1786" priority="1436">
      <formula>IF(RIGHT(TEXT(AU522,"0.#"),1)=".",TRUE,FALSE)</formula>
    </cfRule>
  </conditionalFormatting>
  <conditionalFormatting sqref="AU523">
    <cfRule type="expression" dxfId="1785" priority="1433">
      <formula>IF(RIGHT(TEXT(AU523,"0.#"),1)=".",FALSE,TRUE)</formula>
    </cfRule>
    <cfRule type="expression" dxfId="1784" priority="1434">
      <formula>IF(RIGHT(TEXT(AU523,"0.#"),1)=".",TRUE,FALSE)</formula>
    </cfRule>
  </conditionalFormatting>
  <conditionalFormatting sqref="AU524">
    <cfRule type="expression" dxfId="1783" priority="1431">
      <formula>IF(RIGHT(TEXT(AU524,"0.#"),1)=".",FALSE,TRUE)</formula>
    </cfRule>
    <cfRule type="expression" dxfId="1782" priority="1432">
      <formula>IF(RIGHT(TEXT(AU524,"0.#"),1)=".",TRUE,FALSE)</formula>
    </cfRule>
  </conditionalFormatting>
  <conditionalFormatting sqref="AQ523">
    <cfRule type="expression" dxfId="1781" priority="1423">
      <formula>IF(RIGHT(TEXT(AQ523,"0.#"),1)=".",FALSE,TRUE)</formula>
    </cfRule>
    <cfRule type="expression" dxfId="1780" priority="1424">
      <formula>IF(RIGHT(TEXT(AQ523,"0.#"),1)=".",TRUE,FALSE)</formula>
    </cfRule>
  </conditionalFormatting>
  <conditionalFormatting sqref="AQ524">
    <cfRule type="expression" dxfId="1779" priority="1421">
      <formula>IF(RIGHT(TEXT(AQ524,"0.#"),1)=".",FALSE,TRUE)</formula>
    </cfRule>
    <cfRule type="expression" dxfId="1778" priority="1422">
      <formula>IF(RIGHT(TEXT(AQ524,"0.#"),1)=".",TRUE,FALSE)</formula>
    </cfRule>
  </conditionalFormatting>
  <conditionalFormatting sqref="AQ522">
    <cfRule type="expression" dxfId="1777" priority="1419">
      <formula>IF(RIGHT(TEXT(AQ522,"0.#"),1)=".",FALSE,TRUE)</formula>
    </cfRule>
    <cfRule type="expression" dxfId="1776" priority="1420">
      <formula>IF(RIGHT(TEXT(AQ522,"0.#"),1)=".",TRUE,FALSE)</formula>
    </cfRule>
  </conditionalFormatting>
  <conditionalFormatting sqref="AE527">
    <cfRule type="expression" dxfId="1775" priority="1417">
      <formula>IF(RIGHT(TEXT(AE527,"0.#"),1)=".",FALSE,TRUE)</formula>
    </cfRule>
    <cfRule type="expression" dxfId="1774" priority="1418">
      <formula>IF(RIGHT(TEXT(AE527,"0.#"),1)=".",TRUE,FALSE)</formula>
    </cfRule>
  </conditionalFormatting>
  <conditionalFormatting sqref="AE528">
    <cfRule type="expression" dxfId="1773" priority="1415">
      <formula>IF(RIGHT(TEXT(AE528,"0.#"),1)=".",FALSE,TRUE)</formula>
    </cfRule>
    <cfRule type="expression" dxfId="1772" priority="1416">
      <formula>IF(RIGHT(TEXT(AE528,"0.#"),1)=".",TRUE,FALSE)</formula>
    </cfRule>
  </conditionalFormatting>
  <conditionalFormatting sqref="AE529">
    <cfRule type="expression" dxfId="1771" priority="1413">
      <formula>IF(RIGHT(TEXT(AE529,"0.#"),1)=".",FALSE,TRUE)</formula>
    </cfRule>
    <cfRule type="expression" dxfId="1770" priority="1414">
      <formula>IF(RIGHT(TEXT(AE529,"0.#"),1)=".",TRUE,FALSE)</formula>
    </cfRule>
  </conditionalFormatting>
  <conditionalFormatting sqref="AU527">
    <cfRule type="expression" dxfId="1769" priority="1405">
      <formula>IF(RIGHT(TEXT(AU527,"0.#"),1)=".",FALSE,TRUE)</formula>
    </cfRule>
    <cfRule type="expression" dxfId="1768" priority="1406">
      <formula>IF(RIGHT(TEXT(AU527,"0.#"),1)=".",TRUE,FALSE)</formula>
    </cfRule>
  </conditionalFormatting>
  <conditionalFormatting sqref="AU528">
    <cfRule type="expression" dxfId="1767" priority="1403">
      <formula>IF(RIGHT(TEXT(AU528,"0.#"),1)=".",FALSE,TRUE)</formula>
    </cfRule>
    <cfRule type="expression" dxfId="1766" priority="1404">
      <formula>IF(RIGHT(TEXT(AU528,"0.#"),1)=".",TRUE,FALSE)</formula>
    </cfRule>
  </conditionalFormatting>
  <conditionalFormatting sqref="AU529">
    <cfRule type="expression" dxfId="1765" priority="1401">
      <formula>IF(RIGHT(TEXT(AU529,"0.#"),1)=".",FALSE,TRUE)</formula>
    </cfRule>
    <cfRule type="expression" dxfId="1764" priority="1402">
      <formula>IF(RIGHT(TEXT(AU529,"0.#"),1)=".",TRUE,FALSE)</formula>
    </cfRule>
  </conditionalFormatting>
  <conditionalFormatting sqref="AQ528">
    <cfRule type="expression" dxfId="1763" priority="1393">
      <formula>IF(RIGHT(TEXT(AQ528,"0.#"),1)=".",FALSE,TRUE)</formula>
    </cfRule>
    <cfRule type="expression" dxfId="1762" priority="1394">
      <formula>IF(RIGHT(TEXT(AQ528,"0.#"),1)=".",TRUE,FALSE)</formula>
    </cfRule>
  </conditionalFormatting>
  <conditionalFormatting sqref="AQ529">
    <cfRule type="expression" dxfId="1761" priority="1391">
      <formula>IF(RIGHT(TEXT(AQ529,"0.#"),1)=".",FALSE,TRUE)</formula>
    </cfRule>
    <cfRule type="expression" dxfId="1760" priority="1392">
      <formula>IF(RIGHT(TEXT(AQ529,"0.#"),1)=".",TRUE,FALSE)</formula>
    </cfRule>
  </conditionalFormatting>
  <conditionalFormatting sqref="AQ527">
    <cfRule type="expression" dxfId="1759" priority="1389">
      <formula>IF(RIGHT(TEXT(AQ527,"0.#"),1)=".",FALSE,TRUE)</formula>
    </cfRule>
    <cfRule type="expression" dxfId="1758" priority="1390">
      <formula>IF(RIGHT(TEXT(AQ527,"0.#"),1)=".",TRUE,FALSE)</formula>
    </cfRule>
  </conditionalFormatting>
  <conditionalFormatting sqref="AE532">
    <cfRule type="expression" dxfId="1757" priority="1387">
      <formula>IF(RIGHT(TEXT(AE532,"0.#"),1)=".",FALSE,TRUE)</formula>
    </cfRule>
    <cfRule type="expression" dxfId="1756" priority="1388">
      <formula>IF(RIGHT(TEXT(AE532,"0.#"),1)=".",TRUE,FALSE)</formula>
    </cfRule>
  </conditionalFormatting>
  <conditionalFormatting sqref="AM534">
    <cfRule type="expression" dxfId="1755" priority="1377">
      <formula>IF(RIGHT(TEXT(AM534,"0.#"),1)=".",FALSE,TRUE)</formula>
    </cfRule>
    <cfRule type="expression" dxfId="1754" priority="1378">
      <formula>IF(RIGHT(TEXT(AM534,"0.#"),1)=".",TRUE,FALSE)</formula>
    </cfRule>
  </conditionalFormatting>
  <conditionalFormatting sqref="AE533">
    <cfRule type="expression" dxfId="1753" priority="1385">
      <formula>IF(RIGHT(TEXT(AE533,"0.#"),1)=".",FALSE,TRUE)</formula>
    </cfRule>
    <cfRule type="expression" dxfId="1752" priority="1386">
      <formula>IF(RIGHT(TEXT(AE533,"0.#"),1)=".",TRUE,FALSE)</formula>
    </cfRule>
  </conditionalFormatting>
  <conditionalFormatting sqref="AE534">
    <cfRule type="expression" dxfId="1751" priority="1383">
      <formula>IF(RIGHT(TEXT(AE534,"0.#"),1)=".",FALSE,TRUE)</formula>
    </cfRule>
    <cfRule type="expression" dxfId="1750" priority="1384">
      <formula>IF(RIGHT(TEXT(AE534,"0.#"),1)=".",TRUE,FALSE)</formula>
    </cfRule>
  </conditionalFormatting>
  <conditionalFormatting sqref="AM532">
    <cfRule type="expression" dxfId="1749" priority="1381">
      <formula>IF(RIGHT(TEXT(AM532,"0.#"),1)=".",FALSE,TRUE)</formula>
    </cfRule>
    <cfRule type="expression" dxfId="1748" priority="1382">
      <formula>IF(RIGHT(TEXT(AM532,"0.#"),1)=".",TRUE,FALSE)</formula>
    </cfRule>
  </conditionalFormatting>
  <conditionalFormatting sqref="AM533">
    <cfRule type="expression" dxfId="1747" priority="1379">
      <formula>IF(RIGHT(TEXT(AM533,"0.#"),1)=".",FALSE,TRUE)</formula>
    </cfRule>
    <cfRule type="expression" dxfId="1746" priority="1380">
      <formula>IF(RIGHT(TEXT(AM533,"0.#"),1)=".",TRUE,FALSE)</formula>
    </cfRule>
  </conditionalFormatting>
  <conditionalFormatting sqref="AU532">
    <cfRule type="expression" dxfId="1745" priority="1375">
      <formula>IF(RIGHT(TEXT(AU532,"0.#"),1)=".",FALSE,TRUE)</formula>
    </cfRule>
    <cfRule type="expression" dxfId="1744" priority="1376">
      <formula>IF(RIGHT(TEXT(AU532,"0.#"),1)=".",TRUE,FALSE)</formula>
    </cfRule>
  </conditionalFormatting>
  <conditionalFormatting sqref="AU533">
    <cfRule type="expression" dxfId="1743" priority="1373">
      <formula>IF(RIGHT(TEXT(AU533,"0.#"),1)=".",FALSE,TRUE)</formula>
    </cfRule>
    <cfRule type="expression" dxfId="1742" priority="1374">
      <formula>IF(RIGHT(TEXT(AU533,"0.#"),1)=".",TRUE,FALSE)</formula>
    </cfRule>
  </conditionalFormatting>
  <conditionalFormatting sqref="AU534">
    <cfRule type="expression" dxfId="1741" priority="1371">
      <formula>IF(RIGHT(TEXT(AU534,"0.#"),1)=".",FALSE,TRUE)</formula>
    </cfRule>
    <cfRule type="expression" dxfId="1740" priority="1372">
      <formula>IF(RIGHT(TEXT(AU534,"0.#"),1)=".",TRUE,FALSE)</formula>
    </cfRule>
  </conditionalFormatting>
  <conditionalFormatting sqref="AI534">
    <cfRule type="expression" dxfId="1739" priority="1365">
      <formula>IF(RIGHT(TEXT(AI534,"0.#"),1)=".",FALSE,TRUE)</formula>
    </cfRule>
    <cfRule type="expression" dxfId="1738" priority="1366">
      <formula>IF(RIGHT(TEXT(AI534,"0.#"),1)=".",TRUE,FALSE)</formula>
    </cfRule>
  </conditionalFormatting>
  <conditionalFormatting sqref="AI532">
    <cfRule type="expression" dxfId="1737" priority="1369">
      <formula>IF(RIGHT(TEXT(AI532,"0.#"),1)=".",FALSE,TRUE)</formula>
    </cfRule>
    <cfRule type="expression" dxfId="1736" priority="1370">
      <formula>IF(RIGHT(TEXT(AI532,"0.#"),1)=".",TRUE,FALSE)</formula>
    </cfRule>
  </conditionalFormatting>
  <conditionalFormatting sqref="AI533">
    <cfRule type="expression" dxfId="1735" priority="1367">
      <formula>IF(RIGHT(TEXT(AI533,"0.#"),1)=".",FALSE,TRUE)</formula>
    </cfRule>
    <cfRule type="expression" dxfId="1734" priority="1368">
      <formula>IF(RIGHT(TEXT(AI533,"0.#"),1)=".",TRUE,FALSE)</formula>
    </cfRule>
  </conditionalFormatting>
  <conditionalFormatting sqref="AQ533">
    <cfRule type="expression" dxfId="1733" priority="1363">
      <formula>IF(RIGHT(TEXT(AQ533,"0.#"),1)=".",FALSE,TRUE)</formula>
    </cfRule>
    <cfRule type="expression" dxfId="1732" priority="1364">
      <formula>IF(RIGHT(TEXT(AQ533,"0.#"),1)=".",TRUE,FALSE)</formula>
    </cfRule>
  </conditionalFormatting>
  <conditionalFormatting sqref="AQ534">
    <cfRule type="expression" dxfId="1731" priority="1361">
      <formula>IF(RIGHT(TEXT(AQ534,"0.#"),1)=".",FALSE,TRUE)</formula>
    </cfRule>
    <cfRule type="expression" dxfId="1730" priority="1362">
      <formula>IF(RIGHT(TEXT(AQ534,"0.#"),1)=".",TRUE,FALSE)</formula>
    </cfRule>
  </conditionalFormatting>
  <conditionalFormatting sqref="AQ532">
    <cfRule type="expression" dxfId="1729" priority="1359">
      <formula>IF(RIGHT(TEXT(AQ532,"0.#"),1)=".",FALSE,TRUE)</formula>
    </cfRule>
    <cfRule type="expression" dxfId="1728" priority="1360">
      <formula>IF(RIGHT(TEXT(AQ532,"0.#"),1)=".",TRUE,FALSE)</formula>
    </cfRule>
  </conditionalFormatting>
  <conditionalFormatting sqref="AE541">
    <cfRule type="expression" dxfId="1727" priority="1357">
      <formula>IF(RIGHT(TEXT(AE541,"0.#"),1)=".",FALSE,TRUE)</formula>
    </cfRule>
    <cfRule type="expression" dxfId="1726" priority="1358">
      <formula>IF(RIGHT(TEXT(AE541,"0.#"),1)=".",TRUE,FALSE)</formula>
    </cfRule>
  </conditionalFormatting>
  <conditionalFormatting sqref="AE542">
    <cfRule type="expression" dxfId="1725" priority="1355">
      <formula>IF(RIGHT(TEXT(AE542,"0.#"),1)=".",FALSE,TRUE)</formula>
    </cfRule>
    <cfRule type="expression" dxfId="1724" priority="1356">
      <formula>IF(RIGHT(TEXT(AE542,"0.#"),1)=".",TRUE,FALSE)</formula>
    </cfRule>
  </conditionalFormatting>
  <conditionalFormatting sqref="AE543">
    <cfRule type="expression" dxfId="1723" priority="1353">
      <formula>IF(RIGHT(TEXT(AE543,"0.#"),1)=".",FALSE,TRUE)</formula>
    </cfRule>
    <cfRule type="expression" dxfId="1722" priority="1354">
      <formula>IF(RIGHT(TEXT(AE543,"0.#"),1)=".",TRUE,FALSE)</formula>
    </cfRule>
  </conditionalFormatting>
  <conditionalFormatting sqref="AU541">
    <cfRule type="expression" dxfId="1721" priority="1345">
      <formula>IF(RIGHT(TEXT(AU541,"0.#"),1)=".",FALSE,TRUE)</formula>
    </cfRule>
    <cfRule type="expression" dxfId="1720" priority="1346">
      <formula>IF(RIGHT(TEXT(AU541,"0.#"),1)=".",TRUE,FALSE)</formula>
    </cfRule>
  </conditionalFormatting>
  <conditionalFormatting sqref="AU542">
    <cfRule type="expression" dxfId="1719" priority="1343">
      <formula>IF(RIGHT(TEXT(AU542,"0.#"),1)=".",FALSE,TRUE)</formula>
    </cfRule>
    <cfRule type="expression" dxfId="1718" priority="1344">
      <formula>IF(RIGHT(TEXT(AU542,"0.#"),1)=".",TRUE,FALSE)</formula>
    </cfRule>
  </conditionalFormatting>
  <conditionalFormatting sqref="AU543">
    <cfRule type="expression" dxfId="1717" priority="1341">
      <formula>IF(RIGHT(TEXT(AU543,"0.#"),1)=".",FALSE,TRUE)</formula>
    </cfRule>
    <cfRule type="expression" dxfId="1716" priority="1342">
      <formula>IF(RIGHT(TEXT(AU543,"0.#"),1)=".",TRUE,FALSE)</formula>
    </cfRule>
  </conditionalFormatting>
  <conditionalFormatting sqref="AQ542">
    <cfRule type="expression" dxfId="1715" priority="1333">
      <formula>IF(RIGHT(TEXT(AQ542,"0.#"),1)=".",FALSE,TRUE)</formula>
    </cfRule>
    <cfRule type="expression" dxfId="1714" priority="1334">
      <formula>IF(RIGHT(TEXT(AQ542,"0.#"),1)=".",TRUE,FALSE)</formula>
    </cfRule>
  </conditionalFormatting>
  <conditionalFormatting sqref="AQ543">
    <cfRule type="expression" dxfId="1713" priority="1331">
      <formula>IF(RIGHT(TEXT(AQ543,"0.#"),1)=".",FALSE,TRUE)</formula>
    </cfRule>
    <cfRule type="expression" dxfId="1712" priority="1332">
      <formula>IF(RIGHT(TEXT(AQ543,"0.#"),1)=".",TRUE,FALSE)</formula>
    </cfRule>
  </conditionalFormatting>
  <conditionalFormatting sqref="AQ541">
    <cfRule type="expression" dxfId="1711" priority="1329">
      <formula>IF(RIGHT(TEXT(AQ541,"0.#"),1)=".",FALSE,TRUE)</formula>
    </cfRule>
    <cfRule type="expression" dxfId="1710" priority="1330">
      <formula>IF(RIGHT(TEXT(AQ541,"0.#"),1)=".",TRUE,FALSE)</formula>
    </cfRule>
  </conditionalFormatting>
  <conditionalFormatting sqref="AE566">
    <cfRule type="expression" dxfId="1709" priority="1327">
      <formula>IF(RIGHT(TEXT(AE566,"0.#"),1)=".",FALSE,TRUE)</formula>
    </cfRule>
    <cfRule type="expression" dxfId="1708" priority="1328">
      <formula>IF(RIGHT(TEXT(AE566,"0.#"),1)=".",TRUE,FALSE)</formula>
    </cfRule>
  </conditionalFormatting>
  <conditionalFormatting sqref="AE567">
    <cfRule type="expression" dxfId="1707" priority="1325">
      <formula>IF(RIGHT(TEXT(AE567,"0.#"),1)=".",FALSE,TRUE)</formula>
    </cfRule>
    <cfRule type="expression" dxfId="1706" priority="1326">
      <formula>IF(RIGHT(TEXT(AE567,"0.#"),1)=".",TRUE,FALSE)</formula>
    </cfRule>
  </conditionalFormatting>
  <conditionalFormatting sqref="AE568">
    <cfRule type="expression" dxfId="1705" priority="1323">
      <formula>IF(RIGHT(TEXT(AE568,"0.#"),1)=".",FALSE,TRUE)</formula>
    </cfRule>
    <cfRule type="expression" dxfId="1704" priority="1324">
      <formula>IF(RIGHT(TEXT(AE568,"0.#"),1)=".",TRUE,FALSE)</formula>
    </cfRule>
  </conditionalFormatting>
  <conditionalFormatting sqref="AU566">
    <cfRule type="expression" dxfId="1703" priority="1315">
      <formula>IF(RIGHT(TEXT(AU566,"0.#"),1)=".",FALSE,TRUE)</formula>
    </cfRule>
    <cfRule type="expression" dxfId="1702" priority="1316">
      <formula>IF(RIGHT(TEXT(AU566,"0.#"),1)=".",TRUE,FALSE)</formula>
    </cfRule>
  </conditionalFormatting>
  <conditionalFormatting sqref="AU567">
    <cfRule type="expression" dxfId="1701" priority="1313">
      <formula>IF(RIGHT(TEXT(AU567,"0.#"),1)=".",FALSE,TRUE)</formula>
    </cfRule>
    <cfRule type="expression" dxfId="1700" priority="1314">
      <formula>IF(RIGHT(TEXT(AU567,"0.#"),1)=".",TRUE,FALSE)</formula>
    </cfRule>
  </conditionalFormatting>
  <conditionalFormatting sqref="AU568">
    <cfRule type="expression" dxfId="1699" priority="1311">
      <formula>IF(RIGHT(TEXT(AU568,"0.#"),1)=".",FALSE,TRUE)</formula>
    </cfRule>
    <cfRule type="expression" dxfId="1698" priority="1312">
      <formula>IF(RIGHT(TEXT(AU568,"0.#"),1)=".",TRUE,FALSE)</formula>
    </cfRule>
  </conditionalFormatting>
  <conditionalFormatting sqref="AQ567">
    <cfRule type="expression" dxfId="1697" priority="1303">
      <formula>IF(RIGHT(TEXT(AQ567,"0.#"),1)=".",FALSE,TRUE)</formula>
    </cfRule>
    <cfRule type="expression" dxfId="1696" priority="1304">
      <formula>IF(RIGHT(TEXT(AQ567,"0.#"),1)=".",TRUE,FALSE)</formula>
    </cfRule>
  </conditionalFormatting>
  <conditionalFormatting sqref="AQ568">
    <cfRule type="expression" dxfId="1695" priority="1301">
      <formula>IF(RIGHT(TEXT(AQ568,"0.#"),1)=".",FALSE,TRUE)</formula>
    </cfRule>
    <cfRule type="expression" dxfId="1694" priority="1302">
      <formula>IF(RIGHT(TEXT(AQ568,"0.#"),1)=".",TRUE,FALSE)</formula>
    </cfRule>
  </conditionalFormatting>
  <conditionalFormatting sqref="AQ566">
    <cfRule type="expression" dxfId="1693" priority="1299">
      <formula>IF(RIGHT(TEXT(AQ566,"0.#"),1)=".",FALSE,TRUE)</formula>
    </cfRule>
    <cfRule type="expression" dxfId="1692" priority="1300">
      <formula>IF(RIGHT(TEXT(AQ566,"0.#"),1)=".",TRUE,FALSE)</formula>
    </cfRule>
  </conditionalFormatting>
  <conditionalFormatting sqref="AE546">
    <cfRule type="expression" dxfId="1691" priority="1297">
      <formula>IF(RIGHT(TEXT(AE546,"0.#"),1)=".",FALSE,TRUE)</formula>
    </cfRule>
    <cfRule type="expression" dxfId="1690" priority="1298">
      <formula>IF(RIGHT(TEXT(AE546,"0.#"),1)=".",TRUE,FALSE)</formula>
    </cfRule>
  </conditionalFormatting>
  <conditionalFormatting sqref="AE547">
    <cfRule type="expression" dxfId="1689" priority="1295">
      <formula>IF(RIGHT(TEXT(AE547,"0.#"),1)=".",FALSE,TRUE)</formula>
    </cfRule>
    <cfRule type="expression" dxfId="1688" priority="1296">
      <formula>IF(RIGHT(TEXT(AE547,"0.#"),1)=".",TRUE,FALSE)</formula>
    </cfRule>
  </conditionalFormatting>
  <conditionalFormatting sqref="AE548">
    <cfRule type="expression" dxfId="1687" priority="1293">
      <formula>IF(RIGHT(TEXT(AE548,"0.#"),1)=".",FALSE,TRUE)</formula>
    </cfRule>
    <cfRule type="expression" dxfId="1686" priority="1294">
      <formula>IF(RIGHT(TEXT(AE548,"0.#"),1)=".",TRUE,FALSE)</formula>
    </cfRule>
  </conditionalFormatting>
  <conditionalFormatting sqref="AU546">
    <cfRule type="expression" dxfId="1685" priority="1285">
      <formula>IF(RIGHT(TEXT(AU546,"0.#"),1)=".",FALSE,TRUE)</formula>
    </cfRule>
    <cfRule type="expression" dxfId="1684" priority="1286">
      <formula>IF(RIGHT(TEXT(AU546,"0.#"),1)=".",TRUE,FALSE)</formula>
    </cfRule>
  </conditionalFormatting>
  <conditionalFormatting sqref="AU547">
    <cfRule type="expression" dxfId="1683" priority="1283">
      <formula>IF(RIGHT(TEXT(AU547,"0.#"),1)=".",FALSE,TRUE)</formula>
    </cfRule>
    <cfRule type="expression" dxfId="1682" priority="1284">
      <formula>IF(RIGHT(TEXT(AU547,"0.#"),1)=".",TRUE,FALSE)</formula>
    </cfRule>
  </conditionalFormatting>
  <conditionalFormatting sqref="AU548">
    <cfRule type="expression" dxfId="1681" priority="1281">
      <formula>IF(RIGHT(TEXT(AU548,"0.#"),1)=".",FALSE,TRUE)</formula>
    </cfRule>
    <cfRule type="expression" dxfId="1680" priority="1282">
      <formula>IF(RIGHT(TEXT(AU548,"0.#"),1)=".",TRUE,FALSE)</formula>
    </cfRule>
  </conditionalFormatting>
  <conditionalFormatting sqref="AQ547">
    <cfRule type="expression" dxfId="1679" priority="1273">
      <formula>IF(RIGHT(TEXT(AQ547,"0.#"),1)=".",FALSE,TRUE)</formula>
    </cfRule>
    <cfRule type="expression" dxfId="1678" priority="1274">
      <formula>IF(RIGHT(TEXT(AQ547,"0.#"),1)=".",TRUE,FALSE)</formula>
    </cfRule>
  </conditionalFormatting>
  <conditionalFormatting sqref="AQ546">
    <cfRule type="expression" dxfId="1677" priority="1269">
      <formula>IF(RIGHT(TEXT(AQ546,"0.#"),1)=".",FALSE,TRUE)</formula>
    </cfRule>
    <cfRule type="expression" dxfId="1676" priority="1270">
      <formula>IF(RIGHT(TEXT(AQ546,"0.#"),1)=".",TRUE,FALSE)</formula>
    </cfRule>
  </conditionalFormatting>
  <conditionalFormatting sqref="AE551">
    <cfRule type="expression" dxfId="1675" priority="1267">
      <formula>IF(RIGHT(TEXT(AE551,"0.#"),1)=".",FALSE,TRUE)</formula>
    </cfRule>
    <cfRule type="expression" dxfId="1674" priority="1268">
      <formula>IF(RIGHT(TEXT(AE551,"0.#"),1)=".",TRUE,FALSE)</formula>
    </cfRule>
  </conditionalFormatting>
  <conditionalFormatting sqref="AE553">
    <cfRule type="expression" dxfId="1673" priority="1263">
      <formula>IF(RIGHT(TEXT(AE553,"0.#"),1)=".",FALSE,TRUE)</formula>
    </cfRule>
    <cfRule type="expression" dxfId="1672" priority="1264">
      <formula>IF(RIGHT(TEXT(AE553,"0.#"),1)=".",TRUE,FALSE)</formula>
    </cfRule>
  </conditionalFormatting>
  <conditionalFormatting sqref="AU551">
    <cfRule type="expression" dxfId="1671" priority="1255">
      <formula>IF(RIGHT(TEXT(AU551,"0.#"),1)=".",FALSE,TRUE)</formula>
    </cfRule>
    <cfRule type="expression" dxfId="1670" priority="1256">
      <formula>IF(RIGHT(TEXT(AU551,"0.#"),1)=".",TRUE,FALSE)</formula>
    </cfRule>
  </conditionalFormatting>
  <conditionalFormatting sqref="AU553">
    <cfRule type="expression" dxfId="1669" priority="1251">
      <formula>IF(RIGHT(TEXT(AU553,"0.#"),1)=".",FALSE,TRUE)</formula>
    </cfRule>
    <cfRule type="expression" dxfId="1668" priority="1252">
      <formula>IF(RIGHT(TEXT(AU553,"0.#"),1)=".",TRUE,FALSE)</formula>
    </cfRule>
  </conditionalFormatting>
  <conditionalFormatting sqref="AQ552">
    <cfRule type="expression" dxfId="1667" priority="1243">
      <formula>IF(RIGHT(TEXT(AQ552,"0.#"),1)=".",FALSE,TRUE)</formula>
    </cfRule>
    <cfRule type="expression" dxfId="1666" priority="1244">
      <formula>IF(RIGHT(TEXT(AQ552,"0.#"),1)=".",TRUE,FALSE)</formula>
    </cfRule>
  </conditionalFormatting>
  <conditionalFormatting sqref="AU561">
    <cfRule type="expression" dxfId="1665" priority="1195">
      <formula>IF(RIGHT(TEXT(AU561,"0.#"),1)=".",FALSE,TRUE)</formula>
    </cfRule>
    <cfRule type="expression" dxfId="1664" priority="1196">
      <formula>IF(RIGHT(TEXT(AU561,"0.#"),1)=".",TRUE,FALSE)</formula>
    </cfRule>
  </conditionalFormatting>
  <conditionalFormatting sqref="AU562">
    <cfRule type="expression" dxfId="1663" priority="1193">
      <formula>IF(RIGHT(TEXT(AU562,"0.#"),1)=".",FALSE,TRUE)</formula>
    </cfRule>
    <cfRule type="expression" dxfId="1662" priority="1194">
      <formula>IF(RIGHT(TEXT(AU562,"0.#"),1)=".",TRUE,FALSE)</formula>
    </cfRule>
  </conditionalFormatting>
  <conditionalFormatting sqref="AU563">
    <cfRule type="expression" dxfId="1661" priority="1191">
      <formula>IF(RIGHT(TEXT(AU563,"0.#"),1)=".",FALSE,TRUE)</formula>
    </cfRule>
    <cfRule type="expression" dxfId="1660" priority="1192">
      <formula>IF(RIGHT(TEXT(AU563,"0.#"),1)=".",TRUE,FALSE)</formula>
    </cfRule>
  </conditionalFormatting>
  <conditionalFormatting sqref="AQ562">
    <cfRule type="expression" dxfId="1659" priority="1183">
      <formula>IF(RIGHT(TEXT(AQ562,"0.#"),1)=".",FALSE,TRUE)</formula>
    </cfRule>
    <cfRule type="expression" dxfId="1658" priority="1184">
      <formula>IF(RIGHT(TEXT(AQ562,"0.#"),1)=".",TRUE,FALSE)</formula>
    </cfRule>
  </conditionalFormatting>
  <conditionalFormatting sqref="AQ563">
    <cfRule type="expression" dxfId="1657" priority="1181">
      <formula>IF(RIGHT(TEXT(AQ563,"0.#"),1)=".",FALSE,TRUE)</formula>
    </cfRule>
    <cfRule type="expression" dxfId="1656" priority="1182">
      <formula>IF(RIGHT(TEXT(AQ563,"0.#"),1)=".",TRUE,FALSE)</formula>
    </cfRule>
  </conditionalFormatting>
  <conditionalFormatting sqref="AQ561">
    <cfRule type="expression" dxfId="1655" priority="1179">
      <formula>IF(RIGHT(TEXT(AQ561,"0.#"),1)=".",FALSE,TRUE)</formula>
    </cfRule>
    <cfRule type="expression" dxfId="1654" priority="1180">
      <formula>IF(RIGHT(TEXT(AQ561,"0.#"),1)=".",TRUE,FALSE)</formula>
    </cfRule>
  </conditionalFormatting>
  <conditionalFormatting sqref="AE571">
    <cfRule type="expression" dxfId="1653" priority="1177">
      <formula>IF(RIGHT(TEXT(AE571,"0.#"),1)=".",FALSE,TRUE)</formula>
    </cfRule>
    <cfRule type="expression" dxfId="1652" priority="1178">
      <formula>IF(RIGHT(TEXT(AE571,"0.#"),1)=".",TRUE,FALSE)</formula>
    </cfRule>
  </conditionalFormatting>
  <conditionalFormatting sqref="AE572">
    <cfRule type="expression" dxfId="1651" priority="1175">
      <formula>IF(RIGHT(TEXT(AE572,"0.#"),1)=".",FALSE,TRUE)</formula>
    </cfRule>
    <cfRule type="expression" dxfId="1650" priority="1176">
      <formula>IF(RIGHT(TEXT(AE572,"0.#"),1)=".",TRUE,FALSE)</formula>
    </cfRule>
  </conditionalFormatting>
  <conditionalFormatting sqref="AE573">
    <cfRule type="expression" dxfId="1649" priority="1173">
      <formula>IF(RIGHT(TEXT(AE573,"0.#"),1)=".",FALSE,TRUE)</formula>
    </cfRule>
    <cfRule type="expression" dxfId="1648" priority="1174">
      <formula>IF(RIGHT(TEXT(AE573,"0.#"),1)=".",TRUE,FALSE)</formula>
    </cfRule>
  </conditionalFormatting>
  <conditionalFormatting sqref="AU571">
    <cfRule type="expression" dxfId="1647" priority="1165">
      <formula>IF(RIGHT(TEXT(AU571,"0.#"),1)=".",FALSE,TRUE)</formula>
    </cfRule>
    <cfRule type="expression" dxfId="1646" priority="1166">
      <formula>IF(RIGHT(TEXT(AU571,"0.#"),1)=".",TRUE,FALSE)</formula>
    </cfRule>
  </conditionalFormatting>
  <conditionalFormatting sqref="AU572">
    <cfRule type="expression" dxfId="1645" priority="1163">
      <formula>IF(RIGHT(TEXT(AU572,"0.#"),1)=".",FALSE,TRUE)</formula>
    </cfRule>
    <cfRule type="expression" dxfId="1644" priority="1164">
      <formula>IF(RIGHT(TEXT(AU572,"0.#"),1)=".",TRUE,FALSE)</formula>
    </cfRule>
  </conditionalFormatting>
  <conditionalFormatting sqref="AU573">
    <cfRule type="expression" dxfId="1643" priority="1161">
      <formula>IF(RIGHT(TEXT(AU573,"0.#"),1)=".",FALSE,TRUE)</formula>
    </cfRule>
    <cfRule type="expression" dxfId="1642" priority="1162">
      <formula>IF(RIGHT(TEXT(AU573,"0.#"),1)=".",TRUE,FALSE)</formula>
    </cfRule>
  </conditionalFormatting>
  <conditionalFormatting sqref="AQ572">
    <cfRule type="expression" dxfId="1641" priority="1153">
      <formula>IF(RIGHT(TEXT(AQ572,"0.#"),1)=".",FALSE,TRUE)</formula>
    </cfRule>
    <cfRule type="expression" dxfId="1640" priority="1154">
      <formula>IF(RIGHT(TEXT(AQ572,"0.#"),1)=".",TRUE,FALSE)</formula>
    </cfRule>
  </conditionalFormatting>
  <conditionalFormatting sqref="AQ573">
    <cfRule type="expression" dxfId="1639" priority="1151">
      <formula>IF(RIGHT(TEXT(AQ573,"0.#"),1)=".",FALSE,TRUE)</formula>
    </cfRule>
    <cfRule type="expression" dxfId="1638" priority="1152">
      <formula>IF(RIGHT(TEXT(AQ573,"0.#"),1)=".",TRUE,FALSE)</formula>
    </cfRule>
  </conditionalFormatting>
  <conditionalFormatting sqref="AQ571">
    <cfRule type="expression" dxfId="1637" priority="1149">
      <formula>IF(RIGHT(TEXT(AQ571,"0.#"),1)=".",FALSE,TRUE)</formula>
    </cfRule>
    <cfRule type="expression" dxfId="1636" priority="1150">
      <formula>IF(RIGHT(TEXT(AQ571,"0.#"),1)=".",TRUE,FALSE)</formula>
    </cfRule>
  </conditionalFormatting>
  <conditionalFormatting sqref="AE576">
    <cfRule type="expression" dxfId="1635" priority="1147">
      <formula>IF(RIGHT(TEXT(AE576,"0.#"),1)=".",FALSE,TRUE)</formula>
    </cfRule>
    <cfRule type="expression" dxfId="1634" priority="1148">
      <formula>IF(RIGHT(TEXT(AE576,"0.#"),1)=".",TRUE,FALSE)</formula>
    </cfRule>
  </conditionalFormatting>
  <conditionalFormatting sqref="AE577">
    <cfRule type="expression" dxfId="1633" priority="1145">
      <formula>IF(RIGHT(TEXT(AE577,"0.#"),1)=".",FALSE,TRUE)</formula>
    </cfRule>
    <cfRule type="expression" dxfId="1632" priority="1146">
      <formula>IF(RIGHT(TEXT(AE577,"0.#"),1)=".",TRUE,FALSE)</formula>
    </cfRule>
  </conditionalFormatting>
  <conditionalFormatting sqref="AE578">
    <cfRule type="expression" dxfId="1631" priority="1143">
      <formula>IF(RIGHT(TEXT(AE578,"0.#"),1)=".",FALSE,TRUE)</formula>
    </cfRule>
    <cfRule type="expression" dxfId="1630" priority="1144">
      <formula>IF(RIGHT(TEXT(AE578,"0.#"),1)=".",TRUE,FALSE)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U577">
    <cfRule type="expression" dxfId="1627" priority="1133">
      <formula>IF(RIGHT(TEXT(AU577,"0.#"),1)=".",FALSE,TRUE)</formula>
    </cfRule>
    <cfRule type="expression" dxfId="1626" priority="1134">
      <formula>IF(RIGHT(TEXT(AU577,"0.#"),1)=".",TRUE,FALSE)</formula>
    </cfRule>
  </conditionalFormatting>
  <conditionalFormatting sqref="AU578">
    <cfRule type="expression" dxfId="1625" priority="1131">
      <formula>IF(RIGHT(TEXT(AU578,"0.#"),1)=".",FALSE,TRUE)</formula>
    </cfRule>
    <cfRule type="expression" dxfId="1624" priority="1132">
      <formula>IF(RIGHT(TEXT(AU578,"0.#"),1)=".",TRUE,FALSE)</formula>
    </cfRule>
  </conditionalFormatting>
  <conditionalFormatting sqref="AQ577">
    <cfRule type="expression" dxfId="1623" priority="1123">
      <formula>IF(RIGHT(TEXT(AQ577,"0.#"),1)=".",FALSE,TRUE)</formula>
    </cfRule>
    <cfRule type="expression" dxfId="1622" priority="1124">
      <formula>IF(RIGHT(TEXT(AQ577,"0.#"),1)=".",TRUE,FALSE)</formula>
    </cfRule>
  </conditionalFormatting>
  <conditionalFormatting sqref="AQ578">
    <cfRule type="expression" dxfId="1621" priority="1121">
      <formula>IF(RIGHT(TEXT(AQ578,"0.#"),1)=".",FALSE,TRUE)</formula>
    </cfRule>
    <cfRule type="expression" dxfId="1620" priority="1122">
      <formula>IF(RIGHT(TEXT(AQ578,"0.#"),1)=".",TRUE,FALSE)</formula>
    </cfRule>
  </conditionalFormatting>
  <conditionalFormatting sqref="AQ576">
    <cfRule type="expression" dxfId="1619" priority="1119">
      <formula>IF(RIGHT(TEXT(AQ576,"0.#"),1)=".",FALSE,TRUE)</formula>
    </cfRule>
    <cfRule type="expression" dxfId="1618" priority="1120">
      <formula>IF(RIGHT(TEXT(AQ576,"0.#"),1)=".",TRUE,FALSE)</formula>
    </cfRule>
  </conditionalFormatting>
  <conditionalFormatting sqref="AE581">
    <cfRule type="expression" dxfId="1617" priority="1117">
      <formula>IF(RIGHT(TEXT(AE581,"0.#"),1)=".",FALSE,TRUE)</formula>
    </cfRule>
    <cfRule type="expression" dxfId="1616" priority="1118">
      <formula>IF(RIGHT(TEXT(AE581,"0.#"),1)=".",TRUE,FALSE)</formula>
    </cfRule>
  </conditionalFormatting>
  <conditionalFormatting sqref="AE582">
    <cfRule type="expression" dxfId="1615" priority="1115">
      <formula>IF(RIGHT(TEXT(AE582,"0.#"),1)=".",FALSE,TRUE)</formula>
    </cfRule>
    <cfRule type="expression" dxfId="1614" priority="1116">
      <formula>IF(RIGHT(TEXT(AE582,"0.#"),1)=".",TRUE,FALSE)</formula>
    </cfRule>
  </conditionalFormatting>
  <conditionalFormatting sqref="AE583">
    <cfRule type="expression" dxfId="1613" priority="1113">
      <formula>IF(RIGHT(TEXT(AE583,"0.#"),1)=".",FALSE,TRUE)</formula>
    </cfRule>
    <cfRule type="expression" dxfId="1612" priority="1114">
      <formula>IF(RIGHT(TEXT(AE583,"0.#"),1)=".",TRUE,FALSE)</formula>
    </cfRule>
  </conditionalFormatting>
  <conditionalFormatting sqref="AU581">
    <cfRule type="expression" dxfId="1611" priority="1105">
      <formula>IF(RIGHT(TEXT(AU581,"0.#"),1)=".",FALSE,TRUE)</formula>
    </cfRule>
    <cfRule type="expression" dxfId="1610" priority="1106">
      <formula>IF(RIGHT(TEXT(AU581,"0.#"),1)=".",TRUE,FALSE)</formula>
    </cfRule>
  </conditionalFormatting>
  <conditionalFormatting sqref="AQ582">
    <cfRule type="expression" dxfId="1609" priority="1093">
      <formula>IF(RIGHT(TEXT(AQ582,"0.#"),1)=".",FALSE,TRUE)</formula>
    </cfRule>
    <cfRule type="expression" dxfId="1608" priority="1094">
      <formula>IF(RIGHT(TEXT(AQ582,"0.#"),1)=".",TRUE,FALSE)</formula>
    </cfRule>
  </conditionalFormatting>
  <conditionalFormatting sqref="AQ583">
    <cfRule type="expression" dxfId="1607" priority="1091">
      <formula>IF(RIGHT(TEXT(AQ583,"0.#"),1)=".",FALSE,TRUE)</formula>
    </cfRule>
    <cfRule type="expression" dxfId="1606" priority="1092">
      <formula>IF(RIGHT(TEXT(AQ583,"0.#"),1)=".",TRUE,FALSE)</formula>
    </cfRule>
  </conditionalFormatting>
  <conditionalFormatting sqref="AQ581">
    <cfRule type="expression" dxfId="1605" priority="1089">
      <formula>IF(RIGHT(TEXT(AQ581,"0.#"),1)=".",FALSE,TRUE)</formula>
    </cfRule>
    <cfRule type="expression" dxfId="1604" priority="1090">
      <formula>IF(RIGHT(TEXT(AQ581,"0.#"),1)=".",TRUE,FALSE)</formula>
    </cfRule>
  </conditionalFormatting>
  <conditionalFormatting sqref="AE586">
    <cfRule type="expression" dxfId="1603" priority="1087">
      <formula>IF(RIGHT(TEXT(AE586,"0.#"),1)=".",FALSE,TRUE)</formula>
    </cfRule>
    <cfRule type="expression" dxfId="1602" priority="1088">
      <formula>IF(RIGHT(TEXT(AE586,"0.#"),1)=".",TRUE,FALSE)</formula>
    </cfRule>
  </conditionalFormatting>
  <conditionalFormatting sqref="AM588">
    <cfRule type="expression" dxfId="1601" priority="1077">
      <formula>IF(RIGHT(TEXT(AM588,"0.#"),1)=".",FALSE,TRUE)</formula>
    </cfRule>
    <cfRule type="expression" dxfId="1600" priority="1078">
      <formula>IF(RIGHT(TEXT(AM588,"0.#"),1)=".",TRUE,FALSE)</formula>
    </cfRule>
  </conditionalFormatting>
  <conditionalFormatting sqref="AE587">
    <cfRule type="expression" dxfId="1599" priority="1085">
      <formula>IF(RIGHT(TEXT(AE587,"0.#"),1)=".",FALSE,TRUE)</formula>
    </cfRule>
    <cfRule type="expression" dxfId="1598" priority="1086">
      <formula>IF(RIGHT(TEXT(AE587,"0.#"),1)=".",TRUE,FALSE)</formula>
    </cfRule>
  </conditionalFormatting>
  <conditionalFormatting sqref="AE588">
    <cfRule type="expression" dxfId="1597" priority="1083">
      <formula>IF(RIGHT(TEXT(AE588,"0.#"),1)=".",FALSE,TRUE)</formula>
    </cfRule>
    <cfRule type="expression" dxfId="1596" priority="1084">
      <formula>IF(RIGHT(TEXT(AE588,"0.#"),1)=".",TRUE,FALSE)</formula>
    </cfRule>
  </conditionalFormatting>
  <conditionalFormatting sqref="AM586">
    <cfRule type="expression" dxfId="1595" priority="1081">
      <formula>IF(RIGHT(TEXT(AM586,"0.#"),1)=".",FALSE,TRUE)</formula>
    </cfRule>
    <cfRule type="expression" dxfId="1594" priority="1082">
      <formula>IF(RIGHT(TEXT(AM586,"0.#"),1)=".",TRUE,FALSE)</formula>
    </cfRule>
  </conditionalFormatting>
  <conditionalFormatting sqref="AM587">
    <cfRule type="expression" dxfId="1593" priority="1079">
      <formula>IF(RIGHT(TEXT(AM587,"0.#"),1)=".",FALSE,TRUE)</formula>
    </cfRule>
    <cfRule type="expression" dxfId="1592" priority="1080">
      <formula>IF(RIGHT(TEXT(AM587,"0.#"),1)=".",TRUE,FALSE)</formula>
    </cfRule>
  </conditionalFormatting>
  <conditionalFormatting sqref="AU586">
    <cfRule type="expression" dxfId="1591" priority="1075">
      <formula>IF(RIGHT(TEXT(AU586,"0.#"),1)=".",FALSE,TRUE)</formula>
    </cfRule>
    <cfRule type="expression" dxfId="1590" priority="1076">
      <formula>IF(RIGHT(TEXT(AU586,"0.#"),1)=".",TRUE,FALSE)</formula>
    </cfRule>
  </conditionalFormatting>
  <conditionalFormatting sqref="AU587">
    <cfRule type="expression" dxfId="1589" priority="1073">
      <formula>IF(RIGHT(TEXT(AU587,"0.#"),1)=".",FALSE,TRUE)</formula>
    </cfRule>
    <cfRule type="expression" dxfId="1588" priority="1074">
      <formula>IF(RIGHT(TEXT(AU587,"0.#"),1)=".",TRUE,FALSE)</formula>
    </cfRule>
  </conditionalFormatting>
  <conditionalFormatting sqref="AU588">
    <cfRule type="expression" dxfId="1587" priority="1071">
      <formula>IF(RIGHT(TEXT(AU588,"0.#"),1)=".",FALSE,TRUE)</formula>
    </cfRule>
    <cfRule type="expression" dxfId="1586" priority="1072">
      <formula>IF(RIGHT(TEXT(AU588,"0.#"),1)=".",TRUE,FALSE)</formula>
    </cfRule>
  </conditionalFormatting>
  <conditionalFormatting sqref="AI588">
    <cfRule type="expression" dxfId="1585" priority="1065">
      <formula>IF(RIGHT(TEXT(AI588,"0.#"),1)=".",FALSE,TRUE)</formula>
    </cfRule>
    <cfRule type="expression" dxfId="1584" priority="1066">
      <formula>IF(RIGHT(TEXT(AI588,"0.#"),1)=".",TRUE,FALSE)</formula>
    </cfRule>
  </conditionalFormatting>
  <conditionalFormatting sqref="AI586">
    <cfRule type="expression" dxfId="1583" priority="1069">
      <formula>IF(RIGHT(TEXT(AI586,"0.#"),1)=".",FALSE,TRUE)</formula>
    </cfRule>
    <cfRule type="expression" dxfId="1582" priority="1070">
      <formula>IF(RIGHT(TEXT(AI586,"0.#"),1)=".",TRUE,FALSE)</formula>
    </cfRule>
  </conditionalFormatting>
  <conditionalFormatting sqref="AI587">
    <cfRule type="expression" dxfId="1581" priority="1067">
      <formula>IF(RIGHT(TEXT(AI587,"0.#"),1)=".",FALSE,TRUE)</formula>
    </cfRule>
    <cfRule type="expression" dxfId="1580" priority="1068">
      <formula>IF(RIGHT(TEXT(AI587,"0.#"),1)=".",TRUE,FALSE)</formula>
    </cfRule>
  </conditionalFormatting>
  <conditionalFormatting sqref="AQ587">
    <cfRule type="expression" dxfId="1579" priority="1063">
      <formula>IF(RIGHT(TEXT(AQ587,"0.#"),1)=".",FALSE,TRUE)</formula>
    </cfRule>
    <cfRule type="expression" dxfId="1578" priority="1064">
      <formula>IF(RIGHT(TEXT(AQ587,"0.#"),1)=".",TRUE,FALSE)</formula>
    </cfRule>
  </conditionalFormatting>
  <conditionalFormatting sqref="AQ588">
    <cfRule type="expression" dxfId="1577" priority="1061">
      <formula>IF(RIGHT(TEXT(AQ588,"0.#"),1)=".",FALSE,TRUE)</formula>
    </cfRule>
    <cfRule type="expression" dxfId="1576" priority="1062">
      <formula>IF(RIGHT(TEXT(AQ588,"0.#"),1)=".",TRUE,FALSE)</formula>
    </cfRule>
  </conditionalFormatting>
  <conditionalFormatting sqref="AQ586">
    <cfRule type="expression" dxfId="1575" priority="1059">
      <formula>IF(RIGHT(TEXT(AQ586,"0.#"),1)=".",FALSE,TRUE)</formula>
    </cfRule>
    <cfRule type="expression" dxfId="1574" priority="1060">
      <formula>IF(RIGHT(TEXT(AQ586,"0.#"),1)=".",TRUE,FALSE)</formula>
    </cfRule>
  </conditionalFormatting>
  <conditionalFormatting sqref="AE595">
    <cfRule type="expression" dxfId="1573" priority="1057">
      <formula>IF(RIGHT(TEXT(AE595,"0.#"),1)=".",FALSE,TRUE)</formula>
    </cfRule>
    <cfRule type="expression" dxfId="1572" priority="1058">
      <formula>IF(RIGHT(TEXT(AE595,"0.#"),1)=".",TRUE,FALSE)</formula>
    </cfRule>
  </conditionalFormatting>
  <conditionalFormatting sqref="AE596">
    <cfRule type="expression" dxfId="1571" priority="1055">
      <formula>IF(RIGHT(TEXT(AE596,"0.#"),1)=".",FALSE,TRUE)</formula>
    </cfRule>
    <cfRule type="expression" dxfId="1570" priority="1056">
      <formula>IF(RIGHT(TEXT(AE596,"0.#"),1)=".",TRUE,FALSE)</formula>
    </cfRule>
  </conditionalFormatting>
  <conditionalFormatting sqref="AE597">
    <cfRule type="expression" dxfId="1569" priority="1053">
      <formula>IF(RIGHT(TEXT(AE597,"0.#"),1)=".",FALSE,TRUE)</formula>
    </cfRule>
    <cfRule type="expression" dxfId="1568" priority="1054">
      <formula>IF(RIGHT(TEXT(AE597,"0.#"),1)=".",TRUE,FALSE)</formula>
    </cfRule>
  </conditionalFormatting>
  <conditionalFormatting sqref="AU595">
    <cfRule type="expression" dxfId="1567" priority="1045">
      <formula>IF(RIGHT(TEXT(AU595,"0.#"),1)=".",FALSE,TRUE)</formula>
    </cfRule>
    <cfRule type="expression" dxfId="1566" priority="1046">
      <formula>IF(RIGHT(TEXT(AU595,"0.#"),1)=".",TRUE,FALSE)</formula>
    </cfRule>
  </conditionalFormatting>
  <conditionalFormatting sqref="AU596">
    <cfRule type="expression" dxfId="1565" priority="1043">
      <formula>IF(RIGHT(TEXT(AU596,"0.#"),1)=".",FALSE,TRUE)</formula>
    </cfRule>
    <cfRule type="expression" dxfId="1564" priority="1044">
      <formula>IF(RIGHT(TEXT(AU596,"0.#"),1)=".",TRUE,FALSE)</formula>
    </cfRule>
  </conditionalFormatting>
  <conditionalFormatting sqref="AU597">
    <cfRule type="expression" dxfId="1563" priority="1041">
      <formula>IF(RIGHT(TEXT(AU597,"0.#"),1)=".",FALSE,TRUE)</formula>
    </cfRule>
    <cfRule type="expression" dxfId="1562" priority="1042">
      <formula>IF(RIGHT(TEXT(AU597,"0.#"),1)=".",TRUE,FALSE)</formula>
    </cfRule>
  </conditionalFormatting>
  <conditionalFormatting sqref="AQ596">
    <cfRule type="expression" dxfId="1561" priority="1033">
      <formula>IF(RIGHT(TEXT(AQ596,"0.#"),1)=".",FALSE,TRUE)</formula>
    </cfRule>
    <cfRule type="expression" dxfId="1560" priority="1034">
      <formula>IF(RIGHT(TEXT(AQ596,"0.#"),1)=".",TRUE,FALSE)</formula>
    </cfRule>
  </conditionalFormatting>
  <conditionalFormatting sqref="AQ597">
    <cfRule type="expression" dxfId="1559" priority="1031">
      <formula>IF(RIGHT(TEXT(AQ597,"0.#"),1)=".",FALSE,TRUE)</formula>
    </cfRule>
    <cfRule type="expression" dxfId="1558" priority="1032">
      <formula>IF(RIGHT(TEXT(AQ597,"0.#"),1)=".",TRUE,FALSE)</formula>
    </cfRule>
  </conditionalFormatting>
  <conditionalFormatting sqref="AQ595">
    <cfRule type="expression" dxfId="1557" priority="1029">
      <formula>IF(RIGHT(TEXT(AQ595,"0.#"),1)=".",FALSE,TRUE)</formula>
    </cfRule>
    <cfRule type="expression" dxfId="1556" priority="1030">
      <formula>IF(RIGHT(TEXT(AQ595,"0.#"),1)=".",TRUE,FALSE)</formula>
    </cfRule>
  </conditionalFormatting>
  <conditionalFormatting sqref="AE620">
    <cfRule type="expression" dxfId="1555" priority="1027">
      <formula>IF(RIGHT(TEXT(AE620,"0.#"),1)=".",FALSE,TRUE)</formula>
    </cfRule>
    <cfRule type="expression" dxfId="1554" priority="1028">
      <formula>IF(RIGHT(TEXT(AE620,"0.#"),1)=".",TRUE,FALSE)</formula>
    </cfRule>
  </conditionalFormatting>
  <conditionalFormatting sqref="AE621">
    <cfRule type="expression" dxfId="1553" priority="1025">
      <formula>IF(RIGHT(TEXT(AE621,"0.#"),1)=".",FALSE,TRUE)</formula>
    </cfRule>
    <cfRule type="expression" dxfId="1552" priority="1026">
      <formula>IF(RIGHT(TEXT(AE621,"0.#"),1)=".",TRUE,FALSE)</formula>
    </cfRule>
  </conditionalFormatting>
  <conditionalFormatting sqref="AE622">
    <cfRule type="expression" dxfId="1551" priority="1023">
      <formula>IF(RIGHT(TEXT(AE622,"0.#"),1)=".",FALSE,TRUE)</formula>
    </cfRule>
    <cfRule type="expression" dxfId="1550" priority="1024">
      <formula>IF(RIGHT(TEXT(AE622,"0.#"),1)=".",TRUE,FALSE)</formula>
    </cfRule>
  </conditionalFormatting>
  <conditionalFormatting sqref="AU620">
    <cfRule type="expression" dxfId="1549" priority="1015">
      <formula>IF(RIGHT(TEXT(AU620,"0.#"),1)=".",FALSE,TRUE)</formula>
    </cfRule>
    <cfRule type="expression" dxfId="1548" priority="1016">
      <formula>IF(RIGHT(TEXT(AU620,"0.#"),1)=".",TRUE,FALSE)</formula>
    </cfRule>
  </conditionalFormatting>
  <conditionalFormatting sqref="AU621">
    <cfRule type="expression" dxfId="1547" priority="1013">
      <formula>IF(RIGHT(TEXT(AU621,"0.#"),1)=".",FALSE,TRUE)</formula>
    </cfRule>
    <cfRule type="expression" dxfId="1546" priority="1014">
      <formula>IF(RIGHT(TEXT(AU621,"0.#"),1)=".",TRUE,FALSE)</formula>
    </cfRule>
  </conditionalFormatting>
  <conditionalFormatting sqref="AU622">
    <cfRule type="expression" dxfId="1545" priority="1011">
      <formula>IF(RIGHT(TEXT(AU622,"0.#"),1)=".",FALSE,TRUE)</formula>
    </cfRule>
    <cfRule type="expression" dxfId="1544" priority="1012">
      <formula>IF(RIGHT(TEXT(AU622,"0.#"),1)=".",TRUE,FALSE)</formula>
    </cfRule>
  </conditionalFormatting>
  <conditionalFormatting sqref="AQ621">
    <cfRule type="expression" dxfId="1543" priority="1003">
      <formula>IF(RIGHT(TEXT(AQ621,"0.#"),1)=".",FALSE,TRUE)</formula>
    </cfRule>
    <cfRule type="expression" dxfId="1542" priority="1004">
      <formula>IF(RIGHT(TEXT(AQ621,"0.#"),1)=".",TRUE,FALSE)</formula>
    </cfRule>
  </conditionalFormatting>
  <conditionalFormatting sqref="AQ622">
    <cfRule type="expression" dxfId="1541" priority="1001">
      <formula>IF(RIGHT(TEXT(AQ622,"0.#"),1)=".",FALSE,TRUE)</formula>
    </cfRule>
    <cfRule type="expression" dxfId="1540" priority="1002">
      <formula>IF(RIGHT(TEXT(AQ622,"0.#"),1)=".",TRUE,FALSE)</formula>
    </cfRule>
  </conditionalFormatting>
  <conditionalFormatting sqref="AQ620">
    <cfRule type="expression" dxfId="1539" priority="999">
      <formula>IF(RIGHT(TEXT(AQ620,"0.#"),1)=".",FALSE,TRUE)</formula>
    </cfRule>
    <cfRule type="expression" dxfId="1538" priority="1000">
      <formula>IF(RIGHT(TEXT(AQ620,"0.#"),1)=".",TRUE,FALSE)</formula>
    </cfRule>
  </conditionalFormatting>
  <conditionalFormatting sqref="AE600">
    <cfRule type="expression" dxfId="1537" priority="997">
      <formula>IF(RIGHT(TEXT(AE600,"0.#"),1)=".",FALSE,TRUE)</formula>
    </cfRule>
    <cfRule type="expression" dxfId="1536" priority="998">
      <formula>IF(RIGHT(TEXT(AE600,"0.#"),1)=".",TRUE,FALSE)</formula>
    </cfRule>
  </conditionalFormatting>
  <conditionalFormatting sqref="AE601">
    <cfRule type="expression" dxfId="1535" priority="995">
      <formula>IF(RIGHT(TEXT(AE601,"0.#"),1)=".",FALSE,TRUE)</formula>
    </cfRule>
    <cfRule type="expression" dxfId="1534" priority="996">
      <formula>IF(RIGHT(TEXT(AE601,"0.#"),1)=".",TRUE,FALSE)</formula>
    </cfRule>
  </conditionalFormatting>
  <conditionalFormatting sqref="AE602">
    <cfRule type="expression" dxfId="1533" priority="993">
      <formula>IF(RIGHT(TEXT(AE602,"0.#"),1)=".",FALSE,TRUE)</formula>
    </cfRule>
    <cfRule type="expression" dxfId="1532" priority="994">
      <formula>IF(RIGHT(TEXT(AE602,"0.#"),1)=".",TRUE,FALSE)</formula>
    </cfRule>
  </conditionalFormatting>
  <conditionalFormatting sqref="AU600">
    <cfRule type="expression" dxfId="1531" priority="985">
      <formula>IF(RIGHT(TEXT(AU600,"0.#"),1)=".",FALSE,TRUE)</formula>
    </cfRule>
    <cfRule type="expression" dxfId="1530" priority="986">
      <formula>IF(RIGHT(TEXT(AU600,"0.#"),1)=".",TRUE,FALSE)</formula>
    </cfRule>
  </conditionalFormatting>
  <conditionalFormatting sqref="AU601">
    <cfRule type="expression" dxfId="1529" priority="983">
      <formula>IF(RIGHT(TEXT(AU601,"0.#"),1)=".",FALSE,TRUE)</formula>
    </cfRule>
    <cfRule type="expression" dxfId="1528" priority="984">
      <formula>IF(RIGHT(TEXT(AU601,"0.#"),1)=".",TRUE,FALSE)</formula>
    </cfRule>
  </conditionalFormatting>
  <conditionalFormatting sqref="AU602">
    <cfRule type="expression" dxfId="1527" priority="981">
      <formula>IF(RIGHT(TEXT(AU602,"0.#"),1)=".",FALSE,TRUE)</formula>
    </cfRule>
    <cfRule type="expression" dxfId="1526" priority="982">
      <formula>IF(RIGHT(TEXT(AU602,"0.#"),1)=".",TRUE,FALSE)</formula>
    </cfRule>
  </conditionalFormatting>
  <conditionalFormatting sqref="AQ601">
    <cfRule type="expression" dxfId="1525" priority="973">
      <formula>IF(RIGHT(TEXT(AQ601,"0.#"),1)=".",FALSE,TRUE)</formula>
    </cfRule>
    <cfRule type="expression" dxfId="1524" priority="974">
      <formula>IF(RIGHT(TEXT(AQ601,"0.#"),1)=".",TRUE,FALSE)</formula>
    </cfRule>
  </conditionalFormatting>
  <conditionalFormatting sqref="AQ602">
    <cfRule type="expression" dxfId="1523" priority="971">
      <formula>IF(RIGHT(TEXT(AQ602,"0.#"),1)=".",FALSE,TRUE)</formula>
    </cfRule>
    <cfRule type="expression" dxfId="1522" priority="972">
      <formula>IF(RIGHT(TEXT(AQ602,"0.#"),1)=".",TRUE,FALSE)</formula>
    </cfRule>
  </conditionalFormatting>
  <conditionalFormatting sqref="AQ600">
    <cfRule type="expression" dxfId="1521" priority="969">
      <formula>IF(RIGHT(TEXT(AQ600,"0.#"),1)=".",FALSE,TRUE)</formula>
    </cfRule>
    <cfRule type="expression" dxfId="1520" priority="970">
      <formula>IF(RIGHT(TEXT(AQ600,"0.#"),1)=".",TRUE,FALSE)</formula>
    </cfRule>
  </conditionalFormatting>
  <conditionalFormatting sqref="AE605">
    <cfRule type="expression" dxfId="1519" priority="967">
      <formula>IF(RIGHT(TEXT(AE605,"0.#"),1)=".",FALSE,TRUE)</formula>
    </cfRule>
    <cfRule type="expression" dxfId="1518" priority="968">
      <formula>IF(RIGHT(TEXT(AE605,"0.#"),1)=".",TRUE,FALSE)</formula>
    </cfRule>
  </conditionalFormatting>
  <conditionalFormatting sqref="AE606">
    <cfRule type="expression" dxfId="1517" priority="965">
      <formula>IF(RIGHT(TEXT(AE606,"0.#"),1)=".",FALSE,TRUE)</formula>
    </cfRule>
    <cfRule type="expression" dxfId="1516" priority="966">
      <formula>IF(RIGHT(TEXT(AE606,"0.#"),1)=".",TRUE,FALSE)</formula>
    </cfRule>
  </conditionalFormatting>
  <conditionalFormatting sqref="AE607">
    <cfRule type="expression" dxfId="1515" priority="963">
      <formula>IF(RIGHT(TEXT(AE607,"0.#"),1)=".",FALSE,TRUE)</formula>
    </cfRule>
    <cfRule type="expression" dxfId="1514" priority="964">
      <formula>IF(RIGHT(TEXT(AE607,"0.#"),1)=".",TRUE,FALSE)</formula>
    </cfRule>
  </conditionalFormatting>
  <conditionalFormatting sqref="AU605">
    <cfRule type="expression" dxfId="1513" priority="955">
      <formula>IF(RIGHT(TEXT(AU605,"0.#"),1)=".",FALSE,TRUE)</formula>
    </cfRule>
    <cfRule type="expression" dxfId="1512" priority="956">
      <formula>IF(RIGHT(TEXT(AU605,"0.#"),1)=".",TRUE,FALSE)</formula>
    </cfRule>
  </conditionalFormatting>
  <conditionalFormatting sqref="AU606">
    <cfRule type="expression" dxfId="1511" priority="953">
      <formula>IF(RIGHT(TEXT(AU606,"0.#"),1)=".",FALSE,TRUE)</formula>
    </cfRule>
    <cfRule type="expression" dxfId="1510" priority="954">
      <formula>IF(RIGHT(TEXT(AU606,"0.#"),1)=".",TRUE,FALSE)</formula>
    </cfRule>
  </conditionalFormatting>
  <conditionalFormatting sqref="AU607">
    <cfRule type="expression" dxfId="1509" priority="951">
      <formula>IF(RIGHT(TEXT(AU607,"0.#"),1)=".",FALSE,TRUE)</formula>
    </cfRule>
    <cfRule type="expression" dxfId="1508" priority="952">
      <formula>IF(RIGHT(TEXT(AU607,"0.#"),1)=".",TRUE,FALSE)</formula>
    </cfRule>
  </conditionalFormatting>
  <conditionalFormatting sqref="AQ606">
    <cfRule type="expression" dxfId="1507" priority="943">
      <formula>IF(RIGHT(TEXT(AQ606,"0.#"),1)=".",FALSE,TRUE)</formula>
    </cfRule>
    <cfRule type="expression" dxfId="1506" priority="944">
      <formula>IF(RIGHT(TEXT(AQ606,"0.#"),1)=".",TRUE,FALSE)</formula>
    </cfRule>
  </conditionalFormatting>
  <conditionalFormatting sqref="AQ607">
    <cfRule type="expression" dxfId="1505" priority="941">
      <formula>IF(RIGHT(TEXT(AQ607,"0.#"),1)=".",FALSE,TRUE)</formula>
    </cfRule>
    <cfRule type="expression" dxfId="1504" priority="942">
      <formula>IF(RIGHT(TEXT(AQ607,"0.#"),1)=".",TRUE,FALSE)</formula>
    </cfRule>
  </conditionalFormatting>
  <conditionalFormatting sqref="AQ605">
    <cfRule type="expression" dxfId="1503" priority="939">
      <formula>IF(RIGHT(TEXT(AQ605,"0.#"),1)=".",FALSE,TRUE)</formula>
    </cfRule>
    <cfRule type="expression" dxfId="1502" priority="940">
      <formula>IF(RIGHT(TEXT(AQ605,"0.#"),1)=".",TRUE,FALSE)</formula>
    </cfRule>
  </conditionalFormatting>
  <conditionalFormatting sqref="AE610">
    <cfRule type="expression" dxfId="1501" priority="937">
      <formula>IF(RIGHT(TEXT(AE610,"0.#"),1)=".",FALSE,TRUE)</formula>
    </cfRule>
    <cfRule type="expression" dxfId="1500" priority="938">
      <formula>IF(RIGHT(TEXT(AE610,"0.#"),1)=".",TRUE,FALSE)</formula>
    </cfRule>
  </conditionalFormatting>
  <conditionalFormatting sqref="AE611">
    <cfRule type="expression" dxfId="1499" priority="935">
      <formula>IF(RIGHT(TEXT(AE611,"0.#"),1)=".",FALSE,TRUE)</formula>
    </cfRule>
    <cfRule type="expression" dxfId="1498" priority="936">
      <formula>IF(RIGHT(TEXT(AE611,"0.#"),1)=".",TRUE,FALSE)</formula>
    </cfRule>
  </conditionalFormatting>
  <conditionalFormatting sqref="AE612">
    <cfRule type="expression" dxfId="1497" priority="933">
      <formula>IF(RIGHT(TEXT(AE612,"0.#"),1)=".",FALSE,TRUE)</formula>
    </cfRule>
    <cfRule type="expression" dxfId="1496" priority="934">
      <formula>IF(RIGHT(TEXT(AE612,"0.#"),1)=".",TRUE,FALSE)</formula>
    </cfRule>
  </conditionalFormatting>
  <conditionalFormatting sqref="AU610">
    <cfRule type="expression" dxfId="1495" priority="925">
      <formula>IF(RIGHT(TEXT(AU610,"0.#"),1)=".",FALSE,TRUE)</formula>
    </cfRule>
    <cfRule type="expression" dxfId="1494" priority="926">
      <formula>IF(RIGHT(TEXT(AU610,"0.#"),1)=".",TRUE,FALSE)</formula>
    </cfRule>
  </conditionalFormatting>
  <conditionalFormatting sqref="AU611">
    <cfRule type="expression" dxfId="1493" priority="923">
      <formula>IF(RIGHT(TEXT(AU611,"0.#"),1)=".",FALSE,TRUE)</formula>
    </cfRule>
    <cfRule type="expression" dxfId="1492" priority="924">
      <formula>IF(RIGHT(TEXT(AU611,"0.#"),1)=".",TRUE,FALSE)</formula>
    </cfRule>
  </conditionalFormatting>
  <conditionalFormatting sqref="AU612">
    <cfRule type="expression" dxfId="1491" priority="921">
      <formula>IF(RIGHT(TEXT(AU612,"0.#"),1)=".",FALSE,TRUE)</formula>
    </cfRule>
    <cfRule type="expression" dxfId="1490" priority="922">
      <formula>IF(RIGHT(TEXT(AU612,"0.#"),1)=".",TRUE,FALSE)</formula>
    </cfRule>
  </conditionalFormatting>
  <conditionalFormatting sqref="AQ611">
    <cfRule type="expression" dxfId="1489" priority="913">
      <formula>IF(RIGHT(TEXT(AQ611,"0.#"),1)=".",FALSE,TRUE)</formula>
    </cfRule>
    <cfRule type="expression" dxfId="1488" priority="914">
      <formula>IF(RIGHT(TEXT(AQ611,"0.#"),1)=".",TRUE,FALSE)</formula>
    </cfRule>
  </conditionalFormatting>
  <conditionalFormatting sqref="AQ612">
    <cfRule type="expression" dxfId="1487" priority="911">
      <formula>IF(RIGHT(TEXT(AQ612,"0.#"),1)=".",FALSE,TRUE)</formula>
    </cfRule>
    <cfRule type="expression" dxfId="1486" priority="912">
      <formula>IF(RIGHT(TEXT(AQ612,"0.#"),1)=".",TRUE,FALSE)</formula>
    </cfRule>
  </conditionalFormatting>
  <conditionalFormatting sqref="AQ610">
    <cfRule type="expression" dxfId="1485" priority="909">
      <formula>IF(RIGHT(TEXT(AQ610,"0.#"),1)=".",FALSE,TRUE)</formula>
    </cfRule>
    <cfRule type="expression" dxfId="1484" priority="910">
      <formula>IF(RIGHT(TEXT(AQ610,"0.#"),1)=".",TRUE,FALSE)</formula>
    </cfRule>
  </conditionalFormatting>
  <conditionalFormatting sqref="AE615">
    <cfRule type="expression" dxfId="1483" priority="907">
      <formula>IF(RIGHT(TEXT(AE615,"0.#"),1)=".",FALSE,TRUE)</formula>
    </cfRule>
    <cfRule type="expression" dxfId="1482" priority="908">
      <formula>IF(RIGHT(TEXT(AE615,"0.#"),1)=".",TRUE,FALSE)</formula>
    </cfRule>
  </conditionalFormatting>
  <conditionalFormatting sqref="AE616">
    <cfRule type="expression" dxfId="1481" priority="905">
      <formula>IF(RIGHT(TEXT(AE616,"0.#"),1)=".",FALSE,TRUE)</formula>
    </cfRule>
    <cfRule type="expression" dxfId="1480" priority="906">
      <formula>IF(RIGHT(TEXT(AE616,"0.#"),1)=".",TRUE,FALSE)</formula>
    </cfRule>
  </conditionalFormatting>
  <conditionalFormatting sqref="AE617">
    <cfRule type="expression" dxfId="1479" priority="903">
      <formula>IF(RIGHT(TEXT(AE617,"0.#"),1)=".",FALSE,TRUE)</formula>
    </cfRule>
    <cfRule type="expression" dxfId="1478" priority="904">
      <formula>IF(RIGHT(TEXT(AE617,"0.#"),1)=".",TRUE,FALSE)</formula>
    </cfRule>
  </conditionalFormatting>
  <conditionalFormatting sqref="AU615">
    <cfRule type="expression" dxfId="1477" priority="895">
      <formula>IF(RIGHT(TEXT(AU615,"0.#"),1)=".",FALSE,TRUE)</formula>
    </cfRule>
    <cfRule type="expression" dxfId="1476" priority="896">
      <formula>IF(RIGHT(TEXT(AU615,"0.#"),1)=".",TRUE,FALSE)</formula>
    </cfRule>
  </conditionalFormatting>
  <conditionalFormatting sqref="AU616">
    <cfRule type="expression" dxfId="1475" priority="893">
      <formula>IF(RIGHT(TEXT(AU616,"0.#"),1)=".",FALSE,TRUE)</formula>
    </cfRule>
    <cfRule type="expression" dxfId="1474" priority="894">
      <formula>IF(RIGHT(TEXT(AU616,"0.#"),1)=".",TRUE,FALSE)</formula>
    </cfRule>
  </conditionalFormatting>
  <conditionalFormatting sqref="AU617">
    <cfRule type="expression" dxfId="1473" priority="891">
      <formula>IF(RIGHT(TEXT(AU617,"0.#"),1)=".",FALSE,TRUE)</formula>
    </cfRule>
    <cfRule type="expression" dxfId="1472" priority="892">
      <formula>IF(RIGHT(TEXT(AU617,"0.#"),1)=".",TRUE,FALSE)</formula>
    </cfRule>
  </conditionalFormatting>
  <conditionalFormatting sqref="AQ616">
    <cfRule type="expression" dxfId="1471" priority="883">
      <formula>IF(RIGHT(TEXT(AQ616,"0.#"),1)=".",FALSE,TRUE)</formula>
    </cfRule>
    <cfRule type="expression" dxfId="1470" priority="884">
      <formula>IF(RIGHT(TEXT(AQ616,"0.#"),1)=".",TRUE,FALSE)</formula>
    </cfRule>
  </conditionalFormatting>
  <conditionalFormatting sqref="AQ617">
    <cfRule type="expression" dxfId="1469" priority="881">
      <formula>IF(RIGHT(TEXT(AQ617,"0.#"),1)=".",FALSE,TRUE)</formula>
    </cfRule>
    <cfRule type="expression" dxfId="1468" priority="882">
      <formula>IF(RIGHT(TEXT(AQ617,"0.#"),1)=".",TRUE,FALSE)</formula>
    </cfRule>
  </conditionalFormatting>
  <conditionalFormatting sqref="AQ615">
    <cfRule type="expression" dxfId="1467" priority="879">
      <formula>IF(RIGHT(TEXT(AQ615,"0.#"),1)=".",FALSE,TRUE)</formula>
    </cfRule>
    <cfRule type="expression" dxfId="1466" priority="880">
      <formula>IF(RIGHT(TEXT(AQ615,"0.#"),1)=".",TRUE,FALSE)</formula>
    </cfRule>
  </conditionalFormatting>
  <conditionalFormatting sqref="AE625">
    <cfRule type="expression" dxfId="1465" priority="877">
      <formula>IF(RIGHT(TEXT(AE625,"0.#"),1)=".",FALSE,TRUE)</formula>
    </cfRule>
    <cfRule type="expression" dxfId="1464" priority="878">
      <formula>IF(RIGHT(TEXT(AE625,"0.#"),1)=".",TRUE,FALSE)</formula>
    </cfRule>
  </conditionalFormatting>
  <conditionalFormatting sqref="AE626">
    <cfRule type="expression" dxfId="1463" priority="875">
      <formula>IF(RIGHT(TEXT(AE626,"0.#"),1)=".",FALSE,TRUE)</formula>
    </cfRule>
    <cfRule type="expression" dxfId="1462" priority="876">
      <formula>IF(RIGHT(TEXT(AE626,"0.#"),1)=".",TRUE,FALSE)</formula>
    </cfRule>
  </conditionalFormatting>
  <conditionalFormatting sqref="AE627">
    <cfRule type="expression" dxfId="1461" priority="873">
      <formula>IF(RIGHT(TEXT(AE627,"0.#"),1)=".",FALSE,TRUE)</formula>
    </cfRule>
    <cfRule type="expression" dxfId="1460" priority="874">
      <formula>IF(RIGHT(TEXT(AE627,"0.#"),1)=".",TRUE,FALSE)</formula>
    </cfRule>
  </conditionalFormatting>
  <conditionalFormatting sqref="AU625">
    <cfRule type="expression" dxfId="1459" priority="865">
      <formula>IF(RIGHT(TEXT(AU625,"0.#"),1)=".",FALSE,TRUE)</formula>
    </cfRule>
    <cfRule type="expression" dxfId="1458" priority="866">
      <formula>IF(RIGHT(TEXT(AU625,"0.#"),1)=".",TRUE,FALSE)</formula>
    </cfRule>
  </conditionalFormatting>
  <conditionalFormatting sqref="AU626">
    <cfRule type="expression" dxfId="1457" priority="863">
      <formula>IF(RIGHT(TEXT(AU626,"0.#"),1)=".",FALSE,TRUE)</formula>
    </cfRule>
    <cfRule type="expression" dxfId="1456" priority="864">
      <formula>IF(RIGHT(TEXT(AU626,"0.#"),1)=".",TRUE,FALSE)</formula>
    </cfRule>
  </conditionalFormatting>
  <conditionalFormatting sqref="AU627">
    <cfRule type="expression" dxfId="1455" priority="861">
      <formula>IF(RIGHT(TEXT(AU627,"0.#"),1)=".",FALSE,TRUE)</formula>
    </cfRule>
    <cfRule type="expression" dxfId="1454" priority="862">
      <formula>IF(RIGHT(TEXT(AU627,"0.#"),1)=".",TRUE,FALSE)</formula>
    </cfRule>
  </conditionalFormatting>
  <conditionalFormatting sqref="AQ626">
    <cfRule type="expression" dxfId="1453" priority="853">
      <formula>IF(RIGHT(TEXT(AQ626,"0.#"),1)=".",FALSE,TRUE)</formula>
    </cfRule>
    <cfRule type="expression" dxfId="1452" priority="854">
      <formula>IF(RIGHT(TEXT(AQ626,"0.#"),1)=".",TRUE,FALSE)</formula>
    </cfRule>
  </conditionalFormatting>
  <conditionalFormatting sqref="AQ627">
    <cfRule type="expression" dxfId="1451" priority="851">
      <formula>IF(RIGHT(TEXT(AQ627,"0.#"),1)=".",FALSE,TRUE)</formula>
    </cfRule>
    <cfRule type="expression" dxfId="1450" priority="852">
      <formula>IF(RIGHT(TEXT(AQ627,"0.#"),1)=".",TRUE,FALSE)</formula>
    </cfRule>
  </conditionalFormatting>
  <conditionalFormatting sqref="AQ625">
    <cfRule type="expression" dxfId="1449" priority="849">
      <formula>IF(RIGHT(TEXT(AQ625,"0.#"),1)=".",FALSE,TRUE)</formula>
    </cfRule>
    <cfRule type="expression" dxfId="1448" priority="850">
      <formula>IF(RIGHT(TEXT(AQ625,"0.#"),1)=".",TRUE,FALSE)</formula>
    </cfRule>
  </conditionalFormatting>
  <conditionalFormatting sqref="AE630">
    <cfRule type="expression" dxfId="1447" priority="847">
      <formula>IF(RIGHT(TEXT(AE630,"0.#"),1)=".",FALSE,TRUE)</formula>
    </cfRule>
    <cfRule type="expression" dxfId="1446" priority="848">
      <formula>IF(RIGHT(TEXT(AE630,"0.#"),1)=".",TRUE,FALSE)</formula>
    </cfRule>
  </conditionalFormatting>
  <conditionalFormatting sqref="AE631">
    <cfRule type="expression" dxfId="1445" priority="845">
      <formula>IF(RIGHT(TEXT(AE631,"0.#"),1)=".",FALSE,TRUE)</formula>
    </cfRule>
    <cfRule type="expression" dxfId="1444" priority="846">
      <formula>IF(RIGHT(TEXT(AE631,"0.#"),1)=".",TRUE,FALSE)</formula>
    </cfRule>
  </conditionalFormatting>
  <conditionalFormatting sqref="AE632">
    <cfRule type="expression" dxfId="1443" priority="843">
      <formula>IF(RIGHT(TEXT(AE632,"0.#"),1)=".",FALSE,TRUE)</formula>
    </cfRule>
    <cfRule type="expression" dxfId="1442" priority="844">
      <formula>IF(RIGHT(TEXT(AE632,"0.#"),1)=".",TRUE,FALSE)</formula>
    </cfRule>
  </conditionalFormatting>
  <conditionalFormatting sqref="AU630">
    <cfRule type="expression" dxfId="1441" priority="835">
      <formula>IF(RIGHT(TEXT(AU630,"0.#"),1)=".",FALSE,TRUE)</formula>
    </cfRule>
    <cfRule type="expression" dxfId="1440" priority="836">
      <formula>IF(RIGHT(TEXT(AU630,"0.#"),1)=".",TRUE,FALSE)</formula>
    </cfRule>
  </conditionalFormatting>
  <conditionalFormatting sqref="AU631">
    <cfRule type="expression" dxfId="1439" priority="833">
      <formula>IF(RIGHT(TEXT(AU631,"0.#"),1)=".",FALSE,TRUE)</formula>
    </cfRule>
    <cfRule type="expression" dxfId="1438" priority="834">
      <formula>IF(RIGHT(TEXT(AU631,"0.#"),1)=".",TRUE,FALSE)</formula>
    </cfRule>
  </conditionalFormatting>
  <conditionalFormatting sqref="AU632">
    <cfRule type="expression" dxfId="1437" priority="831">
      <formula>IF(RIGHT(TEXT(AU632,"0.#"),1)=".",FALSE,TRUE)</formula>
    </cfRule>
    <cfRule type="expression" dxfId="1436" priority="832">
      <formula>IF(RIGHT(TEXT(AU632,"0.#"),1)=".",TRUE,FALSE)</formula>
    </cfRule>
  </conditionalFormatting>
  <conditionalFormatting sqref="AQ631">
    <cfRule type="expression" dxfId="1435" priority="823">
      <formula>IF(RIGHT(TEXT(AQ631,"0.#"),1)=".",FALSE,TRUE)</formula>
    </cfRule>
    <cfRule type="expression" dxfId="1434" priority="824">
      <formula>IF(RIGHT(TEXT(AQ631,"0.#"),1)=".",TRUE,FALSE)</formula>
    </cfRule>
  </conditionalFormatting>
  <conditionalFormatting sqref="AQ632">
    <cfRule type="expression" dxfId="1433" priority="821">
      <formula>IF(RIGHT(TEXT(AQ632,"0.#"),1)=".",FALSE,TRUE)</formula>
    </cfRule>
    <cfRule type="expression" dxfId="1432" priority="822">
      <formula>IF(RIGHT(TEXT(AQ632,"0.#"),1)=".",TRUE,FALSE)</formula>
    </cfRule>
  </conditionalFormatting>
  <conditionalFormatting sqref="AQ630">
    <cfRule type="expression" dxfId="1431" priority="819">
      <formula>IF(RIGHT(TEXT(AQ630,"0.#"),1)=".",FALSE,TRUE)</formula>
    </cfRule>
    <cfRule type="expression" dxfId="1430" priority="820">
      <formula>IF(RIGHT(TEXT(AQ630,"0.#"),1)=".",TRUE,FALSE)</formula>
    </cfRule>
  </conditionalFormatting>
  <conditionalFormatting sqref="AE635">
    <cfRule type="expression" dxfId="1429" priority="817">
      <formula>IF(RIGHT(TEXT(AE635,"0.#"),1)=".",FALSE,TRUE)</formula>
    </cfRule>
    <cfRule type="expression" dxfId="1428" priority="818">
      <formula>IF(RIGHT(TEXT(AE635,"0.#"),1)=".",TRUE,FALSE)</formula>
    </cfRule>
  </conditionalFormatting>
  <conditionalFormatting sqref="AE636">
    <cfRule type="expression" dxfId="1427" priority="815">
      <formula>IF(RIGHT(TEXT(AE636,"0.#"),1)=".",FALSE,TRUE)</formula>
    </cfRule>
    <cfRule type="expression" dxfId="1426" priority="816">
      <formula>IF(RIGHT(TEXT(AE636,"0.#"),1)=".",TRUE,FALSE)</formula>
    </cfRule>
  </conditionalFormatting>
  <conditionalFormatting sqref="AE637">
    <cfRule type="expression" dxfId="1425" priority="813">
      <formula>IF(RIGHT(TEXT(AE637,"0.#"),1)=".",FALSE,TRUE)</formula>
    </cfRule>
    <cfRule type="expression" dxfId="1424" priority="814">
      <formula>IF(RIGHT(TEXT(AE637,"0.#"),1)=".",TRUE,FALSE)</formula>
    </cfRule>
  </conditionalFormatting>
  <conditionalFormatting sqref="AU635">
    <cfRule type="expression" dxfId="1423" priority="805">
      <formula>IF(RIGHT(TEXT(AU635,"0.#"),1)=".",FALSE,TRUE)</formula>
    </cfRule>
    <cfRule type="expression" dxfId="1422" priority="806">
      <formula>IF(RIGHT(TEXT(AU635,"0.#"),1)=".",TRUE,FALSE)</formula>
    </cfRule>
  </conditionalFormatting>
  <conditionalFormatting sqref="AU636">
    <cfRule type="expression" dxfId="1421" priority="803">
      <formula>IF(RIGHT(TEXT(AU636,"0.#"),1)=".",FALSE,TRUE)</formula>
    </cfRule>
    <cfRule type="expression" dxfId="1420" priority="804">
      <formula>IF(RIGHT(TEXT(AU636,"0.#"),1)=".",TRUE,FALSE)</formula>
    </cfRule>
  </conditionalFormatting>
  <conditionalFormatting sqref="AU637">
    <cfRule type="expression" dxfId="1419" priority="801">
      <formula>IF(RIGHT(TEXT(AU637,"0.#"),1)=".",FALSE,TRUE)</formula>
    </cfRule>
    <cfRule type="expression" dxfId="1418" priority="802">
      <formula>IF(RIGHT(TEXT(AU637,"0.#"),1)=".",TRUE,FALSE)</formula>
    </cfRule>
  </conditionalFormatting>
  <conditionalFormatting sqref="AQ636">
    <cfRule type="expression" dxfId="1417" priority="793">
      <formula>IF(RIGHT(TEXT(AQ636,"0.#"),1)=".",FALSE,TRUE)</formula>
    </cfRule>
    <cfRule type="expression" dxfId="1416" priority="794">
      <formula>IF(RIGHT(TEXT(AQ636,"0.#"),1)=".",TRUE,FALSE)</formula>
    </cfRule>
  </conditionalFormatting>
  <conditionalFormatting sqref="AQ637">
    <cfRule type="expression" dxfId="1415" priority="791">
      <formula>IF(RIGHT(TEXT(AQ637,"0.#"),1)=".",FALSE,TRUE)</formula>
    </cfRule>
    <cfRule type="expression" dxfId="1414" priority="792">
      <formula>IF(RIGHT(TEXT(AQ637,"0.#"),1)=".",TRUE,FALSE)</formula>
    </cfRule>
  </conditionalFormatting>
  <conditionalFormatting sqref="AQ635">
    <cfRule type="expression" dxfId="1413" priority="789">
      <formula>IF(RIGHT(TEXT(AQ635,"0.#"),1)=".",FALSE,TRUE)</formula>
    </cfRule>
    <cfRule type="expression" dxfId="1412" priority="790">
      <formula>IF(RIGHT(TEXT(AQ635,"0.#"),1)=".",TRUE,FALSE)</formula>
    </cfRule>
  </conditionalFormatting>
  <conditionalFormatting sqref="AE640">
    <cfRule type="expression" dxfId="1411" priority="787">
      <formula>IF(RIGHT(TEXT(AE640,"0.#"),1)=".",FALSE,TRUE)</formula>
    </cfRule>
    <cfRule type="expression" dxfId="1410" priority="788">
      <formula>IF(RIGHT(TEXT(AE640,"0.#"),1)=".",TRUE,FALSE)</formula>
    </cfRule>
  </conditionalFormatting>
  <conditionalFormatting sqref="AM642">
    <cfRule type="expression" dxfId="1409" priority="777">
      <formula>IF(RIGHT(TEXT(AM642,"0.#"),1)=".",FALSE,TRUE)</formula>
    </cfRule>
    <cfRule type="expression" dxfId="1408" priority="778">
      <formula>IF(RIGHT(TEXT(AM642,"0.#"),1)=".",TRUE,FALSE)</formula>
    </cfRule>
  </conditionalFormatting>
  <conditionalFormatting sqref="AE641">
    <cfRule type="expression" dxfId="1407" priority="785">
      <formula>IF(RIGHT(TEXT(AE641,"0.#"),1)=".",FALSE,TRUE)</formula>
    </cfRule>
    <cfRule type="expression" dxfId="1406" priority="786">
      <formula>IF(RIGHT(TEXT(AE641,"0.#"),1)=".",TRUE,FALSE)</formula>
    </cfRule>
  </conditionalFormatting>
  <conditionalFormatting sqref="AE642">
    <cfRule type="expression" dxfId="1405" priority="783">
      <formula>IF(RIGHT(TEXT(AE642,"0.#"),1)=".",FALSE,TRUE)</formula>
    </cfRule>
    <cfRule type="expression" dxfId="1404" priority="784">
      <formula>IF(RIGHT(TEXT(AE642,"0.#"),1)=".",TRUE,FALSE)</formula>
    </cfRule>
  </conditionalFormatting>
  <conditionalFormatting sqref="AM640">
    <cfRule type="expression" dxfId="1403" priority="781">
      <formula>IF(RIGHT(TEXT(AM640,"0.#"),1)=".",FALSE,TRUE)</formula>
    </cfRule>
    <cfRule type="expression" dxfId="1402" priority="782">
      <formula>IF(RIGHT(TEXT(AM640,"0.#"),1)=".",TRUE,FALSE)</formula>
    </cfRule>
  </conditionalFormatting>
  <conditionalFormatting sqref="AM641">
    <cfRule type="expression" dxfId="1401" priority="779">
      <formula>IF(RIGHT(TEXT(AM641,"0.#"),1)=".",FALSE,TRUE)</formula>
    </cfRule>
    <cfRule type="expression" dxfId="1400" priority="780">
      <formula>IF(RIGHT(TEXT(AM641,"0.#"),1)=".",TRUE,FALSE)</formula>
    </cfRule>
  </conditionalFormatting>
  <conditionalFormatting sqref="AU640">
    <cfRule type="expression" dxfId="1399" priority="775">
      <formula>IF(RIGHT(TEXT(AU640,"0.#"),1)=".",FALSE,TRUE)</formula>
    </cfRule>
    <cfRule type="expression" dxfId="1398" priority="776">
      <formula>IF(RIGHT(TEXT(AU640,"0.#"),1)=".",TRUE,FALSE)</formula>
    </cfRule>
  </conditionalFormatting>
  <conditionalFormatting sqref="AU641">
    <cfRule type="expression" dxfId="1397" priority="773">
      <formula>IF(RIGHT(TEXT(AU641,"0.#"),1)=".",FALSE,TRUE)</formula>
    </cfRule>
    <cfRule type="expression" dxfId="1396" priority="774">
      <formula>IF(RIGHT(TEXT(AU641,"0.#"),1)=".",TRUE,FALSE)</formula>
    </cfRule>
  </conditionalFormatting>
  <conditionalFormatting sqref="AU642">
    <cfRule type="expression" dxfId="1395" priority="771">
      <formula>IF(RIGHT(TEXT(AU642,"0.#"),1)=".",FALSE,TRUE)</formula>
    </cfRule>
    <cfRule type="expression" dxfId="1394" priority="772">
      <formula>IF(RIGHT(TEXT(AU642,"0.#"),1)=".",TRUE,FALSE)</formula>
    </cfRule>
  </conditionalFormatting>
  <conditionalFormatting sqref="AI642">
    <cfRule type="expression" dxfId="1393" priority="765">
      <formula>IF(RIGHT(TEXT(AI642,"0.#"),1)=".",FALSE,TRUE)</formula>
    </cfRule>
    <cfRule type="expression" dxfId="1392" priority="766">
      <formula>IF(RIGHT(TEXT(AI642,"0.#"),1)=".",TRUE,FALSE)</formula>
    </cfRule>
  </conditionalFormatting>
  <conditionalFormatting sqref="AI640">
    <cfRule type="expression" dxfId="1391" priority="769">
      <formula>IF(RIGHT(TEXT(AI640,"0.#"),1)=".",FALSE,TRUE)</formula>
    </cfRule>
    <cfRule type="expression" dxfId="1390" priority="770">
      <formula>IF(RIGHT(TEXT(AI640,"0.#"),1)=".",TRUE,FALSE)</formula>
    </cfRule>
  </conditionalFormatting>
  <conditionalFormatting sqref="AI641">
    <cfRule type="expression" dxfId="1389" priority="767">
      <formula>IF(RIGHT(TEXT(AI641,"0.#"),1)=".",FALSE,TRUE)</formula>
    </cfRule>
    <cfRule type="expression" dxfId="1388" priority="768">
      <formula>IF(RIGHT(TEXT(AI641,"0.#"),1)=".",TRUE,FALSE)</formula>
    </cfRule>
  </conditionalFormatting>
  <conditionalFormatting sqref="AQ641">
    <cfRule type="expression" dxfId="1387" priority="763">
      <formula>IF(RIGHT(TEXT(AQ641,"0.#"),1)=".",FALSE,TRUE)</formula>
    </cfRule>
    <cfRule type="expression" dxfId="1386" priority="764">
      <formula>IF(RIGHT(TEXT(AQ641,"0.#"),1)=".",TRUE,FALSE)</formula>
    </cfRule>
  </conditionalFormatting>
  <conditionalFormatting sqref="AQ642">
    <cfRule type="expression" dxfId="1385" priority="761">
      <formula>IF(RIGHT(TEXT(AQ642,"0.#"),1)=".",FALSE,TRUE)</formula>
    </cfRule>
    <cfRule type="expression" dxfId="1384" priority="762">
      <formula>IF(RIGHT(TEXT(AQ642,"0.#"),1)=".",TRUE,FALSE)</formula>
    </cfRule>
  </conditionalFormatting>
  <conditionalFormatting sqref="AQ640">
    <cfRule type="expression" dxfId="1383" priority="759">
      <formula>IF(RIGHT(TEXT(AQ640,"0.#"),1)=".",FALSE,TRUE)</formula>
    </cfRule>
    <cfRule type="expression" dxfId="1382" priority="760">
      <formula>IF(RIGHT(TEXT(AQ640,"0.#"),1)=".",TRUE,FALSE)</formula>
    </cfRule>
  </conditionalFormatting>
  <conditionalFormatting sqref="AE649">
    <cfRule type="expression" dxfId="1381" priority="757">
      <formula>IF(RIGHT(TEXT(AE649,"0.#"),1)=".",FALSE,TRUE)</formula>
    </cfRule>
    <cfRule type="expression" dxfId="1380" priority="758">
      <formula>IF(RIGHT(TEXT(AE649,"0.#"),1)=".",TRUE,FALSE)</formula>
    </cfRule>
  </conditionalFormatting>
  <conditionalFormatting sqref="AE650">
    <cfRule type="expression" dxfId="1379" priority="755">
      <formula>IF(RIGHT(TEXT(AE650,"0.#"),1)=".",FALSE,TRUE)</formula>
    </cfRule>
    <cfRule type="expression" dxfId="1378" priority="756">
      <formula>IF(RIGHT(TEXT(AE650,"0.#"),1)=".",TRUE,FALSE)</formula>
    </cfRule>
  </conditionalFormatting>
  <conditionalFormatting sqref="AE651">
    <cfRule type="expression" dxfId="1377" priority="753">
      <formula>IF(RIGHT(TEXT(AE651,"0.#"),1)=".",FALSE,TRUE)</formula>
    </cfRule>
    <cfRule type="expression" dxfId="1376" priority="754">
      <formula>IF(RIGHT(TEXT(AE651,"0.#"),1)=".",TRUE,FALSE)</formula>
    </cfRule>
  </conditionalFormatting>
  <conditionalFormatting sqref="AU649">
    <cfRule type="expression" dxfId="1375" priority="745">
      <formula>IF(RIGHT(TEXT(AU649,"0.#"),1)=".",FALSE,TRUE)</formula>
    </cfRule>
    <cfRule type="expression" dxfId="1374" priority="746">
      <formula>IF(RIGHT(TEXT(AU649,"0.#"),1)=".",TRUE,FALSE)</formula>
    </cfRule>
  </conditionalFormatting>
  <conditionalFormatting sqref="AU650">
    <cfRule type="expression" dxfId="1373" priority="743">
      <formula>IF(RIGHT(TEXT(AU650,"0.#"),1)=".",FALSE,TRUE)</formula>
    </cfRule>
    <cfRule type="expression" dxfId="1372" priority="744">
      <formula>IF(RIGHT(TEXT(AU650,"0.#"),1)=".",TRUE,FALSE)</formula>
    </cfRule>
  </conditionalFormatting>
  <conditionalFormatting sqref="AU651">
    <cfRule type="expression" dxfId="1371" priority="741">
      <formula>IF(RIGHT(TEXT(AU651,"0.#"),1)=".",FALSE,TRUE)</formula>
    </cfRule>
    <cfRule type="expression" dxfId="1370" priority="742">
      <formula>IF(RIGHT(TEXT(AU651,"0.#"),1)=".",TRUE,FALSE)</formula>
    </cfRule>
  </conditionalFormatting>
  <conditionalFormatting sqref="AQ650">
    <cfRule type="expression" dxfId="1369" priority="733">
      <formula>IF(RIGHT(TEXT(AQ650,"0.#"),1)=".",FALSE,TRUE)</formula>
    </cfRule>
    <cfRule type="expression" dxfId="1368" priority="734">
      <formula>IF(RIGHT(TEXT(AQ650,"0.#"),1)=".",TRUE,FALSE)</formula>
    </cfRule>
  </conditionalFormatting>
  <conditionalFormatting sqref="AQ651">
    <cfRule type="expression" dxfId="1367" priority="731">
      <formula>IF(RIGHT(TEXT(AQ651,"0.#"),1)=".",FALSE,TRUE)</formula>
    </cfRule>
    <cfRule type="expression" dxfId="1366" priority="732">
      <formula>IF(RIGHT(TEXT(AQ651,"0.#"),1)=".",TRUE,FALSE)</formula>
    </cfRule>
  </conditionalFormatting>
  <conditionalFormatting sqref="AQ649">
    <cfRule type="expression" dxfId="1365" priority="729">
      <formula>IF(RIGHT(TEXT(AQ649,"0.#"),1)=".",FALSE,TRUE)</formula>
    </cfRule>
    <cfRule type="expression" dxfId="1364" priority="730">
      <formula>IF(RIGHT(TEXT(AQ649,"0.#"),1)=".",TRUE,FALSE)</formula>
    </cfRule>
  </conditionalFormatting>
  <conditionalFormatting sqref="AE674">
    <cfRule type="expression" dxfId="1363" priority="727">
      <formula>IF(RIGHT(TEXT(AE674,"0.#"),1)=".",FALSE,TRUE)</formula>
    </cfRule>
    <cfRule type="expression" dxfId="1362" priority="728">
      <formula>IF(RIGHT(TEXT(AE674,"0.#"),1)=".",TRUE,FALSE)</formula>
    </cfRule>
  </conditionalFormatting>
  <conditionalFormatting sqref="AE675">
    <cfRule type="expression" dxfId="1361" priority="725">
      <formula>IF(RIGHT(TEXT(AE675,"0.#"),1)=".",FALSE,TRUE)</formula>
    </cfRule>
    <cfRule type="expression" dxfId="1360" priority="726">
      <formula>IF(RIGHT(TEXT(AE675,"0.#"),1)=".",TRUE,FALSE)</formula>
    </cfRule>
  </conditionalFormatting>
  <conditionalFormatting sqref="AE676">
    <cfRule type="expression" dxfId="1359" priority="723">
      <formula>IF(RIGHT(TEXT(AE676,"0.#"),1)=".",FALSE,TRUE)</formula>
    </cfRule>
    <cfRule type="expression" dxfId="1358" priority="724">
      <formula>IF(RIGHT(TEXT(AE676,"0.#"),1)=".",TRUE,FALSE)</formula>
    </cfRule>
  </conditionalFormatting>
  <conditionalFormatting sqref="AU674">
    <cfRule type="expression" dxfId="1357" priority="715">
      <formula>IF(RIGHT(TEXT(AU674,"0.#"),1)=".",FALSE,TRUE)</formula>
    </cfRule>
    <cfRule type="expression" dxfId="1356" priority="716">
      <formula>IF(RIGHT(TEXT(AU674,"0.#"),1)=".",TRUE,FALSE)</formula>
    </cfRule>
  </conditionalFormatting>
  <conditionalFormatting sqref="AU675">
    <cfRule type="expression" dxfId="1355" priority="713">
      <formula>IF(RIGHT(TEXT(AU675,"0.#"),1)=".",FALSE,TRUE)</formula>
    </cfRule>
    <cfRule type="expression" dxfId="1354" priority="714">
      <formula>IF(RIGHT(TEXT(AU675,"0.#"),1)=".",TRUE,FALSE)</formula>
    </cfRule>
  </conditionalFormatting>
  <conditionalFormatting sqref="AU676">
    <cfRule type="expression" dxfId="1353" priority="711">
      <formula>IF(RIGHT(TEXT(AU676,"0.#"),1)=".",FALSE,TRUE)</formula>
    </cfRule>
    <cfRule type="expression" dxfId="1352" priority="712">
      <formula>IF(RIGHT(TEXT(AU676,"0.#"),1)=".",TRUE,FALSE)</formula>
    </cfRule>
  </conditionalFormatting>
  <conditionalFormatting sqref="AQ675">
    <cfRule type="expression" dxfId="1351" priority="703">
      <formula>IF(RIGHT(TEXT(AQ675,"0.#"),1)=".",FALSE,TRUE)</formula>
    </cfRule>
    <cfRule type="expression" dxfId="1350" priority="704">
      <formula>IF(RIGHT(TEXT(AQ675,"0.#"),1)=".",TRUE,FALSE)</formula>
    </cfRule>
  </conditionalFormatting>
  <conditionalFormatting sqref="AQ676">
    <cfRule type="expression" dxfId="1349" priority="701">
      <formula>IF(RIGHT(TEXT(AQ676,"0.#"),1)=".",FALSE,TRUE)</formula>
    </cfRule>
    <cfRule type="expression" dxfId="1348" priority="702">
      <formula>IF(RIGHT(TEXT(AQ676,"0.#"),1)=".",TRUE,FALSE)</formula>
    </cfRule>
  </conditionalFormatting>
  <conditionalFormatting sqref="AQ674">
    <cfRule type="expression" dxfId="1347" priority="699">
      <formula>IF(RIGHT(TEXT(AQ674,"0.#"),1)=".",FALSE,TRUE)</formula>
    </cfRule>
    <cfRule type="expression" dxfId="1346" priority="700">
      <formula>IF(RIGHT(TEXT(AQ674,"0.#"),1)=".",TRUE,FALSE)</formula>
    </cfRule>
  </conditionalFormatting>
  <conditionalFormatting sqref="AE654">
    <cfRule type="expression" dxfId="1345" priority="697">
      <formula>IF(RIGHT(TEXT(AE654,"0.#"),1)=".",FALSE,TRUE)</formula>
    </cfRule>
    <cfRule type="expression" dxfId="1344" priority="698">
      <formula>IF(RIGHT(TEXT(AE654,"0.#"),1)=".",TRUE,FALSE)</formula>
    </cfRule>
  </conditionalFormatting>
  <conditionalFormatting sqref="AE655">
    <cfRule type="expression" dxfId="1343" priority="695">
      <formula>IF(RIGHT(TEXT(AE655,"0.#"),1)=".",FALSE,TRUE)</formula>
    </cfRule>
    <cfRule type="expression" dxfId="1342" priority="696">
      <formula>IF(RIGHT(TEXT(AE655,"0.#"),1)=".",TRUE,FALSE)</formula>
    </cfRule>
  </conditionalFormatting>
  <conditionalFormatting sqref="AE656">
    <cfRule type="expression" dxfId="1341" priority="693">
      <formula>IF(RIGHT(TEXT(AE656,"0.#"),1)=".",FALSE,TRUE)</formula>
    </cfRule>
    <cfRule type="expression" dxfId="1340" priority="694">
      <formula>IF(RIGHT(TEXT(AE656,"0.#"),1)=".",TRUE,FALSE)</formula>
    </cfRule>
  </conditionalFormatting>
  <conditionalFormatting sqref="AU654">
    <cfRule type="expression" dxfId="1339" priority="685">
      <formula>IF(RIGHT(TEXT(AU654,"0.#"),1)=".",FALSE,TRUE)</formula>
    </cfRule>
    <cfRule type="expression" dxfId="1338" priority="686">
      <formula>IF(RIGHT(TEXT(AU654,"0.#"),1)=".",TRUE,FALSE)</formula>
    </cfRule>
  </conditionalFormatting>
  <conditionalFormatting sqref="AU655">
    <cfRule type="expression" dxfId="1337" priority="683">
      <formula>IF(RIGHT(TEXT(AU655,"0.#"),1)=".",FALSE,TRUE)</formula>
    </cfRule>
    <cfRule type="expression" dxfId="1336" priority="684">
      <formula>IF(RIGHT(TEXT(AU655,"0.#"),1)=".",TRUE,FALSE)</formula>
    </cfRule>
  </conditionalFormatting>
  <conditionalFormatting sqref="AQ656">
    <cfRule type="expression" dxfId="1335" priority="671">
      <formula>IF(RIGHT(TEXT(AQ656,"0.#"),1)=".",FALSE,TRUE)</formula>
    </cfRule>
    <cfRule type="expression" dxfId="1334" priority="672">
      <formula>IF(RIGHT(TEXT(AQ656,"0.#"),1)=".",TRUE,FALSE)</formula>
    </cfRule>
  </conditionalFormatting>
  <conditionalFormatting sqref="AQ654">
    <cfRule type="expression" dxfId="1333" priority="669">
      <formula>IF(RIGHT(TEXT(AQ654,"0.#"),1)=".",FALSE,TRUE)</formula>
    </cfRule>
    <cfRule type="expression" dxfId="1332" priority="670">
      <formula>IF(RIGHT(TEXT(AQ654,"0.#"),1)=".",TRUE,FALSE)</formula>
    </cfRule>
  </conditionalFormatting>
  <conditionalFormatting sqref="AE659">
    <cfRule type="expression" dxfId="1331" priority="667">
      <formula>IF(RIGHT(TEXT(AE659,"0.#"),1)=".",FALSE,TRUE)</formula>
    </cfRule>
    <cfRule type="expression" dxfId="1330" priority="668">
      <formula>IF(RIGHT(TEXT(AE659,"0.#"),1)=".",TRUE,FALSE)</formula>
    </cfRule>
  </conditionalFormatting>
  <conditionalFormatting sqref="AE660">
    <cfRule type="expression" dxfId="1329" priority="665">
      <formula>IF(RIGHT(TEXT(AE660,"0.#"),1)=".",FALSE,TRUE)</formula>
    </cfRule>
    <cfRule type="expression" dxfId="1328" priority="666">
      <formula>IF(RIGHT(TEXT(AE660,"0.#"),1)=".",TRUE,FALSE)</formula>
    </cfRule>
  </conditionalFormatting>
  <conditionalFormatting sqref="AE661">
    <cfRule type="expression" dxfId="1327" priority="663">
      <formula>IF(RIGHT(TEXT(AE661,"0.#"),1)=".",FALSE,TRUE)</formula>
    </cfRule>
    <cfRule type="expression" dxfId="1326" priority="664">
      <formula>IF(RIGHT(TEXT(AE661,"0.#"),1)=".",TRUE,FALSE)</formula>
    </cfRule>
  </conditionalFormatting>
  <conditionalFormatting sqref="AU659">
    <cfRule type="expression" dxfId="1325" priority="655">
      <formula>IF(RIGHT(TEXT(AU659,"0.#"),1)=".",FALSE,TRUE)</formula>
    </cfRule>
    <cfRule type="expression" dxfId="1324" priority="656">
      <formula>IF(RIGHT(TEXT(AU659,"0.#"),1)=".",TRUE,FALSE)</formula>
    </cfRule>
  </conditionalFormatting>
  <conditionalFormatting sqref="AU660">
    <cfRule type="expression" dxfId="1323" priority="653">
      <formula>IF(RIGHT(TEXT(AU660,"0.#"),1)=".",FALSE,TRUE)</formula>
    </cfRule>
    <cfRule type="expression" dxfId="1322" priority="654">
      <formula>IF(RIGHT(TEXT(AU660,"0.#"),1)=".",TRUE,FALSE)</formula>
    </cfRule>
  </conditionalFormatting>
  <conditionalFormatting sqref="AU661">
    <cfRule type="expression" dxfId="1321" priority="651">
      <formula>IF(RIGHT(TEXT(AU661,"0.#"),1)=".",FALSE,TRUE)</formula>
    </cfRule>
    <cfRule type="expression" dxfId="1320" priority="652">
      <formula>IF(RIGHT(TEXT(AU661,"0.#"),1)=".",TRUE,FALSE)</formula>
    </cfRule>
  </conditionalFormatting>
  <conditionalFormatting sqref="AQ660">
    <cfRule type="expression" dxfId="1319" priority="643">
      <formula>IF(RIGHT(TEXT(AQ660,"0.#"),1)=".",FALSE,TRUE)</formula>
    </cfRule>
    <cfRule type="expression" dxfId="1318" priority="644">
      <formula>IF(RIGHT(TEXT(AQ660,"0.#"),1)=".",TRUE,FALSE)</formula>
    </cfRule>
  </conditionalFormatting>
  <conditionalFormatting sqref="AQ661">
    <cfRule type="expression" dxfId="1317" priority="641">
      <formula>IF(RIGHT(TEXT(AQ661,"0.#"),1)=".",FALSE,TRUE)</formula>
    </cfRule>
    <cfRule type="expression" dxfId="1316" priority="642">
      <formula>IF(RIGHT(TEXT(AQ661,"0.#"),1)=".",TRUE,FALSE)</formula>
    </cfRule>
  </conditionalFormatting>
  <conditionalFormatting sqref="AQ659">
    <cfRule type="expression" dxfId="1315" priority="639">
      <formula>IF(RIGHT(TEXT(AQ659,"0.#"),1)=".",FALSE,TRUE)</formula>
    </cfRule>
    <cfRule type="expression" dxfId="1314" priority="640">
      <formula>IF(RIGHT(TEXT(AQ659,"0.#"),1)=".",TRUE,FALSE)</formula>
    </cfRule>
  </conditionalFormatting>
  <conditionalFormatting sqref="AE664">
    <cfRule type="expression" dxfId="1313" priority="637">
      <formula>IF(RIGHT(TEXT(AE664,"0.#"),1)=".",FALSE,TRUE)</formula>
    </cfRule>
    <cfRule type="expression" dxfId="1312" priority="638">
      <formula>IF(RIGHT(TEXT(AE664,"0.#"),1)=".",TRUE,FALSE)</formula>
    </cfRule>
  </conditionalFormatting>
  <conditionalFormatting sqref="AE665">
    <cfRule type="expression" dxfId="1311" priority="635">
      <formula>IF(RIGHT(TEXT(AE665,"0.#"),1)=".",FALSE,TRUE)</formula>
    </cfRule>
    <cfRule type="expression" dxfId="1310" priority="636">
      <formula>IF(RIGHT(TEXT(AE665,"0.#"),1)=".",TRUE,FALSE)</formula>
    </cfRule>
  </conditionalFormatting>
  <conditionalFormatting sqref="AE666">
    <cfRule type="expression" dxfId="1309" priority="633">
      <formula>IF(RIGHT(TEXT(AE666,"0.#"),1)=".",FALSE,TRUE)</formula>
    </cfRule>
    <cfRule type="expression" dxfId="1308" priority="634">
      <formula>IF(RIGHT(TEXT(AE666,"0.#"),1)=".",TRUE,FALSE)</formula>
    </cfRule>
  </conditionalFormatting>
  <conditionalFormatting sqref="AU664">
    <cfRule type="expression" dxfId="1307" priority="625">
      <formula>IF(RIGHT(TEXT(AU664,"0.#"),1)=".",FALSE,TRUE)</formula>
    </cfRule>
    <cfRule type="expression" dxfId="1306" priority="626">
      <formula>IF(RIGHT(TEXT(AU664,"0.#"),1)=".",TRUE,FALSE)</formula>
    </cfRule>
  </conditionalFormatting>
  <conditionalFormatting sqref="AU665">
    <cfRule type="expression" dxfId="1305" priority="623">
      <formula>IF(RIGHT(TEXT(AU665,"0.#"),1)=".",FALSE,TRUE)</formula>
    </cfRule>
    <cfRule type="expression" dxfId="1304" priority="624">
      <formula>IF(RIGHT(TEXT(AU665,"0.#"),1)=".",TRUE,FALSE)</formula>
    </cfRule>
  </conditionalFormatting>
  <conditionalFormatting sqref="AU666">
    <cfRule type="expression" dxfId="1303" priority="621">
      <formula>IF(RIGHT(TEXT(AU666,"0.#"),1)=".",FALSE,TRUE)</formula>
    </cfRule>
    <cfRule type="expression" dxfId="1302" priority="622">
      <formula>IF(RIGHT(TEXT(AU666,"0.#"),1)=".",TRUE,FALSE)</formula>
    </cfRule>
  </conditionalFormatting>
  <conditionalFormatting sqref="AQ665">
    <cfRule type="expression" dxfId="1301" priority="613">
      <formula>IF(RIGHT(TEXT(AQ665,"0.#"),1)=".",FALSE,TRUE)</formula>
    </cfRule>
    <cfRule type="expression" dxfId="1300" priority="614">
      <formula>IF(RIGHT(TEXT(AQ665,"0.#"),1)=".",TRUE,FALSE)</formula>
    </cfRule>
  </conditionalFormatting>
  <conditionalFormatting sqref="AQ666">
    <cfRule type="expression" dxfId="1299" priority="611">
      <formula>IF(RIGHT(TEXT(AQ666,"0.#"),1)=".",FALSE,TRUE)</formula>
    </cfRule>
    <cfRule type="expression" dxfId="1298" priority="612">
      <formula>IF(RIGHT(TEXT(AQ666,"0.#"),1)=".",TRUE,FALSE)</formula>
    </cfRule>
  </conditionalFormatting>
  <conditionalFormatting sqref="AQ664">
    <cfRule type="expression" dxfId="1297" priority="609">
      <formula>IF(RIGHT(TEXT(AQ664,"0.#"),1)=".",FALSE,TRUE)</formula>
    </cfRule>
    <cfRule type="expression" dxfId="1296" priority="610">
      <formula>IF(RIGHT(TEXT(AQ664,"0.#"),1)=".",TRUE,FALSE)</formula>
    </cfRule>
  </conditionalFormatting>
  <conditionalFormatting sqref="AE669">
    <cfRule type="expression" dxfId="1295" priority="607">
      <formula>IF(RIGHT(TEXT(AE669,"0.#"),1)=".",FALSE,TRUE)</formula>
    </cfRule>
    <cfRule type="expression" dxfId="1294" priority="608">
      <formula>IF(RIGHT(TEXT(AE669,"0.#"),1)=".",TRUE,FALSE)</formula>
    </cfRule>
  </conditionalFormatting>
  <conditionalFormatting sqref="AE670">
    <cfRule type="expression" dxfId="1293" priority="605">
      <formula>IF(RIGHT(TEXT(AE670,"0.#"),1)=".",FALSE,TRUE)</formula>
    </cfRule>
    <cfRule type="expression" dxfId="1292" priority="606">
      <formula>IF(RIGHT(TEXT(AE670,"0.#"),1)=".",TRUE,FALSE)</formula>
    </cfRule>
  </conditionalFormatting>
  <conditionalFormatting sqref="AE671">
    <cfRule type="expression" dxfId="1291" priority="603">
      <formula>IF(RIGHT(TEXT(AE671,"0.#"),1)=".",FALSE,TRUE)</formula>
    </cfRule>
    <cfRule type="expression" dxfId="1290" priority="604">
      <formula>IF(RIGHT(TEXT(AE671,"0.#"),1)=".",TRUE,FALSE)</formula>
    </cfRule>
  </conditionalFormatting>
  <conditionalFormatting sqref="AU669">
    <cfRule type="expression" dxfId="1289" priority="595">
      <formula>IF(RIGHT(TEXT(AU669,"0.#"),1)=".",FALSE,TRUE)</formula>
    </cfRule>
    <cfRule type="expression" dxfId="1288" priority="596">
      <formula>IF(RIGHT(TEXT(AU669,"0.#"),1)=".",TRUE,FALSE)</formula>
    </cfRule>
  </conditionalFormatting>
  <conditionalFormatting sqref="AU670">
    <cfRule type="expression" dxfId="1287" priority="593">
      <formula>IF(RIGHT(TEXT(AU670,"0.#"),1)=".",FALSE,TRUE)</formula>
    </cfRule>
    <cfRule type="expression" dxfId="1286" priority="594">
      <formula>IF(RIGHT(TEXT(AU670,"0.#"),1)=".",TRUE,FALSE)</formula>
    </cfRule>
  </conditionalFormatting>
  <conditionalFormatting sqref="AU671">
    <cfRule type="expression" dxfId="1285" priority="591">
      <formula>IF(RIGHT(TEXT(AU671,"0.#"),1)=".",FALSE,TRUE)</formula>
    </cfRule>
    <cfRule type="expression" dxfId="1284" priority="592">
      <formula>IF(RIGHT(TEXT(AU671,"0.#"),1)=".",TRUE,FALSE)</formula>
    </cfRule>
  </conditionalFormatting>
  <conditionalFormatting sqref="AQ670">
    <cfRule type="expression" dxfId="1283" priority="583">
      <formula>IF(RIGHT(TEXT(AQ670,"0.#"),1)=".",FALSE,TRUE)</formula>
    </cfRule>
    <cfRule type="expression" dxfId="1282" priority="584">
      <formula>IF(RIGHT(TEXT(AQ670,"0.#"),1)=".",TRUE,FALSE)</formula>
    </cfRule>
  </conditionalFormatting>
  <conditionalFormatting sqref="AQ671">
    <cfRule type="expression" dxfId="1281" priority="581">
      <formula>IF(RIGHT(TEXT(AQ671,"0.#"),1)=".",FALSE,TRUE)</formula>
    </cfRule>
    <cfRule type="expression" dxfId="1280" priority="582">
      <formula>IF(RIGHT(TEXT(AQ671,"0.#"),1)=".",TRUE,FALSE)</formula>
    </cfRule>
  </conditionalFormatting>
  <conditionalFormatting sqref="AQ669">
    <cfRule type="expression" dxfId="1279" priority="579">
      <formula>IF(RIGHT(TEXT(AQ669,"0.#"),1)=".",FALSE,TRUE)</formula>
    </cfRule>
    <cfRule type="expression" dxfId="1278" priority="580">
      <formula>IF(RIGHT(TEXT(AQ669,"0.#"),1)=".",TRUE,FALSE)</formula>
    </cfRule>
  </conditionalFormatting>
  <conditionalFormatting sqref="AE679">
    <cfRule type="expression" dxfId="1277" priority="577">
      <formula>IF(RIGHT(TEXT(AE679,"0.#"),1)=".",FALSE,TRUE)</formula>
    </cfRule>
    <cfRule type="expression" dxfId="1276" priority="578">
      <formula>IF(RIGHT(TEXT(AE679,"0.#"),1)=".",TRUE,FALSE)</formula>
    </cfRule>
  </conditionalFormatting>
  <conditionalFormatting sqref="AE680">
    <cfRule type="expression" dxfId="1275" priority="575">
      <formula>IF(RIGHT(TEXT(AE680,"0.#"),1)=".",FALSE,TRUE)</formula>
    </cfRule>
    <cfRule type="expression" dxfId="1274" priority="576">
      <formula>IF(RIGHT(TEXT(AE680,"0.#"),1)=".",TRUE,FALSE)</formula>
    </cfRule>
  </conditionalFormatting>
  <conditionalFormatting sqref="AE681">
    <cfRule type="expression" dxfId="1273" priority="573">
      <formula>IF(RIGHT(TEXT(AE681,"0.#"),1)=".",FALSE,TRUE)</formula>
    </cfRule>
    <cfRule type="expression" dxfId="1272" priority="574">
      <formula>IF(RIGHT(TEXT(AE681,"0.#"),1)=".",TRUE,FALSE)</formula>
    </cfRule>
  </conditionalFormatting>
  <conditionalFormatting sqref="AU679">
    <cfRule type="expression" dxfId="1271" priority="565">
      <formula>IF(RIGHT(TEXT(AU679,"0.#"),1)=".",FALSE,TRUE)</formula>
    </cfRule>
    <cfRule type="expression" dxfId="1270" priority="566">
      <formula>IF(RIGHT(TEXT(AU679,"0.#"),1)=".",TRUE,FALSE)</formula>
    </cfRule>
  </conditionalFormatting>
  <conditionalFormatting sqref="AU680">
    <cfRule type="expression" dxfId="1269" priority="563">
      <formula>IF(RIGHT(TEXT(AU680,"0.#"),1)=".",FALSE,TRUE)</formula>
    </cfRule>
    <cfRule type="expression" dxfId="1268" priority="564">
      <formula>IF(RIGHT(TEXT(AU680,"0.#"),1)=".",TRUE,FALSE)</formula>
    </cfRule>
  </conditionalFormatting>
  <conditionalFormatting sqref="AU681">
    <cfRule type="expression" dxfId="1267" priority="561">
      <formula>IF(RIGHT(TEXT(AU681,"0.#"),1)=".",FALSE,TRUE)</formula>
    </cfRule>
    <cfRule type="expression" dxfId="1266" priority="562">
      <formula>IF(RIGHT(TEXT(AU681,"0.#"),1)=".",TRUE,FALSE)</formula>
    </cfRule>
  </conditionalFormatting>
  <conditionalFormatting sqref="AQ680">
    <cfRule type="expression" dxfId="1265" priority="553">
      <formula>IF(RIGHT(TEXT(AQ680,"0.#"),1)=".",FALSE,TRUE)</formula>
    </cfRule>
    <cfRule type="expression" dxfId="1264" priority="554">
      <formula>IF(RIGHT(TEXT(AQ680,"0.#"),1)=".",TRUE,FALSE)</formula>
    </cfRule>
  </conditionalFormatting>
  <conditionalFormatting sqref="AQ681">
    <cfRule type="expression" dxfId="1263" priority="551">
      <formula>IF(RIGHT(TEXT(AQ681,"0.#"),1)=".",FALSE,TRUE)</formula>
    </cfRule>
    <cfRule type="expression" dxfId="1262" priority="552">
      <formula>IF(RIGHT(TEXT(AQ681,"0.#"),1)=".",TRUE,FALSE)</formula>
    </cfRule>
  </conditionalFormatting>
  <conditionalFormatting sqref="AQ679">
    <cfRule type="expression" dxfId="1261" priority="549">
      <formula>IF(RIGHT(TEXT(AQ679,"0.#"),1)=".",FALSE,TRUE)</formula>
    </cfRule>
    <cfRule type="expression" dxfId="1260" priority="550">
      <formula>IF(RIGHT(TEXT(AQ679,"0.#"),1)=".",TRUE,FALSE)</formula>
    </cfRule>
  </conditionalFormatting>
  <conditionalFormatting sqref="AE684">
    <cfRule type="expression" dxfId="1259" priority="547">
      <formula>IF(RIGHT(TEXT(AE684,"0.#"),1)=".",FALSE,TRUE)</formula>
    </cfRule>
    <cfRule type="expression" dxfId="1258" priority="548">
      <formula>IF(RIGHT(TEXT(AE684,"0.#"),1)=".",TRUE,FALSE)</formula>
    </cfRule>
  </conditionalFormatting>
  <conditionalFormatting sqref="AE685">
    <cfRule type="expression" dxfId="1257" priority="545">
      <formula>IF(RIGHT(TEXT(AE685,"0.#"),1)=".",FALSE,TRUE)</formula>
    </cfRule>
    <cfRule type="expression" dxfId="1256" priority="546">
      <formula>IF(RIGHT(TEXT(AE685,"0.#"),1)=".",TRUE,FALSE)</formula>
    </cfRule>
  </conditionalFormatting>
  <conditionalFormatting sqref="AE686">
    <cfRule type="expression" dxfId="1255" priority="543">
      <formula>IF(RIGHT(TEXT(AE686,"0.#"),1)=".",FALSE,TRUE)</formula>
    </cfRule>
    <cfRule type="expression" dxfId="1254" priority="544">
      <formula>IF(RIGHT(TEXT(AE686,"0.#"),1)=".",TRUE,FALSE)</formula>
    </cfRule>
  </conditionalFormatting>
  <conditionalFormatting sqref="AU684">
    <cfRule type="expression" dxfId="1253" priority="535">
      <formula>IF(RIGHT(TEXT(AU684,"0.#"),1)=".",FALSE,TRUE)</formula>
    </cfRule>
    <cfRule type="expression" dxfId="1252" priority="536">
      <formula>IF(RIGHT(TEXT(AU684,"0.#"),1)=".",TRUE,FALSE)</formula>
    </cfRule>
  </conditionalFormatting>
  <conditionalFormatting sqref="AU685">
    <cfRule type="expression" dxfId="1251" priority="533">
      <formula>IF(RIGHT(TEXT(AU685,"0.#"),1)=".",FALSE,TRUE)</formula>
    </cfRule>
    <cfRule type="expression" dxfId="1250" priority="534">
      <formula>IF(RIGHT(TEXT(AU685,"0.#"),1)=".",TRUE,FALSE)</formula>
    </cfRule>
  </conditionalFormatting>
  <conditionalFormatting sqref="AU686">
    <cfRule type="expression" dxfId="1249" priority="531">
      <formula>IF(RIGHT(TEXT(AU686,"0.#"),1)=".",FALSE,TRUE)</formula>
    </cfRule>
    <cfRule type="expression" dxfId="1248" priority="532">
      <formula>IF(RIGHT(TEXT(AU686,"0.#"),1)=".",TRUE,FALSE)</formula>
    </cfRule>
  </conditionalFormatting>
  <conditionalFormatting sqref="AQ685">
    <cfRule type="expression" dxfId="1247" priority="523">
      <formula>IF(RIGHT(TEXT(AQ685,"0.#"),1)=".",FALSE,TRUE)</formula>
    </cfRule>
    <cfRule type="expression" dxfId="1246" priority="524">
      <formula>IF(RIGHT(TEXT(AQ685,"0.#"),1)=".",TRUE,FALSE)</formula>
    </cfRule>
  </conditionalFormatting>
  <conditionalFormatting sqref="AQ686">
    <cfRule type="expression" dxfId="1245" priority="521">
      <formula>IF(RIGHT(TEXT(AQ686,"0.#"),1)=".",FALSE,TRUE)</formula>
    </cfRule>
    <cfRule type="expression" dxfId="1244" priority="522">
      <formula>IF(RIGHT(TEXT(AQ686,"0.#"),1)=".",TRUE,FALSE)</formula>
    </cfRule>
  </conditionalFormatting>
  <conditionalFormatting sqref="AQ684">
    <cfRule type="expression" dxfId="1243" priority="519">
      <formula>IF(RIGHT(TEXT(AQ684,"0.#"),1)=".",FALSE,TRUE)</formula>
    </cfRule>
    <cfRule type="expression" dxfId="1242" priority="520">
      <formula>IF(RIGHT(TEXT(AQ684,"0.#"),1)=".",TRUE,FALSE)</formula>
    </cfRule>
  </conditionalFormatting>
  <conditionalFormatting sqref="AE689">
    <cfRule type="expression" dxfId="1241" priority="517">
      <formula>IF(RIGHT(TEXT(AE689,"0.#"),1)=".",FALSE,TRUE)</formula>
    </cfRule>
    <cfRule type="expression" dxfId="1240" priority="518">
      <formula>IF(RIGHT(TEXT(AE689,"0.#"),1)=".",TRUE,FALSE)</formula>
    </cfRule>
  </conditionalFormatting>
  <conditionalFormatting sqref="AE690">
    <cfRule type="expression" dxfId="1239" priority="515">
      <formula>IF(RIGHT(TEXT(AE690,"0.#"),1)=".",FALSE,TRUE)</formula>
    </cfRule>
    <cfRule type="expression" dxfId="1238" priority="516">
      <formula>IF(RIGHT(TEXT(AE690,"0.#"),1)=".",TRUE,FALSE)</formula>
    </cfRule>
  </conditionalFormatting>
  <conditionalFormatting sqref="AE691">
    <cfRule type="expression" dxfId="1237" priority="513">
      <formula>IF(RIGHT(TEXT(AE691,"0.#"),1)=".",FALSE,TRUE)</formula>
    </cfRule>
    <cfRule type="expression" dxfId="1236" priority="514">
      <formula>IF(RIGHT(TEXT(AE691,"0.#"),1)=".",TRUE,FALSE)</formula>
    </cfRule>
  </conditionalFormatting>
  <conditionalFormatting sqref="AU689">
    <cfRule type="expression" dxfId="1235" priority="505">
      <formula>IF(RIGHT(TEXT(AU689,"0.#"),1)=".",FALSE,TRUE)</formula>
    </cfRule>
    <cfRule type="expression" dxfId="1234" priority="506">
      <formula>IF(RIGHT(TEXT(AU689,"0.#"),1)=".",TRUE,FALSE)</formula>
    </cfRule>
  </conditionalFormatting>
  <conditionalFormatting sqref="AU690">
    <cfRule type="expression" dxfId="1233" priority="503">
      <formula>IF(RIGHT(TEXT(AU690,"0.#"),1)=".",FALSE,TRUE)</formula>
    </cfRule>
    <cfRule type="expression" dxfId="1232" priority="504">
      <formula>IF(RIGHT(TEXT(AU690,"0.#"),1)=".",TRUE,FALSE)</formula>
    </cfRule>
  </conditionalFormatting>
  <conditionalFormatting sqref="AU691">
    <cfRule type="expression" dxfId="1231" priority="501">
      <formula>IF(RIGHT(TEXT(AU691,"0.#"),1)=".",FALSE,TRUE)</formula>
    </cfRule>
    <cfRule type="expression" dxfId="1230" priority="502">
      <formula>IF(RIGHT(TEXT(AU691,"0.#"),1)=".",TRUE,FALSE)</formula>
    </cfRule>
  </conditionalFormatting>
  <conditionalFormatting sqref="AQ690">
    <cfRule type="expression" dxfId="1229" priority="493">
      <formula>IF(RIGHT(TEXT(AQ690,"0.#"),1)=".",FALSE,TRUE)</formula>
    </cfRule>
    <cfRule type="expression" dxfId="1228" priority="494">
      <formula>IF(RIGHT(TEXT(AQ690,"0.#"),1)=".",TRUE,FALSE)</formula>
    </cfRule>
  </conditionalFormatting>
  <conditionalFormatting sqref="AQ691">
    <cfRule type="expression" dxfId="1227" priority="491">
      <formula>IF(RIGHT(TEXT(AQ691,"0.#"),1)=".",FALSE,TRUE)</formula>
    </cfRule>
    <cfRule type="expression" dxfId="1226" priority="492">
      <formula>IF(RIGHT(TEXT(AQ691,"0.#"),1)=".",TRUE,FALSE)</formula>
    </cfRule>
  </conditionalFormatting>
  <conditionalFormatting sqref="AQ689">
    <cfRule type="expression" dxfId="1225" priority="489">
      <formula>IF(RIGHT(TEXT(AQ689,"0.#"),1)=".",FALSE,TRUE)</formula>
    </cfRule>
    <cfRule type="expression" dxfId="1224" priority="490">
      <formula>IF(RIGHT(TEXT(AQ689,"0.#"),1)=".",TRUE,FALSE)</formula>
    </cfRule>
  </conditionalFormatting>
  <conditionalFormatting sqref="AE694">
    <cfRule type="expression" dxfId="1223" priority="487">
      <formula>IF(RIGHT(TEXT(AE694,"0.#"),1)=".",FALSE,TRUE)</formula>
    </cfRule>
    <cfRule type="expression" dxfId="1222" priority="488">
      <formula>IF(RIGHT(TEXT(AE694,"0.#"),1)=".",TRUE,FALSE)</formula>
    </cfRule>
  </conditionalFormatting>
  <conditionalFormatting sqref="AM696">
    <cfRule type="expression" dxfId="1221" priority="477">
      <formula>IF(RIGHT(TEXT(AM696,"0.#"),1)=".",FALSE,TRUE)</formula>
    </cfRule>
    <cfRule type="expression" dxfId="1220" priority="478">
      <formula>IF(RIGHT(TEXT(AM696,"0.#"),1)=".",TRUE,FALSE)</formula>
    </cfRule>
  </conditionalFormatting>
  <conditionalFormatting sqref="AE695">
    <cfRule type="expression" dxfId="1219" priority="485">
      <formula>IF(RIGHT(TEXT(AE695,"0.#"),1)=".",FALSE,TRUE)</formula>
    </cfRule>
    <cfRule type="expression" dxfId="1218" priority="486">
      <formula>IF(RIGHT(TEXT(AE695,"0.#"),1)=".",TRUE,FALSE)</formula>
    </cfRule>
  </conditionalFormatting>
  <conditionalFormatting sqref="AE696">
    <cfRule type="expression" dxfId="1217" priority="483">
      <formula>IF(RIGHT(TEXT(AE696,"0.#"),1)=".",FALSE,TRUE)</formula>
    </cfRule>
    <cfRule type="expression" dxfId="1216" priority="484">
      <formula>IF(RIGHT(TEXT(AE696,"0.#"),1)=".",TRUE,FALSE)</formula>
    </cfRule>
  </conditionalFormatting>
  <conditionalFormatting sqref="AM694">
    <cfRule type="expression" dxfId="1215" priority="481">
      <formula>IF(RIGHT(TEXT(AM694,"0.#"),1)=".",FALSE,TRUE)</formula>
    </cfRule>
    <cfRule type="expression" dxfId="1214" priority="482">
      <formula>IF(RIGHT(TEXT(AM694,"0.#"),1)=".",TRUE,FALSE)</formula>
    </cfRule>
  </conditionalFormatting>
  <conditionalFormatting sqref="AM695">
    <cfRule type="expression" dxfId="1213" priority="479">
      <formula>IF(RIGHT(TEXT(AM695,"0.#"),1)=".",FALSE,TRUE)</formula>
    </cfRule>
    <cfRule type="expression" dxfId="1212" priority="480">
      <formula>IF(RIGHT(TEXT(AM695,"0.#"),1)=".",TRUE,FALSE)</formula>
    </cfRule>
  </conditionalFormatting>
  <conditionalFormatting sqref="AU694">
    <cfRule type="expression" dxfId="1211" priority="475">
      <formula>IF(RIGHT(TEXT(AU694,"0.#"),1)=".",FALSE,TRUE)</formula>
    </cfRule>
    <cfRule type="expression" dxfId="1210" priority="476">
      <formula>IF(RIGHT(TEXT(AU694,"0.#"),1)=".",TRUE,FALSE)</formula>
    </cfRule>
  </conditionalFormatting>
  <conditionalFormatting sqref="AU695">
    <cfRule type="expression" dxfId="1209" priority="473">
      <formula>IF(RIGHT(TEXT(AU695,"0.#"),1)=".",FALSE,TRUE)</formula>
    </cfRule>
    <cfRule type="expression" dxfId="1208" priority="474">
      <formula>IF(RIGHT(TEXT(AU695,"0.#"),1)=".",TRUE,FALSE)</formula>
    </cfRule>
  </conditionalFormatting>
  <conditionalFormatting sqref="AU696">
    <cfRule type="expression" dxfId="1207" priority="471">
      <formula>IF(RIGHT(TEXT(AU696,"0.#"),1)=".",FALSE,TRUE)</formula>
    </cfRule>
    <cfRule type="expression" dxfId="1206" priority="472">
      <formula>IF(RIGHT(TEXT(AU696,"0.#"),1)=".",TRUE,FALSE)</formula>
    </cfRule>
  </conditionalFormatting>
  <conditionalFormatting sqref="AI694">
    <cfRule type="expression" dxfId="1205" priority="469">
      <formula>IF(RIGHT(TEXT(AI694,"0.#"),1)=".",FALSE,TRUE)</formula>
    </cfRule>
    <cfRule type="expression" dxfId="1204" priority="470">
      <formula>IF(RIGHT(TEXT(AI694,"0.#"),1)=".",TRUE,FALSE)</formula>
    </cfRule>
  </conditionalFormatting>
  <conditionalFormatting sqref="AI695">
    <cfRule type="expression" dxfId="1203" priority="467">
      <formula>IF(RIGHT(TEXT(AI695,"0.#"),1)=".",FALSE,TRUE)</formula>
    </cfRule>
    <cfRule type="expression" dxfId="1202" priority="468">
      <formula>IF(RIGHT(TEXT(AI695,"0.#"),1)=".",TRUE,FALSE)</formula>
    </cfRule>
  </conditionalFormatting>
  <conditionalFormatting sqref="AQ695">
    <cfRule type="expression" dxfId="1201" priority="463">
      <formula>IF(RIGHT(TEXT(AQ695,"0.#"),1)=".",FALSE,TRUE)</formula>
    </cfRule>
    <cfRule type="expression" dxfId="1200" priority="464">
      <formula>IF(RIGHT(TEXT(AQ695,"0.#"),1)=".",TRUE,FALSE)</formula>
    </cfRule>
  </conditionalFormatting>
  <conditionalFormatting sqref="AQ696">
    <cfRule type="expression" dxfId="1199" priority="461">
      <formula>IF(RIGHT(TEXT(AQ696,"0.#"),1)=".",FALSE,TRUE)</formula>
    </cfRule>
    <cfRule type="expression" dxfId="1198" priority="462">
      <formula>IF(RIGHT(TEXT(AQ696,"0.#"),1)=".",TRUE,FALSE)</formula>
    </cfRule>
  </conditionalFormatting>
  <conditionalFormatting sqref="AU101">
    <cfRule type="expression" dxfId="1197" priority="457">
      <formula>IF(RIGHT(TEXT(AU101,"0.#"),1)=".",FALSE,TRUE)</formula>
    </cfRule>
    <cfRule type="expression" dxfId="1196" priority="458">
      <formula>IF(RIGHT(TEXT(AU101,"0.#"),1)=".",TRUE,FALSE)</formula>
    </cfRule>
  </conditionalFormatting>
  <conditionalFormatting sqref="AU102">
    <cfRule type="expression" dxfId="1195" priority="455">
      <formula>IF(RIGHT(TEXT(AU102,"0.#"),1)=".",FALSE,TRUE)</formula>
    </cfRule>
    <cfRule type="expression" dxfId="1194" priority="456">
      <formula>IF(RIGHT(TEXT(AU102,"0.#"),1)=".",TRUE,FALSE)</formula>
    </cfRule>
  </conditionalFormatting>
  <conditionalFormatting sqref="AU104">
    <cfRule type="expression" dxfId="1193" priority="451">
      <formula>IF(RIGHT(TEXT(AU104,"0.#"),1)=".",FALSE,TRUE)</formula>
    </cfRule>
    <cfRule type="expression" dxfId="1192" priority="452">
      <formula>IF(RIGHT(TEXT(AU104,"0.#"),1)=".",TRUE,FALSE)</formula>
    </cfRule>
  </conditionalFormatting>
  <conditionalFormatting sqref="AU105">
    <cfRule type="expression" dxfId="1191" priority="449">
      <formula>IF(RIGHT(TEXT(AU105,"0.#"),1)=".",FALSE,TRUE)</formula>
    </cfRule>
    <cfRule type="expression" dxfId="1190" priority="450">
      <formula>IF(RIGHT(TEXT(AU105,"0.#"),1)=".",TRUE,FALSE)</formula>
    </cfRule>
  </conditionalFormatting>
  <conditionalFormatting sqref="AU107">
    <cfRule type="expression" dxfId="1189" priority="445">
      <formula>IF(RIGHT(TEXT(AU107,"0.#"),1)=".",FALSE,TRUE)</formula>
    </cfRule>
    <cfRule type="expression" dxfId="1188" priority="446">
      <formula>IF(RIGHT(TEXT(AU107,"0.#"),1)=".",TRUE,FALSE)</formula>
    </cfRule>
  </conditionalFormatting>
  <conditionalFormatting sqref="AU108">
    <cfRule type="expression" dxfId="1187" priority="443">
      <formula>IF(RIGHT(TEXT(AU108,"0.#"),1)=".",FALSE,TRUE)</formula>
    </cfRule>
    <cfRule type="expression" dxfId="1186" priority="444">
      <formula>IF(RIGHT(TEXT(AU108,"0.#"),1)=".",TRUE,FALSE)</formula>
    </cfRule>
  </conditionalFormatting>
  <conditionalFormatting sqref="AU110">
    <cfRule type="expression" dxfId="1185" priority="441">
      <formula>IF(RIGHT(TEXT(AU110,"0.#"),1)=".",FALSE,TRUE)</formula>
    </cfRule>
    <cfRule type="expression" dxfId="1184" priority="442">
      <formula>IF(RIGHT(TEXT(AU110,"0.#"),1)=".",TRUE,FALSE)</formula>
    </cfRule>
  </conditionalFormatting>
  <conditionalFormatting sqref="AU111">
    <cfRule type="expression" dxfId="1183" priority="439">
      <formula>IF(RIGHT(TEXT(AU111,"0.#"),1)=".",FALSE,TRUE)</formula>
    </cfRule>
    <cfRule type="expression" dxfId="1182" priority="440">
      <formula>IF(RIGHT(TEXT(AU111,"0.#"),1)=".",TRUE,FALSE)</formula>
    </cfRule>
  </conditionalFormatting>
  <conditionalFormatting sqref="AU113">
    <cfRule type="expression" dxfId="1181" priority="437">
      <formula>IF(RIGHT(TEXT(AU113,"0.#"),1)=".",FALSE,TRUE)</formula>
    </cfRule>
    <cfRule type="expression" dxfId="1180" priority="438">
      <formula>IF(RIGHT(TEXT(AU113,"0.#"),1)=".",TRUE,FALSE)</formula>
    </cfRule>
  </conditionalFormatting>
  <conditionalFormatting sqref="AU114">
    <cfRule type="expression" dxfId="1179" priority="435">
      <formula>IF(RIGHT(TEXT(AU114,"0.#"),1)=".",FALSE,TRUE)</formula>
    </cfRule>
    <cfRule type="expression" dxfId="1178" priority="436">
      <formula>IF(RIGHT(TEXT(AU114,"0.#"),1)=".",TRUE,FALSE)</formula>
    </cfRule>
  </conditionalFormatting>
  <conditionalFormatting sqref="AM489">
    <cfRule type="expression" dxfId="1177" priority="429">
      <formula>IF(RIGHT(TEXT(AM489,"0.#"),1)=".",FALSE,TRUE)</formula>
    </cfRule>
    <cfRule type="expression" dxfId="1176" priority="430">
      <formula>IF(RIGHT(TEXT(AM489,"0.#"),1)=".",TRUE,FALSE)</formula>
    </cfRule>
  </conditionalFormatting>
  <conditionalFormatting sqref="AM487">
    <cfRule type="expression" dxfId="1175" priority="433">
      <formula>IF(RIGHT(TEXT(AM487,"0.#"),1)=".",FALSE,TRUE)</formula>
    </cfRule>
    <cfRule type="expression" dxfId="1174" priority="434">
      <formula>IF(RIGHT(TEXT(AM487,"0.#"),1)=".",TRUE,FALSE)</formula>
    </cfRule>
  </conditionalFormatting>
  <conditionalFormatting sqref="AM488">
    <cfRule type="expression" dxfId="1173" priority="431">
      <formula>IF(RIGHT(TEXT(AM488,"0.#"),1)=".",FALSE,TRUE)</formula>
    </cfRule>
    <cfRule type="expression" dxfId="1172" priority="432">
      <formula>IF(RIGHT(TEXT(AM488,"0.#"),1)=".",TRUE,FALSE)</formula>
    </cfRule>
  </conditionalFormatting>
  <conditionalFormatting sqref="AI489">
    <cfRule type="expression" dxfId="1171" priority="423">
      <formula>IF(RIGHT(TEXT(AI489,"0.#"),1)=".",FALSE,TRUE)</formula>
    </cfRule>
    <cfRule type="expression" dxfId="1170" priority="424">
      <formula>IF(RIGHT(TEXT(AI489,"0.#"),1)=".",TRUE,FALSE)</formula>
    </cfRule>
  </conditionalFormatting>
  <conditionalFormatting sqref="AI487">
    <cfRule type="expression" dxfId="1169" priority="427">
      <formula>IF(RIGHT(TEXT(AI487,"0.#"),1)=".",FALSE,TRUE)</formula>
    </cfRule>
    <cfRule type="expression" dxfId="1168" priority="428">
      <formula>IF(RIGHT(TEXT(AI487,"0.#"),1)=".",TRUE,FALSE)</formula>
    </cfRule>
  </conditionalFormatting>
  <conditionalFormatting sqref="AI488">
    <cfRule type="expression" dxfId="1167" priority="425">
      <formula>IF(RIGHT(TEXT(AI488,"0.#"),1)=".",FALSE,TRUE)</formula>
    </cfRule>
    <cfRule type="expression" dxfId="1166" priority="426">
      <formula>IF(RIGHT(TEXT(AI488,"0.#"),1)=".",TRUE,FALSE)</formula>
    </cfRule>
  </conditionalFormatting>
  <conditionalFormatting sqref="AM514">
    <cfRule type="expression" dxfId="1165" priority="417">
      <formula>IF(RIGHT(TEXT(AM514,"0.#"),1)=".",FALSE,TRUE)</formula>
    </cfRule>
    <cfRule type="expression" dxfId="1164" priority="418">
      <formula>IF(RIGHT(TEXT(AM514,"0.#"),1)=".",TRUE,FALSE)</formula>
    </cfRule>
  </conditionalFormatting>
  <conditionalFormatting sqref="AM512">
    <cfRule type="expression" dxfId="1163" priority="421">
      <formula>IF(RIGHT(TEXT(AM512,"0.#"),1)=".",FALSE,TRUE)</formula>
    </cfRule>
    <cfRule type="expression" dxfId="1162" priority="422">
      <formula>IF(RIGHT(TEXT(AM512,"0.#"),1)=".",TRUE,FALSE)</formula>
    </cfRule>
  </conditionalFormatting>
  <conditionalFormatting sqref="AM513">
    <cfRule type="expression" dxfId="1161" priority="419">
      <formula>IF(RIGHT(TEXT(AM513,"0.#"),1)=".",FALSE,TRUE)</formula>
    </cfRule>
    <cfRule type="expression" dxfId="1160" priority="420">
      <formula>IF(RIGHT(TEXT(AM513,"0.#"),1)=".",TRUE,FALSE)</formula>
    </cfRule>
  </conditionalFormatting>
  <conditionalFormatting sqref="AI514">
    <cfRule type="expression" dxfId="1159" priority="411">
      <formula>IF(RIGHT(TEXT(AI514,"0.#"),1)=".",FALSE,TRUE)</formula>
    </cfRule>
    <cfRule type="expression" dxfId="1158" priority="412">
      <formula>IF(RIGHT(TEXT(AI514,"0.#"),1)=".",TRUE,FALSE)</formula>
    </cfRule>
  </conditionalFormatting>
  <conditionalFormatting sqref="AI512">
    <cfRule type="expression" dxfId="1157" priority="415">
      <formula>IF(RIGHT(TEXT(AI512,"0.#"),1)=".",FALSE,TRUE)</formula>
    </cfRule>
    <cfRule type="expression" dxfId="1156" priority="416">
      <formula>IF(RIGHT(TEXT(AI512,"0.#"),1)=".",TRUE,FALSE)</formula>
    </cfRule>
  </conditionalFormatting>
  <conditionalFormatting sqref="AI513">
    <cfRule type="expression" dxfId="1155" priority="413">
      <formula>IF(RIGHT(TEXT(AI513,"0.#"),1)=".",FALSE,TRUE)</formula>
    </cfRule>
    <cfRule type="expression" dxfId="1154" priority="414">
      <formula>IF(RIGHT(TEXT(AI513,"0.#"),1)=".",TRUE,FALSE)</formula>
    </cfRule>
  </conditionalFormatting>
  <conditionalFormatting sqref="AM519">
    <cfRule type="expression" dxfId="1153" priority="357">
      <formula>IF(RIGHT(TEXT(AM519,"0.#"),1)=".",FALSE,TRUE)</formula>
    </cfRule>
    <cfRule type="expression" dxfId="1152" priority="358">
      <formula>IF(RIGHT(TEXT(AM519,"0.#"),1)=".",TRUE,FALSE)</formula>
    </cfRule>
  </conditionalFormatting>
  <conditionalFormatting sqref="AM517">
    <cfRule type="expression" dxfId="1151" priority="361">
      <formula>IF(RIGHT(TEXT(AM517,"0.#"),1)=".",FALSE,TRUE)</formula>
    </cfRule>
    <cfRule type="expression" dxfId="1150" priority="362">
      <formula>IF(RIGHT(TEXT(AM517,"0.#"),1)=".",TRUE,FALSE)</formula>
    </cfRule>
  </conditionalFormatting>
  <conditionalFormatting sqref="AM518">
    <cfRule type="expression" dxfId="1149" priority="359">
      <formula>IF(RIGHT(TEXT(AM518,"0.#"),1)=".",FALSE,TRUE)</formula>
    </cfRule>
    <cfRule type="expression" dxfId="1148" priority="360">
      <formula>IF(RIGHT(TEXT(AM518,"0.#"),1)=".",TRUE,FALSE)</formula>
    </cfRule>
  </conditionalFormatting>
  <conditionalFormatting sqref="AI519">
    <cfRule type="expression" dxfId="1147" priority="351">
      <formula>IF(RIGHT(TEXT(AI519,"0.#"),1)=".",FALSE,TRUE)</formula>
    </cfRule>
    <cfRule type="expression" dxfId="1146" priority="352">
      <formula>IF(RIGHT(TEXT(AI519,"0.#"),1)=".",TRUE,FALSE)</formula>
    </cfRule>
  </conditionalFormatting>
  <conditionalFormatting sqref="AI517">
    <cfRule type="expression" dxfId="1145" priority="355">
      <formula>IF(RIGHT(TEXT(AI517,"0.#"),1)=".",FALSE,TRUE)</formula>
    </cfRule>
    <cfRule type="expression" dxfId="1144" priority="356">
      <formula>IF(RIGHT(TEXT(AI517,"0.#"),1)=".",TRUE,FALSE)</formula>
    </cfRule>
  </conditionalFormatting>
  <conditionalFormatting sqref="AI518">
    <cfRule type="expression" dxfId="1143" priority="353">
      <formula>IF(RIGHT(TEXT(AI518,"0.#"),1)=".",FALSE,TRUE)</formula>
    </cfRule>
    <cfRule type="expression" dxfId="1142" priority="354">
      <formula>IF(RIGHT(TEXT(AI518,"0.#"),1)=".",TRUE,FALSE)</formula>
    </cfRule>
  </conditionalFormatting>
  <conditionalFormatting sqref="AM524">
    <cfRule type="expression" dxfId="1141" priority="345">
      <formula>IF(RIGHT(TEXT(AM524,"0.#"),1)=".",FALSE,TRUE)</formula>
    </cfRule>
    <cfRule type="expression" dxfId="1140" priority="346">
      <formula>IF(RIGHT(TEXT(AM524,"0.#"),1)=".",TRUE,FALSE)</formula>
    </cfRule>
  </conditionalFormatting>
  <conditionalFormatting sqref="AM522">
    <cfRule type="expression" dxfId="1139" priority="349">
      <formula>IF(RIGHT(TEXT(AM522,"0.#"),1)=".",FALSE,TRUE)</formula>
    </cfRule>
    <cfRule type="expression" dxfId="1138" priority="350">
      <formula>IF(RIGHT(TEXT(AM522,"0.#"),1)=".",TRUE,FALSE)</formula>
    </cfRule>
  </conditionalFormatting>
  <conditionalFormatting sqref="AM523">
    <cfRule type="expression" dxfId="1137" priority="347">
      <formula>IF(RIGHT(TEXT(AM523,"0.#"),1)=".",FALSE,TRUE)</formula>
    </cfRule>
    <cfRule type="expression" dxfId="1136" priority="348">
      <formula>IF(RIGHT(TEXT(AM523,"0.#"),1)=".",TRUE,FALSE)</formula>
    </cfRule>
  </conditionalFormatting>
  <conditionalFormatting sqref="AI524">
    <cfRule type="expression" dxfId="1135" priority="339">
      <formula>IF(RIGHT(TEXT(AI524,"0.#"),1)=".",FALSE,TRUE)</formula>
    </cfRule>
    <cfRule type="expression" dxfId="1134" priority="340">
      <formula>IF(RIGHT(TEXT(AI524,"0.#"),1)=".",TRUE,FALSE)</formula>
    </cfRule>
  </conditionalFormatting>
  <conditionalFormatting sqref="AI522">
    <cfRule type="expression" dxfId="1133" priority="343">
      <formula>IF(RIGHT(TEXT(AI522,"0.#"),1)=".",FALSE,TRUE)</formula>
    </cfRule>
    <cfRule type="expression" dxfId="1132" priority="344">
      <formula>IF(RIGHT(TEXT(AI522,"0.#"),1)=".",TRUE,FALSE)</formula>
    </cfRule>
  </conditionalFormatting>
  <conditionalFormatting sqref="AI523">
    <cfRule type="expression" dxfId="1131" priority="341">
      <formula>IF(RIGHT(TEXT(AI523,"0.#"),1)=".",FALSE,TRUE)</formula>
    </cfRule>
    <cfRule type="expression" dxfId="1130" priority="342">
      <formula>IF(RIGHT(TEXT(AI523,"0.#"),1)=".",TRUE,FALSE)</formula>
    </cfRule>
  </conditionalFormatting>
  <conditionalFormatting sqref="AM529">
    <cfRule type="expression" dxfId="1129" priority="333">
      <formula>IF(RIGHT(TEXT(AM529,"0.#"),1)=".",FALSE,TRUE)</formula>
    </cfRule>
    <cfRule type="expression" dxfId="1128" priority="334">
      <formula>IF(RIGHT(TEXT(AM529,"0.#"),1)=".",TRUE,FALSE)</formula>
    </cfRule>
  </conditionalFormatting>
  <conditionalFormatting sqref="AM527">
    <cfRule type="expression" dxfId="1127" priority="337">
      <formula>IF(RIGHT(TEXT(AM527,"0.#"),1)=".",FALSE,TRUE)</formula>
    </cfRule>
    <cfRule type="expression" dxfId="1126" priority="338">
      <formula>IF(RIGHT(TEXT(AM527,"0.#"),1)=".",TRUE,FALSE)</formula>
    </cfRule>
  </conditionalFormatting>
  <conditionalFormatting sqref="AM528">
    <cfRule type="expression" dxfId="1125" priority="335">
      <formula>IF(RIGHT(TEXT(AM528,"0.#"),1)=".",FALSE,TRUE)</formula>
    </cfRule>
    <cfRule type="expression" dxfId="1124" priority="336">
      <formula>IF(RIGHT(TEXT(AM528,"0.#"),1)=".",TRUE,FALSE)</formula>
    </cfRule>
  </conditionalFormatting>
  <conditionalFormatting sqref="AI529">
    <cfRule type="expression" dxfId="1123" priority="327">
      <formula>IF(RIGHT(TEXT(AI529,"0.#"),1)=".",FALSE,TRUE)</formula>
    </cfRule>
    <cfRule type="expression" dxfId="1122" priority="328">
      <formula>IF(RIGHT(TEXT(AI529,"0.#"),1)=".",TRUE,FALSE)</formula>
    </cfRule>
  </conditionalFormatting>
  <conditionalFormatting sqref="AI527">
    <cfRule type="expression" dxfId="1121" priority="331">
      <formula>IF(RIGHT(TEXT(AI527,"0.#"),1)=".",FALSE,TRUE)</formula>
    </cfRule>
    <cfRule type="expression" dxfId="1120" priority="332">
      <formula>IF(RIGHT(TEXT(AI527,"0.#"),1)=".",TRUE,FALSE)</formula>
    </cfRule>
  </conditionalFormatting>
  <conditionalFormatting sqref="AI528">
    <cfRule type="expression" dxfId="1119" priority="329">
      <formula>IF(RIGHT(TEXT(AI528,"0.#"),1)=".",FALSE,TRUE)</formula>
    </cfRule>
    <cfRule type="expression" dxfId="1118" priority="330">
      <formula>IF(RIGHT(TEXT(AI528,"0.#"),1)=".",TRUE,FALSE)</formula>
    </cfRule>
  </conditionalFormatting>
  <conditionalFormatting sqref="AM494">
    <cfRule type="expression" dxfId="1117" priority="405">
      <formula>IF(RIGHT(TEXT(AM494,"0.#"),1)=".",FALSE,TRUE)</formula>
    </cfRule>
    <cfRule type="expression" dxfId="1116" priority="406">
      <formula>IF(RIGHT(TEXT(AM494,"0.#"),1)=".",TRUE,FALSE)</formula>
    </cfRule>
  </conditionalFormatting>
  <conditionalFormatting sqref="AM492">
    <cfRule type="expression" dxfId="1115" priority="409">
      <formula>IF(RIGHT(TEXT(AM492,"0.#"),1)=".",FALSE,TRUE)</formula>
    </cfRule>
    <cfRule type="expression" dxfId="1114" priority="410">
      <formula>IF(RIGHT(TEXT(AM492,"0.#"),1)=".",TRUE,FALSE)</formula>
    </cfRule>
  </conditionalFormatting>
  <conditionalFormatting sqref="AM493">
    <cfRule type="expression" dxfId="1113" priority="407">
      <formula>IF(RIGHT(TEXT(AM493,"0.#"),1)=".",FALSE,TRUE)</formula>
    </cfRule>
    <cfRule type="expression" dxfId="1112" priority="408">
      <formula>IF(RIGHT(TEXT(AM493,"0.#"),1)=".",TRUE,FALSE)</formula>
    </cfRule>
  </conditionalFormatting>
  <conditionalFormatting sqref="AI494">
    <cfRule type="expression" dxfId="1111" priority="399">
      <formula>IF(RIGHT(TEXT(AI494,"0.#"),1)=".",FALSE,TRUE)</formula>
    </cfRule>
    <cfRule type="expression" dxfId="1110" priority="400">
      <formula>IF(RIGHT(TEXT(AI494,"0.#"),1)=".",TRUE,FALSE)</formula>
    </cfRule>
  </conditionalFormatting>
  <conditionalFormatting sqref="AI492">
    <cfRule type="expression" dxfId="1109" priority="403">
      <formula>IF(RIGHT(TEXT(AI492,"0.#"),1)=".",FALSE,TRUE)</formula>
    </cfRule>
    <cfRule type="expression" dxfId="1108" priority="404">
      <formula>IF(RIGHT(TEXT(AI492,"0.#"),1)=".",TRUE,FALSE)</formula>
    </cfRule>
  </conditionalFormatting>
  <conditionalFormatting sqref="AI493">
    <cfRule type="expression" dxfId="1107" priority="401">
      <formula>IF(RIGHT(TEXT(AI493,"0.#"),1)=".",FALSE,TRUE)</formula>
    </cfRule>
    <cfRule type="expression" dxfId="1106" priority="402">
      <formula>IF(RIGHT(TEXT(AI493,"0.#"),1)=".",TRUE,FALSE)</formula>
    </cfRule>
  </conditionalFormatting>
  <conditionalFormatting sqref="AM499">
    <cfRule type="expression" dxfId="1105" priority="393">
      <formula>IF(RIGHT(TEXT(AM499,"0.#"),1)=".",FALSE,TRUE)</formula>
    </cfRule>
    <cfRule type="expression" dxfId="1104" priority="394">
      <formula>IF(RIGHT(TEXT(AM499,"0.#"),1)=".",TRUE,FALSE)</formula>
    </cfRule>
  </conditionalFormatting>
  <conditionalFormatting sqref="AM497">
    <cfRule type="expression" dxfId="1103" priority="397">
      <formula>IF(RIGHT(TEXT(AM497,"0.#"),1)=".",FALSE,TRUE)</formula>
    </cfRule>
    <cfRule type="expression" dxfId="1102" priority="398">
      <formula>IF(RIGHT(TEXT(AM497,"0.#"),1)=".",TRUE,FALSE)</formula>
    </cfRule>
  </conditionalFormatting>
  <conditionalFormatting sqref="AM498">
    <cfRule type="expression" dxfId="1101" priority="395">
      <formula>IF(RIGHT(TEXT(AM498,"0.#"),1)=".",FALSE,TRUE)</formula>
    </cfRule>
    <cfRule type="expression" dxfId="1100" priority="396">
      <formula>IF(RIGHT(TEXT(AM498,"0.#"),1)=".",TRUE,FALSE)</formula>
    </cfRule>
  </conditionalFormatting>
  <conditionalFormatting sqref="AI499">
    <cfRule type="expression" dxfId="1099" priority="387">
      <formula>IF(RIGHT(TEXT(AI499,"0.#"),1)=".",FALSE,TRUE)</formula>
    </cfRule>
    <cfRule type="expression" dxfId="1098" priority="388">
      <formula>IF(RIGHT(TEXT(AI499,"0.#"),1)=".",TRUE,FALSE)</formula>
    </cfRule>
  </conditionalFormatting>
  <conditionalFormatting sqref="AI497">
    <cfRule type="expression" dxfId="1097" priority="391">
      <formula>IF(RIGHT(TEXT(AI497,"0.#"),1)=".",FALSE,TRUE)</formula>
    </cfRule>
    <cfRule type="expression" dxfId="1096" priority="392">
      <formula>IF(RIGHT(TEXT(AI497,"0.#"),1)=".",TRUE,FALSE)</formula>
    </cfRule>
  </conditionalFormatting>
  <conditionalFormatting sqref="AI498">
    <cfRule type="expression" dxfId="1095" priority="389">
      <formula>IF(RIGHT(TEXT(AI498,"0.#"),1)=".",FALSE,TRUE)</formula>
    </cfRule>
    <cfRule type="expression" dxfId="1094" priority="390">
      <formula>IF(RIGHT(TEXT(AI498,"0.#"),1)=".",TRUE,FALSE)</formula>
    </cfRule>
  </conditionalFormatting>
  <conditionalFormatting sqref="AM504">
    <cfRule type="expression" dxfId="1093" priority="381">
      <formula>IF(RIGHT(TEXT(AM504,"0.#"),1)=".",FALSE,TRUE)</formula>
    </cfRule>
    <cfRule type="expression" dxfId="1092" priority="382">
      <formula>IF(RIGHT(TEXT(AM504,"0.#"),1)=".",TRUE,FALSE)</formula>
    </cfRule>
  </conditionalFormatting>
  <conditionalFormatting sqref="AM502">
    <cfRule type="expression" dxfId="1091" priority="385">
      <formula>IF(RIGHT(TEXT(AM502,"0.#"),1)=".",FALSE,TRUE)</formula>
    </cfRule>
    <cfRule type="expression" dxfId="1090" priority="386">
      <formula>IF(RIGHT(TEXT(AM502,"0.#"),1)=".",TRUE,FALSE)</formula>
    </cfRule>
  </conditionalFormatting>
  <conditionalFormatting sqref="AM503">
    <cfRule type="expression" dxfId="1089" priority="383">
      <formula>IF(RIGHT(TEXT(AM503,"0.#"),1)=".",FALSE,TRUE)</formula>
    </cfRule>
    <cfRule type="expression" dxfId="1088" priority="384">
      <formula>IF(RIGHT(TEXT(AM503,"0.#"),1)=".",TRUE,FALSE)</formula>
    </cfRule>
  </conditionalFormatting>
  <conditionalFormatting sqref="AI504">
    <cfRule type="expression" dxfId="1087" priority="375">
      <formula>IF(RIGHT(TEXT(AI504,"0.#"),1)=".",FALSE,TRUE)</formula>
    </cfRule>
    <cfRule type="expression" dxfId="1086" priority="376">
      <formula>IF(RIGHT(TEXT(AI504,"0.#"),1)=".",TRUE,FALSE)</formula>
    </cfRule>
  </conditionalFormatting>
  <conditionalFormatting sqref="AI502">
    <cfRule type="expression" dxfId="1085" priority="379">
      <formula>IF(RIGHT(TEXT(AI502,"0.#"),1)=".",FALSE,TRUE)</formula>
    </cfRule>
    <cfRule type="expression" dxfId="1084" priority="380">
      <formula>IF(RIGHT(TEXT(AI502,"0.#"),1)=".",TRUE,FALSE)</formula>
    </cfRule>
  </conditionalFormatting>
  <conditionalFormatting sqref="AI503">
    <cfRule type="expression" dxfId="1083" priority="377">
      <formula>IF(RIGHT(TEXT(AI503,"0.#"),1)=".",FALSE,TRUE)</formula>
    </cfRule>
    <cfRule type="expression" dxfId="1082" priority="378">
      <formula>IF(RIGHT(TEXT(AI503,"0.#"),1)=".",TRUE,FALSE)</formula>
    </cfRule>
  </conditionalFormatting>
  <conditionalFormatting sqref="AM509">
    <cfRule type="expression" dxfId="1081" priority="369">
      <formula>IF(RIGHT(TEXT(AM509,"0.#"),1)=".",FALSE,TRUE)</formula>
    </cfRule>
    <cfRule type="expression" dxfId="1080" priority="370">
      <formula>IF(RIGHT(TEXT(AM509,"0.#"),1)=".",TRUE,FALSE)</formula>
    </cfRule>
  </conditionalFormatting>
  <conditionalFormatting sqref="AM507">
    <cfRule type="expression" dxfId="1079" priority="373">
      <formula>IF(RIGHT(TEXT(AM507,"0.#"),1)=".",FALSE,TRUE)</formula>
    </cfRule>
    <cfRule type="expression" dxfId="1078" priority="374">
      <formula>IF(RIGHT(TEXT(AM507,"0.#"),1)=".",TRUE,FALSE)</formula>
    </cfRule>
  </conditionalFormatting>
  <conditionalFormatting sqref="AM508">
    <cfRule type="expression" dxfId="1077" priority="371">
      <formula>IF(RIGHT(TEXT(AM508,"0.#"),1)=".",FALSE,TRUE)</formula>
    </cfRule>
    <cfRule type="expression" dxfId="1076" priority="372">
      <formula>IF(RIGHT(TEXT(AM508,"0.#"),1)=".",TRUE,FALSE)</formula>
    </cfRule>
  </conditionalFormatting>
  <conditionalFormatting sqref="AI509">
    <cfRule type="expression" dxfId="1075" priority="363">
      <formula>IF(RIGHT(TEXT(AI509,"0.#"),1)=".",FALSE,TRUE)</formula>
    </cfRule>
    <cfRule type="expression" dxfId="1074" priority="364">
      <formula>IF(RIGHT(TEXT(AI509,"0.#"),1)=".",TRUE,FALSE)</formula>
    </cfRule>
  </conditionalFormatting>
  <conditionalFormatting sqref="AI507">
    <cfRule type="expression" dxfId="1073" priority="367">
      <formula>IF(RIGHT(TEXT(AI507,"0.#"),1)=".",FALSE,TRUE)</formula>
    </cfRule>
    <cfRule type="expression" dxfId="1072" priority="368">
      <formula>IF(RIGHT(TEXT(AI507,"0.#"),1)=".",TRUE,FALSE)</formula>
    </cfRule>
  </conditionalFormatting>
  <conditionalFormatting sqref="AI508">
    <cfRule type="expression" dxfId="1071" priority="365">
      <formula>IF(RIGHT(TEXT(AI508,"0.#"),1)=".",FALSE,TRUE)</formula>
    </cfRule>
    <cfRule type="expression" dxfId="1070" priority="366">
      <formula>IF(RIGHT(TEXT(AI508,"0.#"),1)=".",TRUE,FALSE)</formula>
    </cfRule>
  </conditionalFormatting>
  <conditionalFormatting sqref="AM543">
    <cfRule type="expression" dxfId="1069" priority="321">
      <formula>IF(RIGHT(TEXT(AM543,"0.#"),1)=".",FALSE,TRUE)</formula>
    </cfRule>
    <cfRule type="expression" dxfId="1068" priority="322">
      <formula>IF(RIGHT(TEXT(AM543,"0.#"),1)=".",TRUE,FALSE)</formula>
    </cfRule>
  </conditionalFormatting>
  <conditionalFormatting sqref="AM541">
    <cfRule type="expression" dxfId="1067" priority="325">
      <formula>IF(RIGHT(TEXT(AM541,"0.#"),1)=".",FALSE,TRUE)</formula>
    </cfRule>
    <cfRule type="expression" dxfId="1066" priority="326">
      <formula>IF(RIGHT(TEXT(AM541,"0.#"),1)=".",TRUE,FALSE)</formula>
    </cfRule>
  </conditionalFormatting>
  <conditionalFormatting sqref="AM542">
    <cfRule type="expression" dxfId="1065" priority="323">
      <formula>IF(RIGHT(TEXT(AM542,"0.#"),1)=".",FALSE,TRUE)</formula>
    </cfRule>
    <cfRule type="expression" dxfId="1064" priority="324">
      <formula>IF(RIGHT(TEXT(AM542,"0.#"),1)=".",TRUE,FALSE)</formula>
    </cfRule>
  </conditionalFormatting>
  <conditionalFormatting sqref="AI543">
    <cfRule type="expression" dxfId="1063" priority="315">
      <formula>IF(RIGHT(TEXT(AI543,"0.#"),1)=".",FALSE,TRUE)</formula>
    </cfRule>
    <cfRule type="expression" dxfId="1062" priority="316">
      <formula>IF(RIGHT(TEXT(AI543,"0.#"),1)=".",TRUE,FALSE)</formula>
    </cfRule>
  </conditionalFormatting>
  <conditionalFormatting sqref="AI541">
    <cfRule type="expression" dxfId="1061" priority="319">
      <formula>IF(RIGHT(TEXT(AI541,"0.#"),1)=".",FALSE,TRUE)</formula>
    </cfRule>
    <cfRule type="expression" dxfId="1060" priority="320">
      <formula>IF(RIGHT(TEXT(AI541,"0.#"),1)=".",TRUE,FALSE)</formula>
    </cfRule>
  </conditionalFormatting>
  <conditionalFormatting sqref="AI542">
    <cfRule type="expression" dxfId="1059" priority="317">
      <formula>IF(RIGHT(TEXT(AI542,"0.#"),1)=".",FALSE,TRUE)</formula>
    </cfRule>
    <cfRule type="expression" dxfId="1058" priority="318">
      <formula>IF(RIGHT(TEXT(AI542,"0.#"),1)=".",TRUE,FALSE)</formula>
    </cfRule>
  </conditionalFormatting>
  <conditionalFormatting sqref="AM568">
    <cfRule type="expression" dxfId="1057" priority="309">
      <formula>IF(RIGHT(TEXT(AM568,"0.#"),1)=".",FALSE,TRUE)</formula>
    </cfRule>
    <cfRule type="expression" dxfId="1056" priority="310">
      <formula>IF(RIGHT(TEXT(AM568,"0.#"),1)=".",TRUE,FALSE)</formula>
    </cfRule>
  </conditionalFormatting>
  <conditionalFormatting sqref="AM566">
    <cfRule type="expression" dxfId="1055" priority="313">
      <formula>IF(RIGHT(TEXT(AM566,"0.#"),1)=".",FALSE,TRUE)</formula>
    </cfRule>
    <cfRule type="expression" dxfId="1054" priority="314">
      <formula>IF(RIGHT(TEXT(AM566,"0.#"),1)=".",TRUE,FALSE)</formula>
    </cfRule>
  </conditionalFormatting>
  <conditionalFormatting sqref="AM567">
    <cfRule type="expression" dxfId="1053" priority="311">
      <formula>IF(RIGHT(TEXT(AM567,"0.#"),1)=".",FALSE,TRUE)</formula>
    </cfRule>
    <cfRule type="expression" dxfId="1052" priority="312">
      <formula>IF(RIGHT(TEXT(AM567,"0.#"),1)=".",TRUE,FALSE)</formula>
    </cfRule>
  </conditionalFormatting>
  <conditionalFormatting sqref="AI568">
    <cfRule type="expression" dxfId="1051" priority="303">
      <formula>IF(RIGHT(TEXT(AI568,"0.#"),1)=".",FALSE,TRUE)</formula>
    </cfRule>
    <cfRule type="expression" dxfId="1050" priority="304">
      <formula>IF(RIGHT(TEXT(AI568,"0.#"),1)=".",TRUE,FALSE)</formula>
    </cfRule>
  </conditionalFormatting>
  <conditionalFormatting sqref="AI566">
    <cfRule type="expression" dxfId="1049" priority="307">
      <formula>IF(RIGHT(TEXT(AI566,"0.#"),1)=".",FALSE,TRUE)</formula>
    </cfRule>
    <cfRule type="expression" dxfId="1048" priority="308">
      <formula>IF(RIGHT(TEXT(AI566,"0.#"),1)=".",TRUE,FALSE)</formula>
    </cfRule>
  </conditionalFormatting>
  <conditionalFormatting sqref="AI567">
    <cfRule type="expression" dxfId="1047" priority="305">
      <formula>IF(RIGHT(TEXT(AI567,"0.#"),1)=".",FALSE,TRUE)</formula>
    </cfRule>
    <cfRule type="expression" dxfId="1046" priority="306">
      <formula>IF(RIGHT(TEXT(AI567,"0.#"),1)=".",TRUE,FALSE)</formula>
    </cfRule>
  </conditionalFormatting>
  <conditionalFormatting sqref="AM573">
    <cfRule type="expression" dxfId="1045" priority="249">
      <formula>IF(RIGHT(TEXT(AM573,"0.#"),1)=".",FALSE,TRUE)</formula>
    </cfRule>
    <cfRule type="expression" dxfId="1044" priority="250">
      <formula>IF(RIGHT(TEXT(AM573,"0.#"),1)=".",TRUE,FALSE)</formula>
    </cfRule>
  </conditionalFormatting>
  <conditionalFormatting sqref="AM571">
    <cfRule type="expression" dxfId="1043" priority="253">
      <formula>IF(RIGHT(TEXT(AM571,"0.#"),1)=".",FALSE,TRUE)</formula>
    </cfRule>
    <cfRule type="expression" dxfId="1042" priority="254">
      <formula>IF(RIGHT(TEXT(AM571,"0.#"),1)=".",TRUE,FALSE)</formula>
    </cfRule>
  </conditionalFormatting>
  <conditionalFormatting sqref="AM572">
    <cfRule type="expression" dxfId="1041" priority="251">
      <formula>IF(RIGHT(TEXT(AM572,"0.#"),1)=".",FALSE,TRUE)</formula>
    </cfRule>
    <cfRule type="expression" dxfId="1040" priority="252">
      <formula>IF(RIGHT(TEXT(AM572,"0.#"),1)=".",TRUE,FALSE)</formula>
    </cfRule>
  </conditionalFormatting>
  <conditionalFormatting sqref="AI573">
    <cfRule type="expression" dxfId="1039" priority="243">
      <formula>IF(RIGHT(TEXT(AI573,"0.#"),1)=".",FALSE,TRUE)</formula>
    </cfRule>
    <cfRule type="expression" dxfId="1038" priority="244">
      <formula>IF(RIGHT(TEXT(AI573,"0.#"),1)=".",TRUE,FALSE)</formula>
    </cfRule>
  </conditionalFormatting>
  <conditionalFormatting sqref="AI571">
    <cfRule type="expression" dxfId="1037" priority="247">
      <formula>IF(RIGHT(TEXT(AI571,"0.#"),1)=".",FALSE,TRUE)</formula>
    </cfRule>
    <cfRule type="expression" dxfId="1036" priority="248">
      <formula>IF(RIGHT(TEXT(AI571,"0.#"),1)=".",TRUE,FALSE)</formula>
    </cfRule>
  </conditionalFormatting>
  <conditionalFormatting sqref="AI572">
    <cfRule type="expression" dxfId="1035" priority="245">
      <formula>IF(RIGHT(TEXT(AI572,"0.#"),1)=".",FALSE,TRUE)</formula>
    </cfRule>
    <cfRule type="expression" dxfId="1034" priority="246">
      <formula>IF(RIGHT(TEXT(AI572,"0.#"),1)=".",TRUE,FALSE)</formula>
    </cfRule>
  </conditionalFormatting>
  <conditionalFormatting sqref="AM578">
    <cfRule type="expression" dxfId="1033" priority="237">
      <formula>IF(RIGHT(TEXT(AM578,"0.#"),1)=".",FALSE,TRUE)</formula>
    </cfRule>
    <cfRule type="expression" dxfId="1032" priority="238">
      <formula>IF(RIGHT(TEXT(AM578,"0.#"),1)=".",TRUE,FALSE)</formula>
    </cfRule>
  </conditionalFormatting>
  <conditionalFormatting sqref="AM576">
    <cfRule type="expression" dxfId="1031" priority="241">
      <formula>IF(RIGHT(TEXT(AM576,"0.#"),1)=".",FALSE,TRUE)</formula>
    </cfRule>
    <cfRule type="expression" dxfId="1030" priority="242">
      <formula>IF(RIGHT(TEXT(AM576,"0.#"),1)=".",TRUE,FALSE)</formula>
    </cfRule>
  </conditionalFormatting>
  <conditionalFormatting sqref="AM577">
    <cfRule type="expression" dxfId="1029" priority="239">
      <formula>IF(RIGHT(TEXT(AM577,"0.#"),1)=".",FALSE,TRUE)</formula>
    </cfRule>
    <cfRule type="expression" dxfId="1028" priority="240">
      <formula>IF(RIGHT(TEXT(AM577,"0.#"),1)=".",TRUE,FALSE)</formula>
    </cfRule>
  </conditionalFormatting>
  <conditionalFormatting sqref="AI578">
    <cfRule type="expression" dxfId="1027" priority="231">
      <formula>IF(RIGHT(TEXT(AI578,"0.#"),1)=".",FALSE,TRUE)</formula>
    </cfRule>
    <cfRule type="expression" dxfId="1026" priority="232">
      <formula>IF(RIGHT(TEXT(AI578,"0.#"),1)=".",TRUE,FALSE)</formula>
    </cfRule>
  </conditionalFormatting>
  <conditionalFormatting sqref="AI576">
    <cfRule type="expression" dxfId="1025" priority="235">
      <formula>IF(RIGHT(TEXT(AI576,"0.#"),1)=".",FALSE,TRUE)</formula>
    </cfRule>
    <cfRule type="expression" dxfId="1024" priority="236">
      <formula>IF(RIGHT(TEXT(AI576,"0.#"),1)=".",TRUE,FALSE)</formula>
    </cfRule>
  </conditionalFormatting>
  <conditionalFormatting sqref="AI577">
    <cfRule type="expression" dxfId="1023" priority="233">
      <formula>IF(RIGHT(TEXT(AI577,"0.#"),1)=".",FALSE,TRUE)</formula>
    </cfRule>
    <cfRule type="expression" dxfId="1022" priority="234">
      <formula>IF(RIGHT(TEXT(AI577,"0.#"),1)=".",TRUE,FALSE)</formula>
    </cfRule>
  </conditionalFormatting>
  <conditionalFormatting sqref="AM583">
    <cfRule type="expression" dxfId="1021" priority="225">
      <formula>IF(RIGHT(TEXT(AM583,"0.#"),1)=".",FALSE,TRUE)</formula>
    </cfRule>
    <cfRule type="expression" dxfId="1020" priority="226">
      <formula>IF(RIGHT(TEXT(AM583,"0.#"),1)=".",TRUE,FALSE)</formula>
    </cfRule>
  </conditionalFormatting>
  <conditionalFormatting sqref="AM581">
    <cfRule type="expression" dxfId="1019" priority="229">
      <formula>IF(RIGHT(TEXT(AM581,"0.#"),1)=".",FALSE,TRUE)</formula>
    </cfRule>
    <cfRule type="expression" dxfId="1018" priority="230">
      <formula>IF(RIGHT(TEXT(AM581,"0.#"),1)=".",TRUE,FALSE)</formula>
    </cfRule>
  </conditionalFormatting>
  <conditionalFormatting sqref="AM582">
    <cfRule type="expression" dxfId="1017" priority="227">
      <formula>IF(RIGHT(TEXT(AM582,"0.#"),1)=".",FALSE,TRUE)</formula>
    </cfRule>
    <cfRule type="expression" dxfId="1016" priority="228">
      <formula>IF(RIGHT(TEXT(AM582,"0.#"),1)=".",TRUE,FALSE)</formula>
    </cfRule>
  </conditionalFormatting>
  <conditionalFormatting sqref="AI583">
    <cfRule type="expression" dxfId="1015" priority="219">
      <formula>IF(RIGHT(TEXT(AI583,"0.#"),1)=".",FALSE,TRUE)</formula>
    </cfRule>
    <cfRule type="expression" dxfId="1014" priority="220">
      <formula>IF(RIGHT(TEXT(AI583,"0.#"),1)=".",TRUE,FALSE)</formula>
    </cfRule>
  </conditionalFormatting>
  <conditionalFormatting sqref="AI581">
    <cfRule type="expression" dxfId="1013" priority="223">
      <formula>IF(RIGHT(TEXT(AI581,"0.#"),1)=".",FALSE,TRUE)</formula>
    </cfRule>
    <cfRule type="expression" dxfId="1012" priority="224">
      <formula>IF(RIGHT(TEXT(AI581,"0.#"),1)=".",TRUE,FALSE)</formula>
    </cfRule>
  </conditionalFormatting>
  <conditionalFormatting sqref="AI582">
    <cfRule type="expression" dxfId="1011" priority="221">
      <formula>IF(RIGHT(TEXT(AI582,"0.#"),1)=".",FALSE,TRUE)</formula>
    </cfRule>
    <cfRule type="expression" dxfId="1010" priority="222">
      <formula>IF(RIGHT(TEXT(AI582,"0.#"),1)=".",TRUE,FALSE)</formula>
    </cfRule>
  </conditionalFormatting>
  <conditionalFormatting sqref="AM548">
    <cfRule type="expression" dxfId="1009" priority="297">
      <formula>IF(RIGHT(TEXT(AM548,"0.#"),1)=".",FALSE,TRUE)</formula>
    </cfRule>
    <cfRule type="expression" dxfId="1008" priority="298">
      <formula>IF(RIGHT(TEXT(AM548,"0.#"),1)=".",TRUE,FALSE)</formula>
    </cfRule>
  </conditionalFormatting>
  <conditionalFormatting sqref="AM546">
    <cfRule type="expression" dxfId="1007" priority="301">
      <formula>IF(RIGHT(TEXT(AM546,"0.#"),1)=".",FALSE,TRUE)</formula>
    </cfRule>
    <cfRule type="expression" dxfId="1006" priority="302">
      <formula>IF(RIGHT(TEXT(AM546,"0.#"),1)=".",TRUE,FALSE)</formula>
    </cfRule>
  </conditionalFormatting>
  <conditionalFormatting sqref="AM547">
    <cfRule type="expression" dxfId="1005" priority="299">
      <formula>IF(RIGHT(TEXT(AM547,"0.#"),1)=".",FALSE,TRUE)</formula>
    </cfRule>
    <cfRule type="expression" dxfId="1004" priority="300">
      <formula>IF(RIGHT(TEXT(AM547,"0.#"),1)=".",TRUE,FALSE)</formula>
    </cfRule>
  </conditionalFormatting>
  <conditionalFormatting sqref="AI548">
    <cfRule type="expression" dxfId="1003" priority="291">
      <formula>IF(RIGHT(TEXT(AI548,"0.#"),1)=".",FALSE,TRUE)</formula>
    </cfRule>
    <cfRule type="expression" dxfId="1002" priority="292">
      <formula>IF(RIGHT(TEXT(AI548,"0.#"),1)=".",TRUE,FALSE)</formula>
    </cfRule>
  </conditionalFormatting>
  <conditionalFormatting sqref="AI546">
    <cfRule type="expression" dxfId="1001" priority="295">
      <formula>IF(RIGHT(TEXT(AI546,"0.#"),1)=".",FALSE,TRUE)</formula>
    </cfRule>
    <cfRule type="expression" dxfId="1000" priority="296">
      <formula>IF(RIGHT(TEXT(AI546,"0.#"),1)=".",TRUE,FALSE)</formula>
    </cfRule>
  </conditionalFormatting>
  <conditionalFormatting sqref="AI547">
    <cfRule type="expression" dxfId="999" priority="293">
      <formula>IF(RIGHT(TEXT(AI547,"0.#"),1)=".",FALSE,TRUE)</formula>
    </cfRule>
    <cfRule type="expression" dxfId="998" priority="294">
      <formula>IF(RIGHT(TEXT(AI547,"0.#"),1)=".",TRUE,FALSE)</formula>
    </cfRule>
  </conditionalFormatting>
  <conditionalFormatting sqref="AM553">
    <cfRule type="expression" dxfId="997" priority="285">
      <formula>IF(RIGHT(TEXT(AM553,"0.#"),1)=".",FALSE,TRUE)</formula>
    </cfRule>
    <cfRule type="expression" dxfId="996" priority="286">
      <formula>IF(RIGHT(TEXT(AM553,"0.#"),1)=".",TRUE,FALSE)</formula>
    </cfRule>
  </conditionalFormatting>
  <conditionalFormatting sqref="AM551">
    <cfRule type="expression" dxfId="995" priority="289">
      <formula>IF(RIGHT(TEXT(AM551,"0.#"),1)=".",FALSE,TRUE)</formula>
    </cfRule>
    <cfRule type="expression" dxfId="994" priority="290">
      <formula>IF(RIGHT(TEXT(AM551,"0.#"),1)=".",TRUE,FALSE)</formula>
    </cfRule>
  </conditionalFormatting>
  <conditionalFormatting sqref="AM552">
    <cfRule type="expression" dxfId="993" priority="287">
      <formula>IF(RIGHT(TEXT(AM552,"0.#"),1)=".",FALSE,TRUE)</formula>
    </cfRule>
    <cfRule type="expression" dxfId="992" priority="288">
      <formula>IF(RIGHT(TEXT(AM552,"0.#"),1)=".",TRUE,FALSE)</formula>
    </cfRule>
  </conditionalFormatting>
  <conditionalFormatting sqref="AI553">
    <cfRule type="expression" dxfId="991" priority="279">
      <formula>IF(RIGHT(TEXT(AI553,"0.#"),1)=".",FALSE,TRUE)</formula>
    </cfRule>
    <cfRule type="expression" dxfId="990" priority="280">
      <formula>IF(RIGHT(TEXT(AI553,"0.#"),1)=".",TRUE,FALSE)</formula>
    </cfRule>
  </conditionalFormatting>
  <conditionalFormatting sqref="AI551">
    <cfRule type="expression" dxfId="989" priority="283">
      <formula>IF(RIGHT(TEXT(AI551,"0.#"),1)=".",FALSE,TRUE)</formula>
    </cfRule>
    <cfRule type="expression" dxfId="988" priority="284">
      <formula>IF(RIGHT(TEXT(AI551,"0.#"),1)=".",TRUE,FALSE)</formula>
    </cfRule>
  </conditionalFormatting>
  <conditionalFormatting sqref="AI552">
    <cfRule type="expression" dxfId="987" priority="281">
      <formula>IF(RIGHT(TEXT(AI552,"0.#"),1)=".",FALSE,TRUE)</formula>
    </cfRule>
    <cfRule type="expression" dxfId="986" priority="282">
      <formula>IF(RIGHT(TEXT(AI552,"0.#"),1)=".",TRUE,FALSE)</formula>
    </cfRule>
  </conditionalFormatting>
  <conditionalFormatting sqref="AM558">
    <cfRule type="expression" dxfId="985" priority="273">
      <formula>IF(RIGHT(TEXT(AM558,"0.#"),1)=".",FALSE,TRUE)</formula>
    </cfRule>
    <cfRule type="expression" dxfId="984" priority="274">
      <formula>IF(RIGHT(TEXT(AM558,"0.#"),1)=".",TRUE,FALSE)</formula>
    </cfRule>
  </conditionalFormatting>
  <conditionalFormatting sqref="AM556">
    <cfRule type="expression" dxfId="983" priority="277">
      <formula>IF(RIGHT(TEXT(AM556,"0.#"),1)=".",FALSE,TRUE)</formula>
    </cfRule>
    <cfRule type="expression" dxfId="982" priority="278">
      <formula>IF(RIGHT(TEXT(AM556,"0.#"),1)=".",TRUE,FALSE)</formula>
    </cfRule>
  </conditionalFormatting>
  <conditionalFormatting sqref="AM557">
    <cfRule type="expression" dxfId="981" priority="275">
      <formula>IF(RIGHT(TEXT(AM557,"0.#"),1)=".",FALSE,TRUE)</formula>
    </cfRule>
    <cfRule type="expression" dxfId="980" priority="276">
      <formula>IF(RIGHT(TEXT(AM557,"0.#"),1)=".",TRUE,FALSE)</formula>
    </cfRule>
  </conditionalFormatting>
  <conditionalFormatting sqref="AI558">
    <cfRule type="expression" dxfId="979" priority="267">
      <formula>IF(RIGHT(TEXT(AI558,"0.#"),1)=".",FALSE,TRUE)</formula>
    </cfRule>
    <cfRule type="expression" dxfId="978" priority="268">
      <formula>IF(RIGHT(TEXT(AI558,"0.#"),1)=".",TRUE,FALSE)</formula>
    </cfRule>
  </conditionalFormatting>
  <conditionalFormatting sqref="AI556">
    <cfRule type="expression" dxfId="977" priority="271">
      <formula>IF(RIGHT(TEXT(AI556,"0.#"),1)=".",FALSE,TRUE)</formula>
    </cfRule>
    <cfRule type="expression" dxfId="976" priority="272">
      <formula>IF(RIGHT(TEXT(AI556,"0.#"),1)=".",TRUE,FALSE)</formula>
    </cfRule>
  </conditionalFormatting>
  <conditionalFormatting sqref="AI557">
    <cfRule type="expression" dxfId="975" priority="269">
      <formula>IF(RIGHT(TEXT(AI557,"0.#"),1)=".",FALSE,TRUE)</formula>
    </cfRule>
    <cfRule type="expression" dxfId="974" priority="270">
      <formula>IF(RIGHT(TEXT(AI557,"0.#"),1)=".",TRUE,FALSE)</formula>
    </cfRule>
  </conditionalFormatting>
  <conditionalFormatting sqref="AM563">
    <cfRule type="expression" dxfId="973" priority="261">
      <formula>IF(RIGHT(TEXT(AM563,"0.#"),1)=".",FALSE,TRUE)</formula>
    </cfRule>
    <cfRule type="expression" dxfId="972" priority="262">
      <formula>IF(RIGHT(TEXT(AM563,"0.#"),1)=".",TRUE,FALSE)</formula>
    </cfRule>
  </conditionalFormatting>
  <conditionalFormatting sqref="AM561">
    <cfRule type="expression" dxfId="971" priority="265">
      <formula>IF(RIGHT(TEXT(AM561,"0.#"),1)=".",FALSE,TRUE)</formula>
    </cfRule>
    <cfRule type="expression" dxfId="970" priority="266">
      <formula>IF(RIGHT(TEXT(AM561,"0.#"),1)=".",TRUE,FALSE)</formula>
    </cfRule>
  </conditionalFormatting>
  <conditionalFormatting sqref="AM562">
    <cfRule type="expression" dxfId="969" priority="263">
      <formula>IF(RIGHT(TEXT(AM562,"0.#"),1)=".",FALSE,TRUE)</formula>
    </cfRule>
    <cfRule type="expression" dxfId="968" priority="264">
      <formula>IF(RIGHT(TEXT(AM562,"0.#"),1)=".",TRUE,FALSE)</formula>
    </cfRule>
  </conditionalFormatting>
  <conditionalFormatting sqref="AI563">
    <cfRule type="expression" dxfId="967" priority="255">
      <formula>IF(RIGHT(TEXT(AI563,"0.#"),1)=".",FALSE,TRUE)</formula>
    </cfRule>
    <cfRule type="expression" dxfId="966" priority="256">
      <formula>IF(RIGHT(TEXT(AI563,"0.#"),1)=".",TRUE,FALSE)</formula>
    </cfRule>
  </conditionalFormatting>
  <conditionalFormatting sqref="AI561">
    <cfRule type="expression" dxfId="965" priority="259">
      <formula>IF(RIGHT(TEXT(AI561,"0.#"),1)=".",FALSE,TRUE)</formula>
    </cfRule>
    <cfRule type="expression" dxfId="964" priority="260">
      <formula>IF(RIGHT(TEXT(AI561,"0.#"),1)=".",TRUE,FALSE)</formula>
    </cfRule>
  </conditionalFormatting>
  <conditionalFormatting sqref="AI562">
    <cfRule type="expression" dxfId="963" priority="257">
      <formula>IF(RIGHT(TEXT(AI562,"0.#"),1)=".",FALSE,TRUE)</formula>
    </cfRule>
    <cfRule type="expression" dxfId="962" priority="258">
      <formula>IF(RIGHT(TEXT(AI562,"0.#"),1)=".",TRUE,FALSE)</formula>
    </cfRule>
  </conditionalFormatting>
  <conditionalFormatting sqref="AM597">
    <cfRule type="expression" dxfId="961" priority="213">
      <formula>IF(RIGHT(TEXT(AM597,"0.#"),1)=".",FALSE,TRUE)</formula>
    </cfRule>
    <cfRule type="expression" dxfId="960" priority="214">
      <formula>IF(RIGHT(TEXT(AM597,"0.#"),1)=".",TRUE,FALSE)</formula>
    </cfRule>
  </conditionalFormatting>
  <conditionalFormatting sqref="AM595">
    <cfRule type="expression" dxfId="959" priority="217">
      <formula>IF(RIGHT(TEXT(AM595,"0.#"),1)=".",FALSE,TRUE)</formula>
    </cfRule>
    <cfRule type="expression" dxfId="958" priority="218">
      <formula>IF(RIGHT(TEXT(AM595,"0.#"),1)=".",TRUE,FALSE)</formula>
    </cfRule>
  </conditionalFormatting>
  <conditionalFormatting sqref="AM596">
    <cfRule type="expression" dxfId="957" priority="215">
      <formula>IF(RIGHT(TEXT(AM596,"0.#"),1)=".",FALSE,TRUE)</formula>
    </cfRule>
    <cfRule type="expression" dxfId="956" priority="216">
      <formula>IF(RIGHT(TEXT(AM596,"0.#"),1)=".",TRUE,FALSE)</formula>
    </cfRule>
  </conditionalFormatting>
  <conditionalFormatting sqref="AI597">
    <cfRule type="expression" dxfId="955" priority="207">
      <formula>IF(RIGHT(TEXT(AI597,"0.#"),1)=".",FALSE,TRUE)</formula>
    </cfRule>
    <cfRule type="expression" dxfId="954" priority="208">
      <formula>IF(RIGHT(TEXT(AI597,"0.#"),1)=".",TRUE,FALSE)</formula>
    </cfRule>
  </conditionalFormatting>
  <conditionalFormatting sqref="AI595">
    <cfRule type="expression" dxfId="953" priority="211">
      <formula>IF(RIGHT(TEXT(AI595,"0.#"),1)=".",FALSE,TRUE)</formula>
    </cfRule>
    <cfRule type="expression" dxfId="952" priority="212">
      <formula>IF(RIGHT(TEXT(AI595,"0.#"),1)=".",TRUE,FALSE)</formula>
    </cfRule>
  </conditionalFormatting>
  <conditionalFormatting sqref="AI596">
    <cfRule type="expression" dxfId="951" priority="209">
      <formula>IF(RIGHT(TEXT(AI596,"0.#"),1)=".",FALSE,TRUE)</formula>
    </cfRule>
    <cfRule type="expression" dxfId="950" priority="210">
      <formula>IF(RIGHT(TEXT(AI596,"0.#"),1)=".",TRUE,FALSE)</formula>
    </cfRule>
  </conditionalFormatting>
  <conditionalFormatting sqref="AM622">
    <cfRule type="expression" dxfId="949" priority="201">
      <formula>IF(RIGHT(TEXT(AM622,"0.#"),1)=".",FALSE,TRUE)</formula>
    </cfRule>
    <cfRule type="expression" dxfId="948" priority="202">
      <formula>IF(RIGHT(TEXT(AM622,"0.#"),1)=".",TRUE,FALSE)</formula>
    </cfRule>
  </conditionalFormatting>
  <conditionalFormatting sqref="AM620">
    <cfRule type="expression" dxfId="947" priority="205">
      <formula>IF(RIGHT(TEXT(AM620,"0.#"),1)=".",FALSE,TRUE)</formula>
    </cfRule>
    <cfRule type="expression" dxfId="946" priority="206">
      <formula>IF(RIGHT(TEXT(AM620,"0.#"),1)=".",TRUE,FALSE)</formula>
    </cfRule>
  </conditionalFormatting>
  <conditionalFormatting sqref="AM621">
    <cfRule type="expression" dxfId="945" priority="203">
      <formula>IF(RIGHT(TEXT(AM621,"0.#"),1)=".",FALSE,TRUE)</formula>
    </cfRule>
    <cfRule type="expression" dxfId="944" priority="204">
      <formula>IF(RIGHT(TEXT(AM621,"0.#"),1)=".",TRUE,FALSE)</formula>
    </cfRule>
  </conditionalFormatting>
  <conditionalFormatting sqref="AI622">
    <cfRule type="expression" dxfId="943" priority="195">
      <formula>IF(RIGHT(TEXT(AI622,"0.#"),1)=".",FALSE,TRUE)</formula>
    </cfRule>
    <cfRule type="expression" dxfId="942" priority="196">
      <formula>IF(RIGHT(TEXT(AI622,"0.#"),1)=".",TRUE,FALSE)</formula>
    </cfRule>
  </conditionalFormatting>
  <conditionalFormatting sqref="AI620">
    <cfRule type="expression" dxfId="941" priority="199">
      <formula>IF(RIGHT(TEXT(AI620,"0.#"),1)=".",FALSE,TRUE)</formula>
    </cfRule>
    <cfRule type="expression" dxfId="940" priority="200">
      <formula>IF(RIGHT(TEXT(AI620,"0.#"),1)=".",TRUE,FALSE)</formula>
    </cfRule>
  </conditionalFormatting>
  <conditionalFormatting sqref="AI621">
    <cfRule type="expression" dxfId="939" priority="197">
      <formula>IF(RIGHT(TEXT(AI621,"0.#"),1)=".",FALSE,TRUE)</formula>
    </cfRule>
    <cfRule type="expression" dxfId="938" priority="198">
      <formula>IF(RIGHT(TEXT(AI621,"0.#"),1)=".",TRUE,FALSE)</formula>
    </cfRule>
  </conditionalFormatting>
  <conditionalFormatting sqref="AM627">
    <cfRule type="expression" dxfId="937" priority="141">
      <formula>IF(RIGHT(TEXT(AM627,"0.#"),1)=".",FALSE,TRUE)</formula>
    </cfRule>
    <cfRule type="expression" dxfId="936" priority="142">
      <formula>IF(RIGHT(TEXT(AM627,"0.#"),1)=".",TRUE,FALSE)</formula>
    </cfRule>
  </conditionalFormatting>
  <conditionalFormatting sqref="AM625">
    <cfRule type="expression" dxfId="935" priority="145">
      <formula>IF(RIGHT(TEXT(AM625,"0.#"),1)=".",FALSE,TRUE)</formula>
    </cfRule>
    <cfRule type="expression" dxfId="934" priority="146">
      <formula>IF(RIGHT(TEXT(AM625,"0.#"),1)=".",TRUE,FALSE)</formula>
    </cfRule>
  </conditionalFormatting>
  <conditionalFormatting sqref="AM626">
    <cfRule type="expression" dxfId="933" priority="143">
      <formula>IF(RIGHT(TEXT(AM626,"0.#"),1)=".",FALSE,TRUE)</formula>
    </cfRule>
    <cfRule type="expression" dxfId="932" priority="144">
      <formula>IF(RIGHT(TEXT(AM626,"0.#"),1)=".",TRUE,FALSE)</formula>
    </cfRule>
  </conditionalFormatting>
  <conditionalFormatting sqref="AI627">
    <cfRule type="expression" dxfId="931" priority="135">
      <formula>IF(RIGHT(TEXT(AI627,"0.#"),1)=".",FALSE,TRUE)</formula>
    </cfRule>
    <cfRule type="expression" dxfId="930" priority="136">
      <formula>IF(RIGHT(TEXT(AI627,"0.#"),1)=".",TRUE,FALSE)</formula>
    </cfRule>
  </conditionalFormatting>
  <conditionalFormatting sqref="AI625">
    <cfRule type="expression" dxfId="929" priority="139">
      <formula>IF(RIGHT(TEXT(AI625,"0.#"),1)=".",FALSE,TRUE)</formula>
    </cfRule>
    <cfRule type="expression" dxfId="928" priority="140">
      <formula>IF(RIGHT(TEXT(AI625,"0.#"),1)=".",TRUE,FALSE)</formula>
    </cfRule>
  </conditionalFormatting>
  <conditionalFormatting sqref="AI626">
    <cfRule type="expression" dxfId="927" priority="137">
      <formula>IF(RIGHT(TEXT(AI626,"0.#"),1)=".",FALSE,TRUE)</formula>
    </cfRule>
    <cfRule type="expression" dxfId="926" priority="138">
      <formula>IF(RIGHT(TEXT(AI626,"0.#"),1)=".",TRUE,FALSE)</formula>
    </cfRule>
  </conditionalFormatting>
  <conditionalFormatting sqref="AM632">
    <cfRule type="expression" dxfId="925" priority="129">
      <formula>IF(RIGHT(TEXT(AM632,"0.#"),1)=".",FALSE,TRUE)</formula>
    </cfRule>
    <cfRule type="expression" dxfId="924" priority="130">
      <formula>IF(RIGHT(TEXT(AM632,"0.#"),1)=".",TRUE,FALSE)</formula>
    </cfRule>
  </conditionalFormatting>
  <conditionalFormatting sqref="AM630">
    <cfRule type="expression" dxfId="923" priority="133">
      <formula>IF(RIGHT(TEXT(AM630,"0.#"),1)=".",FALSE,TRUE)</formula>
    </cfRule>
    <cfRule type="expression" dxfId="922" priority="134">
      <formula>IF(RIGHT(TEXT(AM630,"0.#"),1)=".",TRUE,FALSE)</formula>
    </cfRule>
  </conditionalFormatting>
  <conditionalFormatting sqref="AM631">
    <cfRule type="expression" dxfId="921" priority="131">
      <formula>IF(RIGHT(TEXT(AM631,"0.#"),1)=".",FALSE,TRUE)</formula>
    </cfRule>
    <cfRule type="expression" dxfId="920" priority="132">
      <formula>IF(RIGHT(TEXT(AM631,"0.#"),1)=".",TRUE,FALSE)</formula>
    </cfRule>
  </conditionalFormatting>
  <conditionalFormatting sqref="AI632">
    <cfRule type="expression" dxfId="919" priority="123">
      <formula>IF(RIGHT(TEXT(AI632,"0.#"),1)=".",FALSE,TRUE)</formula>
    </cfRule>
    <cfRule type="expression" dxfId="918" priority="124">
      <formula>IF(RIGHT(TEXT(AI632,"0.#"),1)=".",TRUE,FALSE)</formula>
    </cfRule>
  </conditionalFormatting>
  <conditionalFormatting sqref="AI630">
    <cfRule type="expression" dxfId="917" priority="127">
      <formula>IF(RIGHT(TEXT(AI630,"0.#"),1)=".",FALSE,TRUE)</formula>
    </cfRule>
    <cfRule type="expression" dxfId="916" priority="128">
      <formula>IF(RIGHT(TEXT(AI630,"0.#"),1)=".",TRUE,FALSE)</formula>
    </cfRule>
  </conditionalFormatting>
  <conditionalFormatting sqref="AI631">
    <cfRule type="expression" dxfId="915" priority="125">
      <formula>IF(RIGHT(TEXT(AI631,"0.#"),1)=".",FALSE,TRUE)</formula>
    </cfRule>
    <cfRule type="expression" dxfId="914" priority="126">
      <formula>IF(RIGHT(TEXT(AI631,"0.#"),1)=".",TRUE,FALSE)</formula>
    </cfRule>
  </conditionalFormatting>
  <conditionalFormatting sqref="AM637">
    <cfRule type="expression" dxfId="913" priority="117">
      <formula>IF(RIGHT(TEXT(AM637,"0.#"),1)=".",FALSE,TRUE)</formula>
    </cfRule>
    <cfRule type="expression" dxfId="912" priority="118">
      <formula>IF(RIGHT(TEXT(AM637,"0.#"),1)=".",TRUE,FALSE)</formula>
    </cfRule>
  </conditionalFormatting>
  <conditionalFormatting sqref="AM635">
    <cfRule type="expression" dxfId="911" priority="121">
      <formula>IF(RIGHT(TEXT(AM635,"0.#"),1)=".",FALSE,TRUE)</formula>
    </cfRule>
    <cfRule type="expression" dxfId="910" priority="122">
      <formula>IF(RIGHT(TEXT(AM635,"0.#"),1)=".",TRUE,FALSE)</formula>
    </cfRule>
  </conditionalFormatting>
  <conditionalFormatting sqref="AM636">
    <cfRule type="expression" dxfId="909" priority="119">
      <formula>IF(RIGHT(TEXT(AM636,"0.#"),1)=".",FALSE,TRUE)</formula>
    </cfRule>
    <cfRule type="expression" dxfId="908" priority="120">
      <formula>IF(RIGHT(TEXT(AM636,"0.#"),1)=".",TRUE,FALSE)</formula>
    </cfRule>
  </conditionalFormatting>
  <conditionalFormatting sqref="AI637">
    <cfRule type="expression" dxfId="907" priority="111">
      <formula>IF(RIGHT(TEXT(AI637,"0.#"),1)=".",FALSE,TRUE)</formula>
    </cfRule>
    <cfRule type="expression" dxfId="906" priority="112">
      <formula>IF(RIGHT(TEXT(AI637,"0.#"),1)=".",TRUE,FALSE)</formula>
    </cfRule>
  </conditionalFormatting>
  <conditionalFormatting sqref="AI635">
    <cfRule type="expression" dxfId="905" priority="115">
      <formula>IF(RIGHT(TEXT(AI635,"0.#"),1)=".",FALSE,TRUE)</formula>
    </cfRule>
    <cfRule type="expression" dxfId="904" priority="116">
      <formula>IF(RIGHT(TEXT(AI635,"0.#"),1)=".",TRUE,FALSE)</formula>
    </cfRule>
  </conditionalFormatting>
  <conditionalFormatting sqref="AI636">
    <cfRule type="expression" dxfId="903" priority="113">
      <formula>IF(RIGHT(TEXT(AI636,"0.#"),1)=".",FALSE,TRUE)</formula>
    </cfRule>
    <cfRule type="expression" dxfId="902" priority="114">
      <formula>IF(RIGHT(TEXT(AI636,"0.#"),1)=".",TRUE,FALSE)</formula>
    </cfRule>
  </conditionalFormatting>
  <conditionalFormatting sqref="AM602">
    <cfRule type="expression" dxfId="901" priority="189">
      <formula>IF(RIGHT(TEXT(AM602,"0.#"),1)=".",FALSE,TRUE)</formula>
    </cfRule>
    <cfRule type="expression" dxfId="900" priority="190">
      <formula>IF(RIGHT(TEXT(AM602,"0.#"),1)=".",TRUE,FALSE)</formula>
    </cfRule>
  </conditionalFormatting>
  <conditionalFormatting sqref="AM600">
    <cfRule type="expression" dxfId="899" priority="193">
      <formula>IF(RIGHT(TEXT(AM600,"0.#"),1)=".",FALSE,TRUE)</formula>
    </cfRule>
    <cfRule type="expression" dxfId="898" priority="194">
      <formula>IF(RIGHT(TEXT(AM600,"0.#"),1)=".",TRUE,FALSE)</formula>
    </cfRule>
  </conditionalFormatting>
  <conditionalFormatting sqref="AM601">
    <cfRule type="expression" dxfId="897" priority="191">
      <formula>IF(RIGHT(TEXT(AM601,"0.#"),1)=".",FALSE,TRUE)</formula>
    </cfRule>
    <cfRule type="expression" dxfId="896" priority="192">
      <formula>IF(RIGHT(TEXT(AM601,"0.#"),1)=".",TRUE,FALSE)</formula>
    </cfRule>
  </conditionalFormatting>
  <conditionalFormatting sqref="AI602">
    <cfRule type="expression" dxfId="895" priority="183">
      <formula>IF(RIGHT(TEXT(AI602,"0.#"),1)=".",FALSE,TRUE)</formula>
    </cfRule>
    <cfRule type="expression" dxfId="894" priority="184">
      <formula>IF(RIGHT(TEXT(AI602,"0.#"),1)=".",TRUE,FALSE)</formula>
    </cfRule>
  </conditionalFormatting>
  <conditionalFormatting sqref="AI600">
    <cfRule type="expression" dxfId="893" priority="187">
      <formula>IF(RIGHT(TEXT(AI600,"0.#"),1)=".",FALSE,TRUE)</formula>
    </cfRule>
    <cfRule type="expression" dxfId="892" priority="188">
      <formula>IF(RIGHT(TEXT(AI600,"0.#"),1)=".",TRUE,FALSE)</formula>
    </cfRule>
  </conditionalFormatting>
  <conditionalFormatting sqref="AI601">
    <cfRule type="expression" dxfId="891" priority="185">
      <formula>IF(RIGHT(TEXT(AI601,"0.#"),1)=".",FALSE,TRUE)</formula>
    </cfRule>
    <cfRule type="expression" dxfId="890" priority="186">
      <formula>IF(RIGHT(TEXT(AI601,"0.#"),1)=".",TRUE,FALSE)</formula>
    </cfRule>
  </conditionalFormatting>
  <conditionalFormatting sqref="AM607">
    <cfRule type="expression" dxfId="889" priority="177">
      <formula>IF(RIGHT(TEXT(AM607,"0.#"),1)=".",FALSE,TRUE)</formula>
    </cfRule>
    <cfRule type="expression" dxfId="888" priority="178">
      <formula>IF(RIGHT(TEXT(AM607,"0.#"),1)=".",TRUE,FALSE)</formula>
    </cfRule>
  </conditionalFormatting>
  <conditionalFormatting sqref="AM605">
    <cfRule type="expression" dxfId="887" priority="181">
      <formula>IF(RIGHT(TEXT(AM605,"0.#"),1)=".",FALSE,TRUE)</formula>
    </cfRule>
    <cfRule type="expression" dxfId="886" priority="182">
      <formula>IF(RIGHT(TEXT(AM605,"0.#"),1)=".",TRUE,FALSE)</formula>
    </cfRule>
  </conditionalFormatting>
  <conditionalFormatting sqref="AM606">
    <cfRule type="expression" dxfId="885" priority="179">
      <formula>IF(RIGHT(TEXT(AM606,"0.#"),1)=".",FALSE,TRUE)</formula>
    </cfRule>
    <cfRule type="expression" dxfId="884" priority="180">
      <formula>IF(RIGHT(TEXT(AM606,"0.#"),1)=".",TRUE,FALSE)</formula>
    </cfRule>
  </conditionalFormatting>
  <conditionalFormatting sqref="AI607">
    <cfRule type="expression" dxfId="883" priority="171">
      <formula>IF(RIGHT(TEXT(AI607,"0.#"),1)=".",FALSE,TRUE)</formula>
    </cfRule>
    <cfRule type="expression" dxfId="882" priority="172">
      <formula>IF(RIGHT(TEXT(AI607,"0.#"),1)=".",TRUE,FALSE)</formula>
    </cfRule>
  </conditionalFormatting>
  <conditionalFormatting sqref="AI605">
    <cfRule type="expression" dxfId="881" priority="175">
      <formula>IF(RIGHT(TEXT(AI605,"0.#"),1)=".",FALSE,TRUE)</formula>
    </cfRule>
    <cfRule type="expression" dxfId="880" priority="176">
      <formula>IF(RIGHT(TEXT(AI605,"0.#"),1)=".",TRUE,FALSE)</formula>
    </cfRule>
  </conditionalFormatting>
  <conditionalFormatting sqref="AI606">
    <cfRule type="expression" dxfId="879" priority="173">
      <formula>IF(RIGHT(TEXT(AI606,"0.#"),1)=".",FALSE,TRUE)</formula>
    </cfRule>
    <cfRule type="expression" dxfId="878" priority="174">
      <formula>IF(RIGHT(TEXT(AI606,"0.#"),1)=".",TRUE,FALSE)</formula>
    </cfRule>
  </conditionalFormatting>
  <conditionalFormatting sqref="AM612">
    <cfRule type="expression" dxfId="877" priority="165">
      <formula>IF(RIGHT(TEXT(AM612,"0.#"),1)=".",FALSE,TRUE)</formula>
    </cfRule>
    <cfRule type="expression" dxfId="876" priority="166">
      <formula>IF(RIGHT(TEXT(AM612,"0.#"),1)=".",TRUE,FALSE)</formula>
    </cfRule>
  </conditionalFormatting>
  <conditionalFormatting sqref="AM610">
    <cfRule type="expression" dxfId="875" priority="169">
      <formula>IF(RIGHT(TEXT(AM610,"0.#"),1)=".",FALSE,TRUE)</formula>
    </cfRule>
    <cfRule type="expression" dxfId="874" priority="170">
      <formula>IF(RIGHT(TEXT(AM610,"0.#"),1)=".",TRUE,FALSE)</formula>
    </cfRule>
  </conditionalFormatting>
  <conditionalFormatting sqref="AM611">
    <cfRule type="expression" dxfId="873" priority="167">
      <formula>IF(RIGHT(TEXT(AM611,"0.#"),1)=".",FALSE,TRUE)</formula>
    </cfRule>
    <cfRule type="expression" dxfId="872" priority="168">
      <formula>IF(RIGHT(TEXT(AM611,"0.#"),1)=".",TRUE,FALSE)</formula>
    </cfRule>
  </conditionalFormatting>
  <conditionalFormatting sqref="AI612">
    <cfRule type="expression" dxfId="871" priority="159">
      <formula>IF(RIGHT(TEXT(AI612,"0.#"),1)=".",FALSE,TRUE)</formula>
    </cfRule>
    <cfRule type="expression" dxfId="870" priority="160">
      <formula>IF(RIGHT(TEXT(AI612,"0.#"),1)=".",TRUE,FALSE)</formula>
    </cfRule>
  </conditionalFormatting>
  <conditionalFormatting sqref="AI610">
    <cfRule type="expression" dxfId="869" priority="163">
      <formula>IF(RIGHT(TEXT(AI610,"0.#"),1)=".",FALSE,TRUE)</formula>
    </cfRule>
    <cfRule type="expression" dxfId="868" priority="164">
      <formula>IF(RIGHT(TEXT(AI610,"0.#"),1)=".",TRUE,FALSE)</formula>
    </cfRule>
  </conditionalFormatting>
  <conditionalFormatting sqref="AI611">
    <cfRule type="expression" dxfId="867" priority="161">
      <formula>IF(RIGHT(TEXT(AI611,"0.#"),1)=".",FALSE,TRUE)</formula>
    </cfRule>
    <cfRule type="expression" dxfId="866" priority="162">
      <formula>IF(RIGHT(TEXT(AI611,"0.#"),1)=".",TRUE,FALSE)</formula>
    </cfRule>
  </conditionalFormatting>
  <conditionalFormatting sqref="AM617">
    <cfRule type="expression" dxfId="865" priority="153">
      <formula>IF(RIGHT(TEXT(AM617,"0.#"),1)=".",FALSE,TRUE)</formula>
    </cfRule>
    <cfRule type="expression" dxfId="864" priority="154">
      <formula>IF(RIGHT(TEXT(AM617,"0.#"),1)=".",TRUE,FALSE)</formula>
    </cfRule>
  </conditionalFormatting>
  <conditionalFormatting sqref="AM615">
    <cfRule type="expression" dxfId="863" priority="157">
      <formula>IF(RIGHT(TEXT(AM615,"0.#"),1)=".",FALSE,TRUE)</formula>
    </cfRule>
    <cfRule type="expression" dxfId="862" priority="158">
      <formula>IF(RIGHT(TEXT(AM615,"0.#"),1)=".",TRUE,FALSE)</formula>
    </cfRule>
  </conditionalFormatting>
  <conditionalFormatting sqref="AM616">
    <cfRule type="expression" dxfId="861" priority="155">
      <formula>IF(RIGHT(TEXT(AM616,"0.#"),1)=".",FALSE,TRUE)</formula>
    </cfRule>
    <cfRule type="expression" dxfId="860" priority="156">
      <formula>IF(RIGHT(TEXT(AM616,"0.#"),1)=".",TRUE,FALSE)</formula>
    </cfRule>
  </conditionalFormatting>
  <conditionalFormatting sqref="AI617">
    <cfRule type="expression" dxfId="859" priority="147">
      <formula>IF(RIGHT(TEXT(AI617,"0.#"),1)=".",FALSE,TRUE)</formula>
    </cfRule>
    <cfRule type="expression" dxfId="858" priority="148">
      <formula>IF(RIGHT(TEXT(AI617,"0.#"),1)=".",TRUE,FALSE)</formula>
    </cfRule>
  </conditionalFormatting>
  <conditionalFormatting sqref="AI615">
    <cfRule type="expression" dxfId="857" priority="151">
      <formula>IF(RIGHT(TEXT(AI615,"0.#"),1)=".",FALSE,TRUE)</formula>
    </cfRule>
    <cfRule type="expression" dxfId="856" priority="152">
      <formula>IF(RIGHT(TEXT(AI615,"0.#"),1)=".",TRUE,FALSE)</formula>
    </cfRule>
  </conditionalFormatting>
  <conditionalFormatting sqref="AI616">
    <cfRule type="expression" dxfId="855" priority="149">
      <formula>IF(RIGHT(TEXT(AI616,"0.#"),1)=".",FALSE,TRUE)</formula>
    </cfRule>
    <cfRule type="expression" dxfId="854" priority="150">
      <formula>IF(RIGHT(TEXT(AI616,"0.#"),1)=".",TRUE,FALSE)</formula>
    </cfRule>
  </conditionalFormatting>
  <conditionalFormatting sqref="AM651">
    <cfRule type="expression" dxfId="853" priority="105">
      <formula>IF(RIGHT(TEXT(AM651,"0.#"),1)=".",FALSE,TRUE)</formula>
    </cfRule>
    <cfRule type="expression" dxfId="852" priority="106">
      <formula>IF(RIGHT(TEXT(AM651,"0.#"),1)=".",TRUE,FALSE)</formula>
    </cfRule>
  </conditionalFormatting>
  <conditionalFormatting sqref="AM649">
    <cfRule type="expression" dxfId="851" priority="109">
      <formula>IF(RIGHT(TEXT(AM649,"0.#"),1)=".",FALSE,TRUE)</formula>
    </cfRule>
    <cfRule type="expression" dxfId="850" priority="110">
      <formula>IF(RIGHT(TEXT(AM649,"0.#"),1)=".",TRUE,FALSE)</formula>
    </cfRule>
  </conditionalFormatting>
  <conditionalFormatting sqref="AM650">
    <cfRule type="expression" dxfId="849" priority="107">
      <formula>IF(RIGHT(TEXT(AM650,"0.#"),1)=".",FALSE,TRUE)</formula>
    </cfRule>
    <cfRule type="expression" dxfId="848" priority="108">
      <formula>IF(RIGHT(TEXT(AM650,"0.#"),1)=".",TRUE,FALSE)</formula>
    </cfRule>
  </conditionalFormatting>
  <conditionalFormatting sqref="AI651">
    <cfRule type="expression" dxfId="847" priority="99">
      <formula>IF(RIGHT(TEXT(AI651,"0.#"),1)=".",FALSE,TRUE)</formula>
    </cfRule>
    <cfRule type="expression" dxfId="846" priority="100">
      <formula>IF(RIGHT(TEXT(AI651,"0.#"),1)=".",TRUE,FALSE)</formula>
    </cfRule>
  </conditionalFormatting>
  <conditionalFormatting sqref="AI649">
    <cfRule type="expression" dxfId="845" priority="103">
      <formula>IF(RIGHT(TEXT(AI649,"0.#"),1)=".",FALSE,TRUE)</formula>
    </cfRule>
    <cfRule type="expression" dxfId="844" priority="104">
      <formula>IF(RIGHT(TEXT(AI649,"0.#"),1)=".",TRUE,FALSE)</formula>
    </cfRule>
  </conditionalFormatting>
  <conditionalFormatting sqref="AI650">
    <cfRule type="expression" dxfId="843" priority="101">
      <formula>IF(RIGHT(TEXT(AI650,"0.#"),1)=".",FALSE,TRUE)</formula>
    </cfRule>
    <cfRule type="expression" dxfId="842" priority="102">
      <formula>IF(RIGHT(TEXT(AI650,"0.#"),1)=".",TRUE,FALSE)</formula>
    </cfRule>
  </conditionalFormatting>
  <conditionalFormatting sqref="AM676">
    <cfRule type="expression" dxfId="841" priority="93">
      <formula>IF(RIGHT(TEXT(AM676,"0.#"),1)=".",FALSE,TRUE)</formula>
    </cfRule>
    <cfRule type="expression" dxfId="840" priority="94">
      <formula>IF(RIGHT(TEXT(AM676,"0.#"),1)=".",TRUE,FALSE)</formula>
    </cfRule>
  </conditionalFormatting>
  <conditionalFormatting sqref="AM674">
    <cfRule type="expression" dxfId="839" priority="97">
      <formula>IF(RIGHT(TEXT(AM674,"0.#"),1)=".",FALSE,TRUE)</formula>
    </cfRule>
    <cfRule type="expression" dxfId="838" priority="98">
      <formula>IF(RIGHT(TEXT(AM674,"0.#"),1)=".",TRUE,FALSE)</formula>
    </cfRule>
  </conditionalFormatting>
  <conditionalFormatting sqref="AM675">
    <cfRule type="expression" dxfId="837" priority="95">
      <formula>IF(RIGHT(TEXT(AM675,"0.#"),1)=".",FALSE,TRUE)</formula>
    </cfRule>
    <cfRule type="expression" dxfId="836" priority="96">
      <formula>IF(RIGHT(TEXT(AM675,"0.#"),1)=".",TRUE,FALSE)</formula>
    </cfRule>
  </conditionalFormatting>
  <conditionalFormatting sqref="AI676">
    <cfRule type="expression" dxfId="835" priority="87">
      <formula>IF(RIGHT(TEXT(AI676,"0.#"),1)=".",FALSE,TRUE)</formula>
    </cfRule>
    <cfRule type="expression" dxfId="834" priority="88">
      <formula>IF(RIGHT(TEXT(AI676,"0.#"),1)=".",TRUE,FALSE)</formula>
    </cfRule>
  </conditionalFormatting>
  <conditionalFormatting sqref="AI674">
    <cfRule type="expression" dxfId="833" priority="91">
      <formula>IF(RIGHT(TEXT(AI674,"0.#"),1)=".",FALSE,TRUE)</formula>
    </cfRule>
    <cfRule type="expression" dxfId="832" priority="92">
      <formula>IF(RIGHT(TEXT(AI674,"0.#"),1)=".",TRUE,FALSE)</formula>
    </cfRule>
  </conditionalFormatting>
  <conditionalFormatting sqref="AI675">
    <cfRule type="expression" dxfId="831" priority="89">
      <formula>IF(RIGHT(TEXT(AI675,"0.#"),1)=".",FALSE,TRUE)</formula>
    </cfRule>
    <cfRule type="expression" dxfId="830" priority="90">
      <formula>IF(RIGHT(TEXT(AI675,"0.#"),1)=".",TRUE,FALSE)</formula>
    </cfRule>
  </conditionalFormatting>
  <conditionalFormatting sqref="AM681">
    <cfRule type="expression" dxfId="829" priority="33">
      <formula>IF(RIGHT(TEXT(AM681,"0.#"),1)=".",FALSE,TRUE)</formula>
    </cfRule>
    <cfRule type="expression" dxfId="828" priority="34">
      <formula>IF(RIGHT(TEXT(AM681,"0.#"),1)=".",TRUE,FALSE)</formula>
    </cfRule>
  </conditionalFormatting>
  <conditionalFormatting sqref="AM679">
    <cfRule type="expression" dxfId="827" priority="37">
      <formula>IF(RIGHT(TEXT(AM679,"0.#"),1)=".",FALSE,TRUE)</formula>
    </cfRule>
    <cfRule type="expression" dxfId="826" priority="38">
      <formula>IF(RIGHT(TEXT(AM679,"0.#"),1)=".",TRUE,FALSE)</formula>
    </cfRule>
  </conditionalFormatting>
  <conditionalFormatting sqref="AM680">
    <cfRule type="expression" dxfId="825" priority="35">
      <formula>IF(RIGHT(TEXT(AM680,"0.#"),1)=".",FALSE,TRUE)</formula>
    </cfRule>
    <cfRule type="expression" dxfId="824" priority="36">
      <formula>IF(RIGHT(TEXT(AM680,"0.#"),1)=".",TRUE,FALSE)</formula>
    </cfRule>
  </conditionalFormatting>
  <conditionalFormatting sqref="AI681">
    <cfRule type="expression" dxfId="823" priority="27">
      <formula>IF(RIGHT(TEXT(AI681,"0.#"),1)=".",FALSE,TRUE)</formula>
    </cfRule>
    <cfRule type="expression" dxfId="822" priority="28">
      <formula>IF(RIGHT(TEXT(AI681,"0.#"),1)=".",TRUE,FALSE)</formula>
    </cfRule>
  </conditionalFormatting>
  <conditionalFormatting sqref="AI679">
    <cfRule type="expression" dxfId="821" priority="31">
      <formula>IF(RIGHT(TEXT(AI679,"0.#"),1)=".",FALSE,TRUE)</formula>
    </cfRule>
    <cfRule type="expression" dxfId="820" priority="32">
      <formula>IF(RIGHT(TEXT(AI679,"0.#"),1)=".",TRUE,FALSE)</formula>
    </cfRule>
  </conditionalFormatting>
  <conditionalFormatting sqref="AI680">
    <cfRule type="expression" dxfId="819" priority="29">
      <formula>IF(RIGHT(TEXT(AI680,"0.#"),1)=".",FALSE,TRUE)</formula>
    </cfRule>
    <cfRule type="expression" dxfId="818" priority="30">
      <formula>IF(RIGHT(TEXT(AI680,"0.#"),1)=".",TRUE,FALSE)</formula>
    </cfRule>
  </conditionalFormatting>
  <conditionalFormatting sqref="AM686">
    <cfRule type="expression" dxfId="817" priority="21">
      <formula>IF(RIGHT(TEXT(AM686,"0.#"),1)=".",FALSE,TRUE)</formula>
    </cfRule>
    <cfRule type="expression" dxfId="816" priority="22">
      <formula>IF(RIGHT(TEXT(AM686,"0.#"),1)=".",TRUE,FALSE)</formula>
    </cfRule>
  </conditionalFormatting>
  <conditionalFormatting sqref="AM684">
    <cfRule type="expression" dxfId="815" priority="25">
      <formula>IF(RIGHT(TEXT(AM684,"0.#"),1)=".",FALSE,TRUE)</formula>
    </cfRule>
    <cfRule type="expression" dxfId="814" priority="26">
      <formula>IF(RIGHT(TEXT(AM684,"0.#"),1)=".",TRUE,FALSE)</formula>
    </cfRule>
  </conditionalFormatting>
  <conditionalFormatting sqref="AM685">
    <cfRule type="expression" dxfId="813" priority="23">
      <formula>IF(RIGHT(TEXT(AM685,"0.#"),1)=".",FALSE,TRUE)</formula>
    </cfRule>
    <cfRule type="expression" dxfId="812" priority="24">
      <formula>IF(RIGHT(TEXT(AM685,"0.#"),1)=".",TRUE,FALSE)</formula>
    </cfRule>
  </conditionalFormatting>
  <conditionalFormatting sqref="AI686">
    <cfRule type="expression" dxfId="811" priority="15">
      <formula>IF(RIGHT(TEXT(AI686,"0.#"),1)=".",FALSE,TRUE)</formula>
    </cfRule>
    <cfRule type="expression" dxfId="810" priority="16">
      <formula>IF(RIGHT(TEXT(AI686,"0.#"),1)=".",TRUE,FALSE)</formula>
    </cfRule>
  </conditionalFormatting>
  <conditionalFormatting sqref="AI684">
    <cfRule type="expression" dxfId="809" priority="19">
      <formula>IF(RIGHT(TEXT(AI684,"0.#"),1)=".",FALSE,TRUE)</formula>
    </cfRule>
    <cfRule type="expression" dxfId="808" priority="20">
      <formula>IF(RIGHT(TEXT(AI684,"0.#"),1)=".",TRUE,FALSE)</formula>
    </cfRule>
  </conditionalFormatting>
  <conditionalFormatting sqref="AI685">
    <cfRule type="expression" dxfId="807" priority="17">
      <formula>IF(RIGHT(TEXT(AI685,"0.#"),1)=".",FALSE,TRUE)</formula>
    </cfRule>
    <cfRule type="expression" dxfId="806" priority="18">
      <formula>IF(RIGHT(TEXT(AI685,"0.#"),1)=".",TRUE,FALSE)</formula>
    </cfRule>
  </conditionalFormatting>
  <conditionalFormatting sqref="AM691">
    <cfRule type="expression" dxfId="805" priority="9">
      <formula>IF(RIGHT(TEXT(AM691,"0.#"),1)=".",FALSE,TRUE)</formula>
    </cfRule>
    <cfRule type="expression" dxfId="804" priority="10">
      <formula>IF(RIGHT(TEXT(AM691,"0.#"),1)=".",TRUE,FALSE)</formula>
    </cfRule>
  </conditionalFormatting>
  <conditionalFormatting sqref="AM689">
    <cfRule type="expression" dxfId="803" priority="13">
      <formula>IF(RIGHT(TEXT(AM689,"0.#"),1)=".",FALSE,TRUE)</formula>
    </cfRule>
    <cfRule type="expression" dxfId="802" priority="14">
      <formula>IF(RIGHT(TEXT(AM689,"0.#"),1)=".",TRUE,FALSE)</formula>
    </cfRule>
  </conditionalFormatting>
  <conditionalFormatting sqref="AM690">
    <cfRule type="expression" dxfId="801" priority="11">
      <formula>IF(RIGHT(TEXT(AM690,"0.#"),1)=".",FALSE,TRUE)</formula>
    </cfRule>
    <cfRule type="expression" dxfId="800" priority="12">
      <formula>IF(RIGHT(TEXT(AM690,"0.#"),1)=".",TRUE,FALSE)</formula>
    </cfRule>
  </conditionalFormatting>
  <conditionalFormatting sqref="AI691">
    <cfRule type="expression" dxfId="799" priority="3">
      <formula>IF(RIGHT(TEXT(AI691,"0.#"),1)=".",FALSE,TRUE)</formula>
    </cfRule>
    <cfRule type="expression" dxfId="798" priority="4">
      <formula>IF(RIGHT(TEXT(AI691,"0.#"),1)=".",TRUE,FALSE)</formula>
    </cfRule>
  </conditionalFormatting>
  <conditionalFormatting sqref="AI689">
    <cfRule type="expression" dxfId="797" priority="7">
      <formula>IF(RIGHT(TEXT(AI689,"0.#"),1)=".",FALSE,TRUE)</formula>
    </cfRule>
    <cfRule type="expression" dxfId="796" priority="8">
      <formula>IF(RIGHT(TEXT(AI689,"0.#"),1)=".",TRUE,FALSE)</formula>
    </cfRule>
  </conditionalFormatting>
  <conditionalFormatting sqref="AI690">
    <cfRule type="expression" dxfId="795" priority="5">
      <formula>IF(RIGHT(TEXT(AI690,"0.#"),1)=".",FALSE,TRUE)</formula>
    </cfRule>
    <cfRule type="expression" dxfId="794" priority="6">
      <formula>IF(RIGHT(TEXT(AI690,"0.#"),1)=".",TRUE,FALSE)</formula>
    </cfRule>
  </conditionalFormatting>
  <conditionalFormatting sqref="AM656">
    <cfRule type="expression" dxfId="793" priority="81">
      <formula>IF(RIGHT(TEXT(AM656,"0.#"),1)=".",FALSE,TRUE)</formula>
    </cfRule>
    <cfRule type="expression" dxfId="792" priority="82">
      <formula>IF(RIGHT(TEXT(AM656,"0.#"),1)=".",TRUE,FALSE)</formula>
    </cfRule>
  </conditionalFormatting>
  <conditionalFormatting sqref="AM654">
    <cfRule type="expression" dxfId="791" priority="85">
      <formula>IF(RIGHT(TEXT(AM654,"0.#"),1)=".",FALSE,TRUE)</formula>
    </cfRule>
    <cfRule type="expression" dxfId="790" priority="86">
      <formula>IF(RIGHT(TEXT(AM654,"0.#"),1)=".",TRUE,FALSE)</formula>
    </cfRule>
  </conditionalFormatting>
  <conditionalFormatting sqref="AM655">
    <cfRule type="expression" dxfId="789" priority="83">
      <formula>IF(RIGHT(TEXT(AM655,"0.#"),1)=".",FALSE,TRUE)</formula>
    </cfRule>
    <cfRule type="expression" dxfId="788" priority="84">
      <formula>IF(RIGHT(TEXT(AM655,"0.#"),1)=".",TRUE,FALSE)</formula>
    </cfRule>
  </conditionalFormatting>
  <conditionalFormatting sqref="AI656">
    <cfRule type="expression" dxfId="787" priority="75">
      <formula>IF(RIGHT(TEXT(AI656,"0.#"),1)=".",FALSE,TRUE)</formula>
    </cfRule>
    <cfRule type="expression" dxfId="786" priority="76">
      <formula>IF(RIGHT(TEXT(AI656,"0.#"),1)=".",TRUE,FALSE)</formula>
    </cfRule>
  </conditionalFormatting>
  <conditionalFormatting sqref="AI654">
    <cfRule type="expression" dxfId="785" priority="79">
      <formula>IF(RIGHT(TEXT(AI654,"0.#"),1)=".",FALSE,TRUE)</formula>
    </cfRule>
    <cfRule type="expression" dxfId="784" priority="80">
      <formula>IF(RIGHT(TEXT(AI654,"0.#"),1)=".",TRUE,FALSE)</formula>
    </cfRule>
  </conditionalFormatting>
  <conditionalFormatting sqref="AI655">
    <cfRule type="expression" dxfId="783" priority="77">
      <formula>IF(RIGHT(TEXT(AI655,"0.#"),1)=".",FALSE,TRUE)</formula>
    </cfRule>
    <cfRule type="expression" dxfId="782" priority="78">
      <formula>IF(RIGHT(TEXT(AI655,"0.#"),1)=".",TRUE,FALSE)</formula>
    </cfRule>
  </conditionalFormatting>
  <conditionalFormatting sqref="AM661">
    <cfRule type="expression" dxfId="781" priority="69">
      <formula>IF(RIGHT(TEXT(AM661,"0.#"),1)=".",FALSE,TRUE)</formula>
    </cfRule>
    <cfRule type="expression" dxfId="780" priority="70">
      <formula>IF(RIGHT(TEXT(AM661,"0.#"),1)=".",TRUE,FALSE)</formula>
    </cfRule>
  </conditionalFormatting>
  <conditionalFormatting sqref="AM659">
    <cfRule type="expression" dxfId="779" priority="73">
      <formula>IF(RIGHT(TEXT(AM659,"0.#"),1)=".",FALSE,TRUE)</formula>
    </cfRule>
    <cfRule type="expression" dxfId="778" priority="74">
      <formula>IF(RIGHT(TEXT(AM659,"0.#"),1)=".",TRUE,FALSE)</formula>
    </cfRule>
  </conditionalFormatting>
  <conditionalFormatting sqref="AM660">
    <cfRule type="expression" dxfId="777" priority="71">
      <formula>IF(RIGHT(TEXT(AM660,"0.#"),1)=".",FALSE,TRUE)</formula>
    </cfRule>
    <cfRule type="expression" dxfId="776" priority="72">
      <formula>IF(RIGHT(TEXT(AM660,"0.#"),1)=".",TRUE,FALSE)</formula>
    </cfRule>
  </conditionalFormatting>
  <conditionalFormatting sqref="AI661">
    <cfRule type="expression" dxfId="775" priority="63">
      <formula>IF(RIGHT(TEXT(AI661,"0.#"),1)=".",FALSE,TRUE)</formula>
    </cfRule>
    <cfRule type="expression" dxfId="774" priority="64">
      <formula>IF(RIGHT(TEXT(AI661,"0.#"),1)=".",TRUE,FALSE)</formula>
    </cfRule>
  </conditionalFormatting>
  <conditionalFormatting sqref="AI659">
    <cfRule type="expression" dxfId="773" priority="67">
      <formula>IF(RIGHT(TEXT(AI659,"0.#"),1)=".",FALSE,TRUE)</formula>
    </cfRule>
    <cfRule type="expression" dxfId="772" priority="68">
      <formula>IF(RIGHT(TEXT(AI659,"0.#"),1)=".",TRUE,FALSE)</formula>
    </cfRule>
  </conditionalFormatting>
  <conditionalFormatting sqref="AI660">
    <cfRule type="expression" dxfId="771" priority="65">
      <formula>IF(RIGHT(TEXT(AI660,"0.#"),1)=".",FALSE,TRUE)</formula>
    </cfRule>
    <cfRule type="expression" dxfId="770" priority="66">
      <formula>IF(RIGHT(TEXT(AI660,"0.#"),1)=".",TRUE,FALSE)</formula>
    </cfRule>
  </conditionalFormatting>
  <conditionalFormatting sqref="AM666">
    <cfRule type="expression" dxfId="769" priority="57">
      <formula>IF(RIGHT(TEXT(AM666,"0.#"),1)=".",FALSE,TRUE)</formula>
    </cfRule>
    <cfRule type="expression" dxfId="768" priority="58">
      <formula>IF(RIGHT(TEXT(AM666,"0.#"),1)=".",TRUE,FALSE)</formula>
    </cfRule>
  </conditionalFormatting>
  <conditionalFormatting sqref="AM664">
    <cfRule type="expression" dxfId="767" priority="61">
      <formula>IF(RIGHT(TEXT(AM664,"0.#"),1)=".",FALSE,TRUE)</formula>
    </cfRule>
    <cfRule type="expression" dxfId="766" priority="62">
      <formula>IF(RIGHT(TEXT(AM664,"0.#"),1)=".",TRUE,FALSE)</formula>
    </cfRule>
  </conditionalFormatting>
  <conditionalFormatting sqref="AM665">
    <cfRule type="expression" dxfId="765" priority="59">
      <formula>IF(RIGHT(TEXT(AM665,"0.#"),1)=".",FALSE,TRUE)</formula>
    </cfRule>
    <cfRule type="expression" dxfId="764" priority="60">
      <formula>IF(RIGHT(TEXT(AM665,"0.#"),1)=".",TRUE,FALSE)</formula>
    </cfRule>
  </conditionalFormatting>
  <conditionalFormatting sqref="AI666">
    <cfRule type="expression" dxfId="763" priority="51">
      <formula>IF(RIGHT(TEXT(AI666,"0.#"),1)=".",FALSE,TRUE)</formula>
    </cfRule>
    <cfRule type="expression" dxfId="762" priority="52">
      <formula>IF(RIGHT(TEXT(AI666,"0.#"),1)=".",TRUE,FALSE)</formula>
    </cfRule>
  </conditionalFormatting>
  <conditionalFormatting sqref="AI664">
    <cfRule type="expression" dxfId="761" priority="55">
      <formula>IF(RIGHT(TEXT(AI664,"0.#"),1)=".",FALSE,TRUE)</formula>
    </cfRule>
    <cfRule type="expression" dxfId="760" priority="56">
      <formula>IF(RIGHT(TEXT(AI664,"0.#"),1)=".",TRUE,FALSE)</formula>
    </cfRule>
  </conditionalFormatting>
  <conditionalFormatting sqref="AI665">
    <cfRule type="expression" dxfId="759" priority="53">
      <formula>IF(RIGHT(TEXT(AI665,"0.#"),1)=".",FALSE,TRUE)</formula>
    </cfRule>
    <cfRule type="expression" dxfId="758" priority="54">
      <formula>IF(RIGHT(TEXT(AI665,"0.#"),1)=".",TRUE,FALSE)</formula>
    </cfRule>
  </conditionalFormatting>
  <conditionalFormatting sqref="AM671">
    <cfRule type="expression" dxfId="757" priority="45">
      <formula>IF(RIGHT(TEXT(AM671,"0.#"),1)=".",FALSE,TRUE)</formula>
    </cfRule>
    <cfRule type="expression" dxfId="756" priority="46">
      <formula>IF(RIGHT(TEXT(AM671,"0.#"),1)=".",TRUE,FALSE)</formula>
    </cfRule>
  </conditionalFormatting>
  <conditionalFormatting sqref="AM669">
    <cfRule type="expression" dxfId="755" priority="49">
      <formula>IF(RIGHT(TEXT(AM669,"0.#"),1)=".",FALSE,TRUE)</formula>
    </cfRule>
    <cfRule type="expression" dxfId="754" priority="50">
      <formula>IF(RIGHT(TEXT(AM669,"0.#"),1)=".",TRUE,FALSE)</formula>
    </cfRule>
  </conditionalFormatting>
  <conditionalFormatting sqref="AM670">
    <cfRule type="expression" dxfId="753" priority="47">
      <formula>IF(RIGHT(TEXT(AM670,"0.#"),1)=".",FALSE,TRUE)</formula>
    </cfRule>
    <cfRule type="expression" dxfId="752" priority="48">
      <formula>IF(RIGHT(TEXT(AM670,"0.#"),1)=".",TRUE,FALSE)</formula>
    </cfRule>
  </conditionalFormatting>
  <conditionalFormatting sqref="AI671">
    <cfRule type="expression" dxfId="751" priority="39">
      <formula>IF(RIGHT(TEXT(AI671,"0.#"),1)=".",FALSE,TRUE)</formula>
    </cfRule>
    <cfRule type="expression" dxfId="750" priority="40">
      <formula>IF(RIGHT(TEXT(AI671,"0.#"),1)=".",TRUE,FALSE)</formula>
    </cfRule>
  </conditionalFormatting>
  <conditionalFormatting sqref="AI669">
    <cfRule type="expression" dxfId="749" priority="43">
      <formula>IF(RIGHT(TEXT(AI669,"0.#"),1)=".",FALSE,TRUE)</formula>
    </cfRule>
    <cfRule type="expression" dxfId="748" priority="44">
      <formula>IF(RIGHT(TEXT(AI669,"0.#"),1)=".",TRUE,FALSE)</formula>
    </cfRule>
  </conditionalFormatting>
  <conditionalFormatting sqref="AI670">
    <cfRule type="expression" dxfId="747" priority="41">
      <formula>IF(RIGHT(TEXT(AI670,"0.#"),1)=".",FALSE,TRUE)</formula>
    </cfRule>
    <cfRule type="expression" dxfId="746" priority="42">
      <formula>IF(RIGHT(TEXT(AI670,"0.#"),1)=".",TRUE,FALSE)</formula>
    </cfRule>
  </conditionalFormatting>
  <conditionalFormatting sqref="P29:AC29">
    <cfRule type="expression" dxfId="745" priority="1">
      <formula>IF(RIGHT(TEXT(P29,"0.#"),1)=".",FALSE,TRUE)</formula>
    </cfRule>
    <cfRule type="expression" dxfId="744"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36" max="49" man="1"/>
    <brk id="135" max="49" man="1"/>
    <brk id="165" max="49" man="1"/>
    <brk id="718" max="49" man="1"/>
    <brk id="739" max="49" man="1"/>
    <brk id="755" max="49" man="1"/>
    <brk id="772" max="49" man="1"/>
    <brk id="832" max="49" man="1"/>
    <brk id="966" max="49" man="1"/>
    <brk id="1099"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8"/>
      <c r="AN1" s="88"/>
      <c r="AP1" s="28" t="s">
        <v>449</v>
      </c>
    </row>
    <row r="2" spans="1:42" ht="13.5" customHeight="1">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c r="M2" s="13" t="str">
        <f>IF(L2="","",K2)</f>
        <v/>
      </c>
      <c r="N2" s="13" t="str">
        <f>IF(M2="","",IF(N1&lt;&gt;"",CONCATENATE(N1,"、",M2),M2))</f>
        <v/>
      </c>
      <c r="O2" s="13"/>
      <c r="P2" s="12" t="s">
        <v>190</v>
      </c>
      <c r="Q2" s="17" t="s">
        <v>538</v>
      </c>
      <c r="R2" s="13" t="str">
        <f>IF(Q2="","",P2)</f>
        <v>直接実施</v>
      </c>
      <c r="S2" s="13" t="str">
        <f>IF(R2="","",IF(S1&lt;&gt;"",CONCATENATE(S1,"、",R2),R2))</f>
        <v>直接実施</v>
      </c>
      <c r="T2" s="13"/>
      <c r="U2" s="32" t="s">
        <v>346</v>
      </c>
      <c r="W2" s="32" t="s">
        <v>299</v>
      </c>
      <c r="Y2" s="32" t="s">
        <v>68</v>
      </c>
      <c r="Z2" s="30"/>
      <c r="AA2" s="32" t="s">
        <v>77</v>
      </c>
      <c r="AB2" s="31"/>
      <c r="AC2" s="33" t="s">
        <v>254</v>
      </c>
      <c r="AD2" s="28"/>
      <c r="AE2" s="45" t="s">
        <v>295</v>
      </c>
      <c r="AF2" s="30"/>
      <c r="AG2" s="56" t="s">
        <v>463</v>
      </c>
      <c r="AI2" s="54" t="s">
        <v>532</v>
      </c>
      <c r="AK2" s="54" t="s">
        <v>375</v>
      </c>
      <c r="AM2" s="88"/>
      <c r="AN2" s="88"/>
      <c r="AP2" s="56" t="s">
        <v>463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538</v>
      </c>
      <c r="R3" s="13" t="str">
        <f t="shared" ref="R3:R8" si="3">IF(Q3="","",P3)</f>
        <v>委託・請負</v>
      </c>
      <c r="S3" s="13" t="str">
        <f t="shared" ref="S3:S8" si="4">IF(R3="",S2,IF(S2&lt;&gt;"",CONCATENATE(S2,"、",R3),R3))</f>
        <v>直接実施、委託・請負</v>
      </c>
      <c r="T3" s="13"/>
      <c r="U3" s="32" t="s">
        <v>480</v>
      </c>
      <c r="W3" s="32" t="s">
        <v>269</v>
      </c>
      <c r="Y3" s="32" t="s">
        <v>70</v>
      </c>
      <c r="Z3" s="30"/>
      <c r="AA3" s="32" t="s">
        <v>79</v>
      </c>
      <c r="AB3" s="31"/>
      <c r="AC3" s="33" t="s">
        <v>255</v>
      </c>
      <c r="AD3" s="28"/>
      <c r="AE3" s="45" t="s">
        <v>296</v>
      </c>
      <c r="AF3" s="30"/>
      <c r="AG3" s="56" t="s">
        <v>464</v>
      </c>
      <c r="AI3" s="54" t="s">
        <v>368</v>
      </c>
      <c r="AK3" s="54" t="str">
        <f>CHAR(CODE(AK2)+1)</f>
        <v>B</v>
      </c>
      <c r="AM3" s="88"/>
      <c r="AN3" s="88"/>
      <c r="AP3" s="56" t="s">
        <v>464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510</v>
      </c>
      <c r="W4" s="32" t="s">
        <v>270</v>
      </c>
      <c r="Y4" s="32" t="s">
        <v>72</v>
      </c>
      <c r="Z4" s="30"/>
      <c r="AA4" s="32" t="s">
        <v>81</v>
      </c>
      <c r="AB4" s="31"/>
      <c r="AC4" s="32" t="s">
        <v>256</v>
      </c>
      <c r="AD4" s="28"/>
      <c r="AE4" s="45" t="s">
        <v>297</v>
      </c>
      <c r="AF4" s="30"/>
      <c r="AG4" s="56" t="s">
        <v>465</v>
      </c>
      <c r="AI4" s="54" t="s">
        <v>370</v>
      </c>
      <c r="AK4" s="54" t="str">
        <f t="shared" ref="AK4:AK49" si="7">CHAR(CODE(AK3)+1)</f>
        <v>C</v>
      </c>
      <c r="AM4" s="88"/>
      <c r="AN4" s="88"/>
      <c r="AP4" s="56" t="s">
        <v>465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418</v>
      </c>
      <c r="Y5" s="32" t="s">
        <v>74</v>
      </c>
      <c r="Z5" s="30"/>
      <c r="AA5" s="32" t="s">
        <v>83</v>
      </c>
      <c r="AB5" s="31"/>
      <c r="AC5" s="32" t="s">
        <v>298</v>
      </c>
      <c r="AD5" s="31"/>
      <c r="AE5" s="45" t="s">
        <v>476</v>
      </c>
      <c r="AF5" s="30"/>
      <c r="AG5" s="56" t="s">
        <v>466</v>
      </c>
      <c r="AI5" s="54" t="s">
        <v>512</v>
      </c>
      <c r="AK5" s="54" t="str">
        <f t="shared" si="7"/>
        <v>D</v>
      </c>
      <c r="AP5" s="56" t="s">
        <v>466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479</v>
      </c>
      <c r="W6" s="32" t="s">
        <v>271</v>
      </c>
      <c r="Y6" s="32" t="s">
        <v>76</v>
      </c>
      <c r="Z6" s="30"/>
      <c r="AA6" s="32" t="s">
        <v>85</v>
      </c>
      <c r="AB6" s="31"/>
      <c r="AC6" s="32" t="s">
        <v>257</v>
      </c>
      <c r="AD6" s="31"/>
      <c r="AE6" s="45" t="s">
        <v>473</v>
      </c>
      <c r="AF6" s="30"/>
      <c r="AG6" s="56" t="s">
        <v>467</v>
      </c>
      <c r="AI6" s="56" t="s">
        <v>513</v>
      </c>
      <c r="AK6" s="54" t="str">
        <f t="shared" si="7"/>
        <v>E</v>
      </c>
      <c r="AP6" s="56" t="s">
        <v>467</v>
      </c>
    </row>
    <row r="7" spans="1:42" ht="13.5" customHeight="1">
      <c r="A7" s="14" t="s">
        <v>207</v>
      </c>
      <c r="B7" s="15"/>
      <c r="C7" s="13" t="str">
        <f t="shared" si="0"/>
        <v/>
      </c>
      <c r="D7" s="13" t="str">
        <f t="shared" si="8"/>
        <v/>
      </c>
      <c r="F7" s="18" t="s">
        <v>396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468</v>
      </c>
      <c r="AH7" s="92"/>
      <c r="AI7" s="54" t="s">
        <v>514</v>
      </c>
      <c r="AK7" s="54" t="str">
        <f t="shared" si="7"/>
        <v>F</v>
      </c>
      <c r="AP7" s="56" t="s">
        <v>468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516</v>
      </c>
      <c r="W8" s="32" t="s">
        <v>273</v>
      </c>
      <c r="Y8" s="32" t="s">
        <v>80</v>
      </c>
      <c r="Z8" s="30"/>
      <c r="AA8" s="32" t="s">
        <v>89</v>
      </c>
      <c r="AB8" s="31"/>
      <c r="AC8" s="31"/>
      <c r="AD8" s="31"/>
      <c r="AE8" s="31"/>
      <c r="AF8" s="30"/>
      <c r="AG8" s="56" t="s">
        <v>469</v>
      </c>
      <c r="AI8" s="87"/>
      <c r="AK8" s="54" t="str">
        <f t="shared" si="7"/>
        <v>G</v>
      </c>
      <c r="AP8" s="56" t="s">
        <v>469</v>
      </c>
    </row>
    <row r="9" spans="1:42" ht="13.5" customHeight="1">
      <c r="A9" s="14" t="s">
        <v>209</v>
      </c>
      <c r="B9" s="15"/>
      <c r="C9" s="13" t="str">
        <f t="shared" si="0"/>
        <v/>
      </c>
      <c r="D9" s="13" t="str">
        <f t="shared" si="8"/>
        <v/>
      </c>
      <c r="F9" s="18" t="s">
        <v>397</v>
      </c>
      <c r="G9" s="17"/>
      <c r="H9" s="13" t="str">
        <f t="shared" si="1"/>
        <v/>
      </c>
      <c r="I9" s="13" t="str">
        <f t="shared" si="5"/>
        <v>一般会計</v>
      </c>
      <c r="K9" s="14" t="s">
        <v>228</v>
      </c>
      <c r="L9" s="15"/>
      <c r="M9" s="13" t="str">
        <f t="shared" si="2"/>
        <v/>
      </c>
      <c r="N9" s="13" t="str">
        <f t="shared" si="6"/>
        <v/>
      </c>
      <c r="O9" s="13"/>
      <c r="P9" s="13"/>
      <c r="Q9" s="19"/>
      <c r="T9" s="13"/>
      <c r="U9" s="32" t="s">
        <v>480</v>
      </c>
      <c r="W9" s="32" t="s">
        <v>274</v>
      </c>
      <c r="Y9" s="32" t="s">
        <v>82</v>
      </c>
      <c r="Z9" s="30"/>
      <c r="AA9" s="32" t="s">
        <v>91</v>
      </c>
      <c r="AB9" s="31"/>
      <c r="AC9" s="31"/>
      <c r="AD9" s="31"/>
      <c r="AE9" s="31"/>
      <c r="AF9" s="30"/>
      <c r="AG9" s="56" t="s">
        <v>470</v>
      </c>
      <c r="AK9" s="54" t="str">
        <f t="shared" si="7"/>
        <v>H</v>
      </c>
      <c r="AP9" s="56" t="s">
        <v>470</v>
      </c>
    </row>
    <row r="10" spans="1:42" ht="13.5" customHeight="1">
      <c r="A10" s="14" t="s">
        <v>419</v>
      </c>
      <c r="B10" s="15"/>
      <c r="C10" s="13" t="str">
        <f t="shared" si="0"/>
        <v/>
      </c>
      <c r="D10" s="13" t="str">
        <f t="shared" si="8"/>
        <v/>
      </c>
      <c r="F10" s="18" t="s">
        <v>235</v>
      </c>
      <c r="G10" s="17"/>
      <c r="H10" s="13" t="str">
        <f t="shared" si="1"/>
        <v/>
      </c>
      <c r="I10" s="13" t="str">
        <f t="shared" si="5"/>
        <v>一般会計</v>
      </c>
      <c r="K10" s="14" t="s">
        <v>423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455</v>
      </c>
      <c r="AK10" s="54" t="str">
        <f t="shared" si="7"/>
        <v>I</v>
      </c>
      <c r="AP10" s="54" t="s">
        <v>450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538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458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457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406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407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408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409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410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530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c r="B29" s="13"/>
      <c r="F29" s="18" t="s">
        <v>398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399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400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401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402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403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404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405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424</v>
      </c>
    </row>
    <row r="96" spans="25:25">
      <c r="Y96" s="32" t="s">
        <v>478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442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522</v>
      </c>
      <c r="AF2" s="996"/>
      <c r="AG2" s="996"/>
      <c r="AH2" s="996"/>
      <c r="AI2" s="996" t="s">
        <v>519</v>
      </c>
      <c r="AJ2" s="996"/>
      <c r="AK2" s="996"/>
      <c r="AL2" s="996"/>
      <c r="AM2" s="996" t="s">
        <v>493</v>
      </c>
      <c r="AN2" s="996"/>
      <c r="AO2" s="996"/>
      <c r="AP2" s="458"/>
      <c r="AQ2" s="176" t="s">
        <v>347</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348</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471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442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523</v>
      </c>
      <c r="AF9" s="996"/>
      <c r="AG9" s="996"/>
      <c r="AH9" s="996"/>
      <c r="AI9" s="996" t="s">
        <v>519</v>
      </c>
      <c r="AJ9" s="996"/>
      <c r="AK9" s="996"/>
      <c r="AL9" s="996"/>
      <c r="AM9" s="996" t="s">
        <v>493</v>
      </c>
      <c r="AN9" s="996"/>
      <c r="AO9" s="996"/>
      <c r="AP9" s="458"/>
      <c r="AQ9" s="176" t="s">
        <v>347</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348</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471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442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522</v>
      </c>
      <c r="AF16" s="996"/>
      <c r="AG16" s="996"/>
      <c r="AH16" s="996"/>
      <c r="AI16" s="996" t="s">
        <v>520</v>
      </c>
      <c r="AJ16" s="996"/>
      <c r="AK16" s="996"/>
      <c r="AL16" s="996"/>
      <c r="AM16" s="996" t="s">
        <v>493</v>
      </c>
      <c r="AN16" s="996"/>
      <c r="AO16" s="996"/>
      <c r="AP16" s="458"/>
      <c r="AQ16" s="176" t="s">
        <v>347</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348</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471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442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524</v>
      </c>
      <c r="AF23" s="996"/>
      <c r="AG23" s="996"/>
      <c r="AH23" s="996"/>
      <c r="AI23" s="996" t="s">
        <v>519</v>
      </c>
      <c r="AJ23" s="996"/>
      <c r="AK23" s="996"/>
      <c r="AL23" s="996"/>
      <c r="AM23" s="996" t="s">
        <v>493</v>
      </c>
      <c r="AN23" s="996"/>
      <c r="AO23" s="996"/>
      <c r="AP23" s="458"/>
      <c r="AQ23" s="176" t="s">
        <v>347</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348</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471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442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522</v>
      </c>
      <c r="AF30" s="996"/>
      <c r="AG30" s="996"/>
      <c r="AH30" s="996"/>
      <c r="AI30" s="996" t="s">
        <v>519</v>
      </c>
      <c r="AJ30" s="996"/>
      <c r="AK30" s="996"/>
      <c r="AL30" s="996"/>
      <c r="AM30" s="996" t="s">
        <v>517</v>
      </c>
      <c r="AN30" s="996"/>
      <c r="AO30" s="996"/>
      <c r="AP30" s="458"/>
      <c r="AQ30" s="176" t="s">
        <v>347</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348</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471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442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524</v>
      </c>
      <c r="AF37" s="996"/>
      <c r="AG37" s="996"/>
      <c r="AH37" s="996"/>
      <c r="AI37" s="996" t="s">
        <v>521</v>
      </c>
      <c r="AJ37" s="996"/>
      <c r="AK37" s="996"/>
      <c r="AL37" s="996"/>
      <c r="AM37" s="996" t="s">
        <v>518</v>
      </c>
      <c r="AN37" s="996"/>
      <c r="AO37" s="996"/>
      <c r="AP37" s="458"/>
      <c r="AQ37" s="176" t="s">
        <v>347</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348</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471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442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522</v>
      </c>
      <c r="AF44" s="996"/>
      <c r="AG44" s="996"/>
      <c r="AH44" s="996"/>
      <c r="AI44" s="996" t="s">
        <v>519</v>
      </c>
      <c r="AJ44" s="996"/>
      <c r="AK44" s="996"/>
      <c r="AL44" s="996"/>
      <c r="AM44" s="996" t="s">
        <v>493</v>
      </c>
      <c r="AN44" s="996"/>
      <c r="AO44" s="996"/>
      <c r="AP44" s="458"/>
      <c r="AQ44" s="176" t="s">
        <v>347</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348</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471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442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522</v>
      </c>
      <c r="AF51" s="996"/>
      <c r="AG51" s="996"/>
      <c r="AH51" s="996"/>
      <c r="AI51" s="996" t="s">
        <v>519</v>
      </c>
      <c r="AJ51" s="996"/>
      <c r="AK51" s="996"/>
      <c r="AL51" s="996"/>
      <c r="AM51" s="996" t="s">
        <v>493</v>
      </c>
      <c r="AN51" s="996"/>
      <c r="AO51" s="996"/>
      <c r="AP51" s="458"/>
      <c r="AQ51" s="176" t="s">
        <v>347</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348</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471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442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522</v>
      </c>
      <c r="AF58" s="996"/>
      <c r="AG58" s="996"/>
      <c r="AH58" s="996"/>
      <c r="AI58" s="996" t="s">
        <v>519</v>
      </c>
      <c r="AJ58" s="996"/>
      <c r="AK58" s="996"/>
      <c r="AL58" s="996"/>
      <c r="AM58" s="996" t="s">
        <v>493</v>
      </c>
      <c r="AN58" s="996"/>
      <c r="AO58" s="996"/>
      <c r="AP58" s="458"/>
      <c r="AQ58" s="176" t="s">
        <v>347</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348</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471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442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522</v>
      </c>
      <c r="AF65" s="996"/>
      <c r="AG65" s="996"/>
      <c r="AH65" s="996"/>
      <c r="AI65" s="996" t="s">
        <v>519</v>
      </c>
      <c r="AJ65" s="996"/>
      <c r="AK65" s="996"/>
      <c r="AL65" s="996"/>
      <c r="AM65" s="996" t="s">
        <v>493</v>
      </c>
      <c r="AN65" s="996"/>
      <c r="AO65" s="996"/>
      <c r="AP65" s="458"/>
      <c r="AQ65" s="176" t="s">
        <v>347</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348</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471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882</v>
      </c>
      <c r="H2" s="440"/>
      <c r="I2" s="440"/>
      <c r="J2" s="440"/>
      <c r="K2" s="440"/>
      <c r="L2" s="440"/>
      <c r="M2" s="440"/>
      <c r="N2" s="440"/>
      <c r="O2" s="440"/>
      <c r="P2" s="440"/>
      <c r="Q2" s="440"/>
      <c r="R2" s="440"/>
      <c r="S2" s="440"/>
      <c r="T2" s="440"/>
      <c r="U2" s="440"/>
      <c r="V2" s="440"/>
      <c r="W2" s="440"/>
      <c r="X2" s="440"/>
      <c r="Y2" s="440"/>
      <c r="Z2" s="440"/>
      <c r="AA2" s="440"/>
      <c r="AB2" s="441"/>
      <c r="AC2" s="439" t="s">
        <v>868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t="s">
        <v>866</v>
      </c>
      <c r="H4" s="450"/>
      <c r="I4" s="450"/>
      <c r="J4" s="450"/>
      <c r="K4" s="451"/>
      <c r="L4" s="452" t="s">
        <v>867</v>
      </c>
      <c r="M4" s="453"/>
      <c r="N4" s="453"/>
      <c r="O4" s="453"/>
      <c r="P4" s="453"/>
      <c r="Q4" s="453"/>
      <c r="R4" s="453"/>
      <c r="S4" s="453"/>
      <c r="T4" s="453"/>
      <c r="U4" s="453"/>
      <c r="V4" s="453"/>
      <c r="W4" s="453"/>
      <c r="X4" s="454"/>
      <c r="Y4" s="455">
        <v>0.3</v>
      </c>
      <c r="Z4" s="456"/>
      <c r="AA4" s="456"/>
      <c r="AB4" s="557"/>
      <c r="AC4" s="449" t="s">
        <v>869</v>
      </c>
      <c r="AD4" s="450"/>
      <c r="AE4" s="450"/>
      <c r="AF4" s="450"/>
      <c r="AG4" s="451"/>
      <c r="AH4" s="452" t="s">
        <v>870</v>
      </c>
      <c r="AI4" s="453"/>
      <c r="AJ4" s="453"/>
      <c r="AK4" s="453"/>
      <c r="AL4" s="453"/>
      <c r="AM4" s="453"/>
      <c r="AN4" s="453"/>
      <c r="AO4" s="453"/>
      <c r="AP4" s="453"/>
      <c r="AQ4" s="453"/>
      <c r="AR4" s="453"/>
      <c r="AS4" s="453"/>
      <c r="AT4" s="454"/>
      <c r="AU4" s="455">
        <v>0.2</v>
      </c>
      <c r="AV4" s="456"/>
      <c r="AW4" s="456"/>
      <c r="AX4" s="457"/>
    </row>
    <row r="5" spans="1:50" ht="24.75" hidden="1"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0.3</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0.2</v>
      </c>
      <c r="AV14" s="415"/>
      <c r="AW14" s="415"/>
      <c r="AX14" s="417"/>
    </row>
    <row r="15" spans="1:50" ht="30" customHeight="1">
      <c r="A15" s="1036"/>
      <c r="B15" s="1037"/>
      <c r="C15" s="1037"/>
      <c r="D15" s="1037"/>
      <c r="E15" s="1037"/>
      <c r="F15" s="1038"/>
      <c r="G15" s="439" t="s">
        <v>871</v>
      </c>
      <c r="H15" s="440"/>
      <c r="I15" s="440"/>
      <c r="J15" s="440"/>
      <c r="K15" s="440"/>
      <c r="L15" s="440"/>
      <c r="M15" s="440"/>
      <c r="N15" s="440"/>
      <c r="O15" s="440"/>
      <c r="P15" s="440"/>
      <c r="Q15" s="440"/>
      <c r="R15" s="440"/>
      <c r="S15" s="440"/>
      <c r="T15" s="440"/>
      <c r="U15" s="440"/>
      <c r="V15" s="440"/>
      <c r="W15" s="440"/>
      <c r="X15" s="440"/>
      <c r="Y15" s="440"/>
      <c r="Z15" s="440"/>
      <c r="AA15" s="440"/>
      <c r="AB15" s="441"/>
      <c r="AC15" s="439" t="s">
        <v>902</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t="s">
        <v>872</v>
      </c>
      <c r="H17" s="450"/>
      <c r="I17" s="450"/>
      <c r="J17" s="450"/>
      <c r="K17" s="451"/>
      <c r="L17" s="452" t="s">
        <v>873</v>
      </c>
      <c r="M17" s="453"/>
      <c r="N17" s="453"/>
      <c r="O17" s="453"/>
      <c r="P17" s="453"/>
      <c r="Q17" s="453"/>
      <c r="R17" s="453"/>
      <c r="S17" s="453"/>
      <c r="T17" s="453"/>
      <c r="U17" s="453"/>
      <c r="V17" s="453"/>
      <c r="W17" s="453"/>
      <c r="X17" s="454"/>
      <c r="Y17" s="455">
        <v>3.0000000000000001E-3</v>
      </c>
      <c r="Z17" s="456"/>
      <c r="AA17" s="456"/>
      <c r="AB17" s="557"/>
      <c r="AC17" s="449" t="s">
        <v>874</v>
      </c>
      <c r="AD17" s="450"/>
      <c r="AE17" s="450"/>
      <c r="AF17" s="450"/>
      <c r="AG17" s="451"/>
      <c r="AH17" s="452" t="s">
        <v>875</v>
      </c>
      <c r="AI17" s="453"/>
      <c r="AJ17" s="453"/>
      <c r="AK17" s="453"/>
      <c r="AL17" s="453"/>
      <c r="AM17" s="453"/>
      <c r="AN17" s="453"/>
      <c r="AO17" s="453"/>
      <c r="AP17" s="453"/>
      <c r="AQ17" s="453"/>
      <c r="AR17" s="453"/>
      <c r="AS17" s="453"/>
      <c r="AT17" s="454"/>
      <c r="AU17" s="455">
        <v>0.9</v>
      </c>
      <c r="AV17" s="456"/>
      <c r="AW17" s="456"/>
      <c r="AX17" s="457"/>
    </row>
    <row r="18" spans="1:50" ht="24.75" hidden="1"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3.0000000000000001E-3</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0.9</v>
      </c>
      <c r="AV27" s="415"/>
      <c r="AW27" s="415"/>
      <c r="AX27" s="417"/>
    </row>
    <row r="28" spans="1:50" ht="30" customHeight="1">
      <c r="A28" s="1036"/>
      <c r="B28" s="1037"/>
      <c r="C28" s="1037"/>
      <c r="D28" s="1037"/>
      <c r="E28" s="1037"/>
      <c r="F28" s="1038"/>
      <c r="G28" s="439" t="s">
        <v>877</v>
      </c>
      <c r="H28" s="440"/>
      <c r="I28" s="440"/>
      <c r="J28" s="440"/>
      <c r="K28" s="440"/>
      <c r="L28" s="440"/>
      <c r="M28" s="440"/>
      <c r="N28" s="440"/>
      <c r="O28" s="440"/>
      <c r="P28" s="440"/>
      <c r="Q28" s="440"/>
      <c r="R28" s="440"/>
      <c r="S28" s="440"/>
      <c r="T28" s="440"/>
      <c r="U28" s="440"/>
      <c r="V28" s="440"/>
      <c r="W28" s="440"/>
      <c r="X28" s="440"/>
      <c r="Y28" s="440"/>
      <c r="Z28" s="440"/>
      <c r="AA28" s="440"/>
      <c r="AB28" s="441"/>
      <c r="AC28" s="439" t="s">
        <v>878</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t="s">
        <v>675</v>
      </c>
      <c r="H30" s="450"/>
      <c r="I30" s="450"/>
      <c r="J30" s="450"/>
      <c r="K30" s="451"/>
      <c r="L30" s="452" t="s">
        <v>699</v>
      </c>
      <c r="M30" s="453"/>
      <c r="N30" s="453"/>
      <c r="O30" s="453"/>
      <c r="P30" s="453"/>
      <c r="Q30" s="453"/>
      <c r="R30" s="453"/>
      <c r="S30" s="453"/>
      <c r="T30" s="453"/>
      <c r="U30" s="453"/>
      <c r="V30" s="453"/>
      <c r="W30" s="453"/>
      <c r="X30" s="454"/>
      <c r="Y30" s="455">
        <v>1.1000000000000001</v>
      </c>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557"/>
    </row>
    <row r="31" spans="1:50" ht="24.75" hidden="1"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1.1000000000000001</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879</v>
      </c>
      <c r="H41" s="440"/>
      <c r="I41" s="440"/>
      <c r="J41" s="440"/>
      <c r="K41" s="440"/>
      <c r="L41" s="440"/>
      <c r="M41" s="440"/>
      <c r="N41" s="440"/>
      <c r="O41" s="440"/>
      <c r="P41" s="440"/>
      <c r="Q41" s="440"/>
      <c r="R41" s="440"/>
      <c r="S41" s="440"/>
      <c r="T41" s="440"/>
      <c r="U41" s="440"/>
      <c r="V41" s="440"/>
      <c r="W41" s="440"/>
      <c r="X41" s="440"/>
      <c r="Y41" s="440"/>
      <c r="Z41" s="440"/>
      <c r="AA41" s="440"/>
      <c r="AB41" s="441"/>
      <c r="AC41" s="439" t="s">
        <v>880</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t="s">
        <v>675</v>
      </c>
      <c r="H43" s="450"/>
      <c r="I43" s="450"/>
      <c r="J43" s="450"/>
      <c r="K43" s="451"/>
      <c r="L43" s="452" t="s">
        <v>699</v>
      </c>
      <c r="M43" s="453"/>
      <c r="N43" s="453"/>
      <c r="O43" s="453"/>
      <c r="P43" s="453"/>
      <c r="Q43" s="453"/>
      <c r="R43" s="453"/>
      <c r="S43" s="453"/>
      <c r="T43" s="453"/>
      <c r="U43" s="453"/>
      <c r="V43" s="453"/>
      <c r="W43" s="453"/>
      <c r="X43" s="454"/>
      <c r="Y43" s="455">
        <v>0.5</v>
      </c>
      <c r="Z43" s="456"/>
      <c r="AA43" s="456"/>
      <c r="AB43" s="457"/>
      <c r="AC43" s="449" t="s">
        <v>675</v>
      </c>
      <c r="AD43" s="450"/>
      <c r="AE43" s="450"/>
      <c r="AF43" s="450"/>
      <c r="AG43" s="451"/>
      <c r="AH43" s="452" t="s">
        <v>699</v>
      </c>
      <c r="AI43" s="453"/>
      <c r="AJ43" s="453"/>
      <c r="AK43" s="453"/>
      <c r="AL43" s="453"/>
      <c r="AM43" s="453"/>
      <c r="AN43" s="453"/>
      <c r="AO43" s="453"/>
      <c r="AP43" s="453"/>
      <c r="AQ43" s="453"/>
      <c r="AR43" s="453"/>
      <c r="AS43" s="453"/>
      <c r="AT43" s="454"/>
      <c r="AU43" s="455">
        <v>0.3</v>
      </c>
      <c r="AV43" s="456"/>
      <c r="AW43" s="456"/>
      <c r="AX43" s="557"/>
    </row>
    <row r="44" spans="1:50" ht="24.75" hidden="1"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0.5</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0.3</v>
      </c>
      <c r="AV53" s="1050"/>
      <c r="AW53" s="1050"/>
      <c r="AX53" s="1052"/>
    </row>
    <row r="54" spans="1:50" s="39" customFormat="1" ht="24.75" customHeight="1" thickBot="1"/>
    <row r="55" spans="1:50" ht="30" customHeight="1">
      <c r="A55" s="1033" t="s">
        <v>28</v>
      </c>
      <c r="B55" s="1034"/>
      <c r="C55" s="1034"/>
      <c r="D55" s="1034"/>
      <c r="E55" s="1034"/>
      <c r="F55" s="1035"/>
      <c r="G55" s="439" t="s">
        <v>881</v>
      </c>
      <c r="H55" s="440"/>
      <c r="I55" s="440"/>
      <c r="J55" s="440"/>
      <c r="K55" s="440"/>
      <c r="L55" s="440"/>
      <c r="M55" s="440"/>
      <c r="N55" s="440"/>
      <c r="O55" s="440"/>
      <c r="P55" s="440"/>
      <c r="Q55" s="440"/>
      <c r="R55" s="440"/>
      <c r="S55" s="440"/>
      <c r="T55" s="440"/>
      <c r="U55" s="440"/>
      <c r="V55" s="440"/>
      <c r="W55" s="440"/>
      <c r="X55" s="440"/>
      <c r="Y55" s="440"/>
      <c r="Z55" s="440"/>
      <c r="AA55" s="440"/>
      <c r="AB55" s="441"/>
      <c r="AC55" s="439" t="s">
        <v>883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t="s">
        <v>711</v>
      </c>
      <c r="H57" s="450"/>
      <c r="I57" s="450"/>
      <c r="J57" s="450"/>
      <c r="K57" s="451"/>
      <c r="L57" s="452" t="s">
        <v>712</v>
      </c>
      <c r="M57" s="453"/>
      <c r="N57" s="453"/>
      <c r="O57" s="453"/>
      <c r="P57" s="453"/>
      <c r="Q57" s="453"/>
      <c r="R57" s="453"/>
      <c r="S57" s="453"/>
      <c r="T57" s="453"/>
      <c r="U57" s="453"/>
      <c r="V57" s="453"/>
      <c r="W57" s="453"/>
      <c r="X57" s="454"/>
      <c r="Y57" s="455">
        <v>1</v>
      </c>
      <c r="Z57" s="456"/>
      <c r="AA57" s="456"/>
      <c r="AB57" s="457"/>
      <c r="AC57" s="449" t="s">
        <v>713</v>
      </c>
      <c r="AD57" s="450"/>
      <c r="AE57" s="450"/>
      <c r="AF57" s="450"/>
      <c r="AG57" s="451"/>
      <c r="AH57" s="452" t="s">
        <v>714</v>
      </c>
      <c r="AI57" s="453"/>
      <c r="AJ57" s="453"/>
      <c r="AK57" s="453"/>
      <c r="AL57" s="453"/>
      <c r="AM57" s="453"/>
      <c r="AN57" s="453"/>
      <c r="AO57" s="453"/>
      <c r="AP57" s="453"/>
      <c r="AQ57" s="453"/>
      <c r="AR57" s="453"/>
      <c r="AS57" s="453"/>
      <c r="AT57" s="454"/>
      <c r="AU57" s="455">
        <v>0.1</v>
      </c>
      <c r="AV57" s="456"/>
      <c r="AW57" s="456"/>
      <c r="AX57" s="557"/>
    </row>
    <row r="58" spans="1:50" ht="24.75" hidden="1"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1</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0.1</v>
      </c>
      <c r="AV67" s="415"/>
      <c r="AW67" s="415"/>
      <c r="AX67" s="417"/>
    </row>
    <row r="68" spans="1:50" ht="30" customHeight="1">
      <c r="A68" s="1036"/>
      <c r="B68" s="1037"/>
      <c r="C68" s="1037"/>
      <c r="D68" s="1037"/>
      <c r="E68" s="1037"/>
      <c r="F68" s="1038"/>
      <c r="G68" s="439" t="s">
        <v>884</v>
      </c>
      <c r="H68" s="440"/>
      <c r="I68" s="440"/>
      <c r="J68" s="440"/>
      <c r="K68" s="440"/>
      <c r="L68" s="440"/>
      <c r="M68" s="440"/>
      <c r="N68" s="440"/>
      <c r="O68" s="440"/>
      <c r="P68" s="440"/>
      <c r="Q68" s="440"/>
      <c r="R68" s="440"/>
      <c r="S68" s="440"/>
      <c r="T68" s="440"/>
      <c r="U68" s="440"/>
      <c r="V68" s="440"/>
      <c r="W68" s="440"/>
      <c r="X68" s="440"/>
      <c r="Y68" s="440"/>
      <c r="Z68" s="440"/>
      <c r="AA68" s="440"/>
      <c r="AB68" s="441"/>
      <c r="AC68" s="439" t="s">
        <v>885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t="s">
        <v>715</v>
      </c>
      <c r="H70" s="450"/>
      <c r="I70" s="450"/>
      <c r="J70" s="450"/>
      <c r="K70" s="451"/>
      <c r="L70" s="452" t="s">
        <v>716</v>
      </c>
      <c r="M70" s="453"/>
      <c r="N70" s="453"/>
      <c r="O70" s="453"/>
      <c r="P70" s="453"/>
      <c r="Q70" s="453"/>
      <c r="R70" s="453"/>
      <c r="S70" s="453"/>
      <c r="T70" s="453"/>
      <c r="U70" s="453"/>
      <c r="V70" s="453"/>
      <c r="W70" s="453"/>
      <c r="X70" s="454"/>
      <c r="Y70" s="455">
        <v>0.2</v>
      </c>
      <c r="Z70" s="456"/>
      <c r="AA70" s="456"/>
      <c r="AB70" s="457"/>
      <c r="AC70" s="449" t="s">
        <v>717</v>
      </c>
      <c r="AD70" s="450"/>
      <c r="AE70" s="450"/>
      <c r="AF70" s="450"/>
      <c r="AG70" s="451"/>
      <c r="AH70" s="452" t="s">
        <v>718</v>
      </c>
      <c r="AI70" s="453"/>
      <c r="AJ70" s="453"/>
      <c r="AK70" s="453"/>
      <c r="AL70" s="453"/>
      <c r="AM70" s="453"/>
      <c r="AN70" s="453"/>
      <c r="AO70" s="453"/>
      <c r="AP70" s="453"/>
      <c r="AQ70" s="453"/>
      <c r="AR70" s="453"/>
      <c r="AS70" s="453"/>
      <c r="AT70" s="454"/>
      <c r="AU70" s="455">
        <v>0.1</v>
      </c>
      <c r="AV70" s="456"/>
      <c r="AW70" s="456"/>
      <c r="AX70" s="557"/>
    </row>
    <row r="71" spans="1:50" ht="24.75" hidden="1"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0.2</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0.1</v>
      </c>
      <c r="AV80" s="415"/>
      <c r="AW80" s="415"/>
      <c r="AX80" s="417"/>
    </row>
    <row r="81" spans="1:50" ht="30" customHeight="1">
      <c r="A81" s="1036"/>
      <c r="B81" s="1037"/>
      <c r="C81" s="1037"/>
      <c r="D81" s="1037"/>
      <c r="E81" s="1037"/>
      <c r="F81" s="1038"/>
      <c r="G81" s="439" t="s">
        <v>886</v>
      </c>
      <c r="H81" s="440"/>
      <c r="I81" s="440"/>
      <c r="J81" s="440"/>
      <c r="K81" s="440"/>
      <c r="L81" s="440"/>
      <c r="M81" s="440"/>
      <c r="N81" s="440"/>
      <c r="O81" s="440"/>
      <c r="P81" s="440"/>
      <c r="Q81" s="440"/>
      <c r="R81" s="440"/>
      <c r="S81" s="440"/>
      <c r="T81" s="440"/>
      <c r="U81" s="440"/>
      <c r="V81" s="440"/>
      <c r="W81" s="440"/>
      <c r="X81" s="440"/>
      <c r="Y81" s="440"/>
      <c r="Z81" s="440"/>
      <c r="AA81" s="440"/>
      <c r="AB81" s="441"/>
      <c r="AC81" s="439" t="s">
        <v>887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t="s">
        <v>751</v>
      </c>
      <c r="H83" s="450"/>
      <c r="I83" s="450"/>
      <c r="J83" s="450"/>
      <c r="K83" s="451"/>
      <c r="L83" s="452" t="s">
        <v>752</v>
      </c>
      <c r="M83" s="453"/>
      <c r="N83" s="453"/>
      <c r="O83" s="453"/>
      <c r="P83" s="453"/>
      <c r="Q83" s="453"/>
      <c r="R83" s="453"/>
      <c r="S83" s="453"/>
      <c r="T83" s="453"/>
      <c r="U83" s="453"/>
      <c r="V83" s="453"/>
      <c r="W83" s="453"/>
      <c r="X83" s="454"/>
      <c r="Y83" s="455">
        <v>0</v>
      </c>
      <c r="Z83" s="456"/>
      <c r="AA83" s="456"/>
      <c r="AB83" s="457"/>
      <c r="AC83" s="449" t="s">
        <v>715</v>
      </c>
      <c r="AD83" s="450"/>
      <c r="AE83" s="450"/>
      <c r="AF83" s="450"/>
      <c r="AG83" s="451"/>
      <c r="AH83" s="452" t="s">
        <v>753</v>
      </c>
      <c r="AI83" s="453"/>
      <c r="AJ83" s="453"/>
      <c r="AK83" s="453"/>
      <c r="AL83" s="453"/>
      <c r="AM83" s="453"/>
      <c r="AN83" s="453"/>
      <c r="AO83" s="453"/>
      <c r="AP83" s="453"/>
      <c r="AQ83" s="453"/>
      <c r="AR83" s="453"/>
      <c r="AS83" s="453"/>
      <c r="AT83" s="454"/>
      <c r="AU83" s="455">
        <v>0.09</v>
      </c>
      <c r="AV83" s="456"/>
      <c r="AW83" s="456"/>
      <c r="AX83" s="557"/>
    </row>
    <row r="84" spans="1:50" ht="24.75" hidden="1"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0.09</v>
      </c>
      <c r="AV93" s="415"/>
      <c r="AW93" s="415"/>
      <c r="AX93" s="417"/>
    </row>
    <row r="94" spans="1:50" ht="30" customHeight="1">
      <c r="A94" s="1036"/>
      <c r="B94" s="1037"/>
      <c r="C94" s="1037"/>
      <c r="D94" s="1037"/>
      <c r="E94" s="1037"/>
      <c r="F94" s="1038"/>
      <c r="G94" s="439" t="s">
        <v>888</v>
      </c>
      <c r="H94" s="440"/>
      <c r="I94" s="440"/>
      <c r="J94" s="440"/>
      <c r="K94" s="440"/>
      <c r="L94" s="440"/>
      <c r="M94" s="440"/>
      <c r="N94" s="440"/>
      <c r="O94" s="440"/>
      <c r="P94" s="440"/>
      <c r="Q94" s="440"/>
      <c r="R94" s="440"/>
      <c r="S94" s="440"/>
      <c r="T94" s="440"/>
      <c r="U94" s="440"/>
      <c r="V94" s="440"/>
      <c r="W94" s="440"/>
      <c r="X94" s="440"/>
      <c r="Y94" s="440"/>
      <c r="Z94" s="440"/>
      <c r="AA94" s="440"/>
      <c r="AB94" s="441"/>
      <c r="AC94" s="439" t="s">
        <v>889</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t="s">
        <v>767</v>
      </c>
      <c r="H96" s="450"/>
      <c r="I96" s="450"/>
      <c r="J96" s="450"/>
      <c r="K96" s="451"/>
      <c r="L96" s="452" t="s">
        <v>810</v>
      </c>
      <c r="M96" s="453"/>
      <c r="N96" s="453"/>
      <c r="O96" s="453"/>
      <c r="P96" s="453"/>
      <c r="Q96" s="453"/>
      <c r="R96" s="453"/>
      <c r="S96" s="453"/>
      <c r="T96" s="453"/>
      <c r="U96" s="453"/>
      <c r="V96" s="453"/>
      <c r="W96" s="453"/>
      <c r="X96" s="454"/>
      <c r="Y96" s="455">
        <v>3.8</v>
      </c>
      <c r="Z96" s="456"/>
      <c r="AA96" s="456"/>
      <c r="AB96" s="457"/>
      <c r="AC96" s="449" t="s">
        <v>715</v>
      </c>
      <c r="AD96" s="450"/>
      <c r="AE96" s="450"/>
      <c r="AF96" s="450"/>
      <c r="AG96" s="451"/>
      <c r="AH96" s="452" t="s">
        <v>768</v>
      </c>
      <c r="AI96" s="453"/>
      <c r="AJ96" s="453"/>
      <c r="AK96" s="453"/>
      <c r="AL96" s="453"/>
      <c r="AM96" s="453"/>
      <c r="AN96" s="453"/>
      <c r="AO96" s="453"/>
      <c r="AP96" s="453"/>
      <c r="AQ96" s="453"/>
      <c r="AR96" s="453"/>
      <c r="AS96" s="453"/>
      <c r="AT96" s="454"/>
      <c r="AU96" s="455">
        <v>0.2</v>
      </c>
      <c r="AV96" s="456"/>
      <c r="AW96" s="456"/>
      <c r="AX96" s="557"/>
    </row>
    <row r="97" spans="1:50" ht="24.75" hidden="1"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3.8</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0.2</v>
      </c>
      <c r="AV106" s="1050"/>
      <c r="AW106" s="1050"/>
      <c r="AX106" s="1052"/>
    </row>
    <row r="107" spans="1:50" s="39" customFormat="1" ht="24.75" customHeight="1" thickBot="1"/>
    <row r="108" spans="1:50" ht="30" customHeight="1">
      <c r="A108" s="1033" t="s">
        <v>28</v>
      </c>
      <c r="B108" s="1034"/>
      <c r="C108" s="1034"/>
      <c r="D108" s="1034"/>
      <c r="E108" s="1034"/>
      <c r="F108" s="1035"/>
      <c r="G108" s="439" t="s">
        <v>890</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891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t="s">
        <v>675</v>
      </c>
      <c r="H110" s="450"/>
      <c r="I110" s="450"/>
      <c r="J110" s="450"/>
      <c r="K110" s="451"/>
      <c r="L110" s="452" t="s">
        <v>698</v>
      </c>
      <c r="M110" s="453"/>
      <c r="N110" s="453"/>
      <c r="O110" s="453"/>
      <c r="P110" s="453"/>
      <c r="Q110" s="453"/>
      <c r="R110" s="453"/>
      <c r="S110" s="453"/>
      <c r="T110" s="453"/>
      <c r="U110" s="453"/>
      <c r="V110" s="453"/>
      <c r="W110" s="453"/>
      <c r="X110" s="454"/>
      <c r="Y110" s="455">
        <v>0.7</v>
      </c>
      <c r="Z110" s="456"/>
      <c r="AA110" s="456"/>
      <c r="AB110" s="457"/>
      <c r="AC110" s="449" t="s">
        <v>675</v>
      </c>
      <c r="AD110" s="450"/>
      <c r="AE110" s="450"/>
      <c r="AF110" s="450"/>
      <c r="AG110" s="451"/>
      <c r="AH110" s="452" t="s">
        <v>698</v>
      </c>
      <c r="AI110" s="453"/>
      <c r="AJ110" s="453"/>
      <c r="AK110" s="453"/>
      <c r="AL110" s="453"/>
      <c r="AM110" s="453"/>
      <c r="AN110" s="453"/>
      <c r="AO110" s="453"/>
      <c r="AP110" s="453"/>
      <c r="AQ110" s="453"/>
      <c r="AR110" s="453"/>
      <c r="AS110" s="453"/>
      <c r="AT110" s="454"/>
      <c r="AU110" s="455">
        <v>1.2</v>
      </c>
      <c r="AV110" s="456"/>
      <c r="AW110" s="456"/>
      <c r="AX110" s="557"/>
    </row>
    <row r="111" spans="1:50" ht="24.75" hidden="1"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0.7</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1.2</v>
      </c>
      <c r="AV120" s="415"/>
      <c r="AW120" s="415"/>
      <c r="AX120" s="417"/>
    </row>
    <row r="121" spans="1:50" ht="30" customHeight="1">
      <c r="A121" s="1036"/>
      <c r="B121" s="1037"/>
      <c r="C121" s="1037"/>
      <c r="D121" s="1037"/>
      <c r="E121" s="1037"/>
      <c r="F121" s="1038"/>
      <c r="G121" s="439" t="s">
        <v>892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893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t="s">
        <v>811</v>
      </c>
      <c r="H123" s="450"/>
      <c r="I123" s="450"/>
      <c r="J123" s="450"/>
      <c r="K123" s="451"/>
      <c r="L123" s="452" t="s">
        <v>812</v>
      </c>
      <c r="M123" s="453"/>
      <c r="N123" s="453"/>
      <c r="O123" s="453"/>
      <c r="P123" s="453"/>
      <c r="Q123" s="453"/>
      <c r="R123" s="453"/>
      <c r="S123" s="453"/>
      <c r="T123" s="453"/>
      <c r="U123" s="453"/>
      <c r="V123" s="453"/>
      <c r="W123" s="453"/>
      <c r="X123" s="454"/>
      <c r="Y123" s="455">
        <v>0.3</v>
      </c>
      <c r="Z123" s="456"/>
      <c r="AA123" s="456"/>
      <c r="AB123" s="557"/>
      <c r="AC123" s="449" t="s">
        <v>813</v>
      </c>
      <c r="AD123" s="450"/>
      <c r="AE123" s="450"/>
      <c r="AF123" s="450"/>
      <c r="AG123" s="451"/>
      <c r="AH123" s="452" t="s">
        <v>814</v>
      </c>
      <c r="AI123" s="453"/>
      <c r="AJ123" s="453"/>
      <c r="AK123" s="453"/>
      <c r="AL123" s="453"/>
      <c r="AM123" s="453"/>
      <c r="AN123" s="453"/>
      <c r="AO123" s="453"/>
      <c r="AP123" s="453"/>
      <c r="AQ123" s="453"/>
      <c r="AR123" s="453"/>
      <c r="AS123" s="453"/>
      <c r="AT123" s="454"/>
      <c r="AU123" s="455">
        <v>5.8</v>
      </c>
      <c r="AV123" s="456"/>
      <c r="AW123" s="456"/>
      <c r="AX123" s="457"/>
    </row>
    <row r="124" spans="1:50" ht="24.75" hidden="1"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0.3</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5.8</v>
      </c>
      <c r="AV133" s="415"/>
      <c r="AW133" s="415"/>
      <c r="AX133" s="417"/>
    </row>
    <row r="134" spans="1:50" ht="30" customHeight="1">
      <c r="A134" s="1036"/>
      <c r="B134" s="1037"/>
      <c r="C134" s="1037"/>
      <c r="D134" s="1037"/>
      <c r="E134" s="1037"/>
      <c r="F134" s="1038"/>
      <c r="G134" s="439" t="s">
        <v>894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895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t="s">
        <v>815</v>
      </c>
      <c r="H136" s="450"/>
      <c r="I136" s="450"/>
      <c r="J136" s="450"/>
      <c r="K136" s="451"/>
      <c r="L136" s="452" t="s">
        <v>698</v>
      </c>
      <c r="M136" s="453"/>
      <c r="N136" s="453"/>
      <c r="O136" s="453"/>
      <c r="P136" s="453"/>
      <c r="Q136" s="453"/>
      <c r="R136" s="453"/>
      <c r="S136" s="453"/>
      <c r="T136" s="453"/>
      <c r="U136" s="453"/>
      <c r="V136" s="453"/>
      <c r="W136" s="453"/>
      <c r="X136" s="454"/>
      <c r="Y136" s="455">
        <v>0.4</v>
      </c>
      <c r="Z136" s="456"/>
      <c r="AA136" s="456"/>
      <c r="AB136" s="557"/>
      <c r="AC136" s="449" t="s">
        <v>816</v>
      </c>
      <c r="AD136" s="450"/>
      <c r="AE136" s="450"/>
      <c r="AF136" s="450"/>
      <c r="AG136" s="451"/>
      <c r="AH136" s="452" t="s">
        <v>817</v>
      </c>
      <c r="AI136" s="453"/>
      <c r="AJ136" s="453"/>
      <c r="AK136" s="453"/>
      <c r="AL136" s="453"/>
      <c r="AM136" s="453"/>
      <c r="AN136" s="453"/>
      <c r="AO136" s="453"/>
      <c r="AP136" s="453"/>
      <c r="AQ136" s="453"/>
      <c r="AR136" s="453"/>
      <c r="AS136" s="453"/>
      <c r="AT136" s="454"/>
      <c r="AU136" s="455">
        <v>0.4</v>
      </c>
      <c r="AV136" s="456"/>
      <c r="AW136" s="456"/>
      <c r="AX136" s="457"/>
    </row>
    <row r="137" spans="1:50" ht="24.75" hidden="1"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0.4</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0.4</v>
      </c>
      <c r="AV146" s="415"/>
      <c r="AW146" s="415"/>
      <c r="AX146" s="417"/>
    </row>
    <row r="147" spans="1:50" ht="30" customHeight="1">
      <c r="A147" s="1036"/>
      <c r="B147" s="1037"/>
      <c r="C147" s="1037"/>
      <c r="D147" s="1037"/>
      <c r="E147" s="1037"/>
      <c r="F147" s="1038"/>
      <c r="G147" s="439" t="s">
        <v>896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897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t="s">
        <v>816</v>
      </c>
      <c r="H149" s="450"/>
      <c r="I149" s="450"/>
      <c r="J149" s="450"/>
      <c r="K149" s="451"/>
      <c r="L149" s="452" t="s">
        <v>818</v>
      </c>
      <c r="M149" s="453"/>
      <c r="N149" s="453"/>
      <c r="O149" s="453"/>
      <c r="P149" s="453"/>
      <c r="Q149" s="453"/>
      <c r="R149" s="453"/>
      <c r="S149" s="453"/>
      <c r="T149" s="453"/>
      <c r="U149" s="453"/>
      <c r="V149" s="453"/>
      <c r="W149" s="453"/>
      <c r="X149" s="454"/>
      <c r="Y149" s="455">
        <v>0</v>
      </c>
      <c r="Z149" s="456"/>
      <c r="AA149" s="456"/>
      <c r="AB149" s="557"/>
      <c r="AC149" s="449" t="s">
        <v>815</v>
      </c>
      <c r="AD149" s="450"/>
      <c r="AE149" s="450"/>
      <c r="AF149" s="450"/>
      <c r="AG149" s="451"/>
      <c r="AH149" s="452" t="s">
        <v>698</v>
      </c>
      <c r="AI149" s="453"/>
      <c r="AJ149" s="453"/>
      <c r="AK149" s="453"/>
      <c r="AL149" s="453"/>
      <c r="AM149" s="453"/>
      <c r="AN149" s="453"/>
      <c r="AO149" s="453"/>
      <c r="AP149" s="453"/>
      <c r="AQ149" s="453"/>
      <c r="AR149" s="453"/>
      <c r="AS149" s="453"/>
      <c r="AT149" s="454"/>
      <c r="AU149" s="455">
        <v>0.4</v>
      </c>
      <c r="AV149" s="456"/>
      <c r="AW149" s="456"/>
      <c r="AX149" s="457"/>
    </row>
    <row r="150" spans="1:50" ht="24.75" hidden="1"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0.4</v>
      </c>
      <c r="AV159" s="1050"/>
      <c r="AW159" s="1050"/>
      <c r="AX159" s="1052"/>
    </row>
    <row r="160" spans="1:50" s="39" customFormat="1" ht="24.75" customHeight="1" thickBot="1"/>
    <row r="161" spans="1:50" ht="30" customHeight="1">
      <c r="A161" s="1033" t="s">
        <v>28</v>
      </c>
      <c r="B161" s="1034"/>
      <c r="C161" s="1034"/>
      <c r="D161" s="1034"/>
      <c r="E161" s="1034"/>
      <c r="F161" s="1035"/>
      <c r="G161" s="439" t="s">
        <v>898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899</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t="s">
        <v>815</v>
      </c>
      <c r="H163" s="450"/>
      <c r="I163" s="450"/>
      <c r="J163" s="450"/>
      <c r="K163" s="451"/>
      <c r="L163" s="452" t="s">
        <v>819</v>
      </c>
      <c r="M163" s="453"/>
      <c r="N163" s="453"/>
      <c r="O163" s="453"/>
      <c r="P163" s="453"/>
      <c r="Q163" s="453"/>
      <c r="R163" s="453"/>
      <c r="S163" s="453"/>
      <c r="T163" s="453"/>
      <c r="U163" s="453"/>
      <c r="V163" s="453"/>
      <c r="W163" s="453"/>
      <c r="X163" s="454"/>
      <c r="Y163" s="455">
        <v>1.2</v>
      </c>
      <c r="Z163" s="456"/>
      <c r="AA163" s="456"/>
      <c r="AB163" s="557"/>
      <c r="AC163" s="449" t="s">
        <v>820</v>
      </c>
      <c r="AD163" s="450"/>
      <c r="AE163" s="450"/>
      <c r="AF163" s="450"/>
      <c r="AG163" s="451"/>
      <c r="AH163" s="452" t="s">
        <v>821</v>
      </c>
      <c r="AI163" s="453"/>
      <c r="AJ163" s="453"/>
      <c r="AK163" s="453"/>
      <c r="AL163" s="453"/>
      <c r="AM163" s="453"/>
      <c r="AN163" s="453"/>
      <c r="AO163" s="453"/>
      <c r="AP163" s="453"/>
      <c r="AQ163" s="453"/>
      <c r="AR163" s="453"/>
      <c r="AS163" s="453"/>
      <c r="AT163" s="454"/>
      <c r="AU163" s="455">
        <v>1.2</v>
      </c>
      <c r="AV163" s="456"/>
      <c r="AW163" s="456"/>
      <c r="AX163" s="457"/>
    </row>
    <row r="164" spans="1:50" ht="24.75" hidden="1"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1.2</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1.2</v>
      </c>
      <c r="AV173" s="415"/>
      <c r="AW173" s="415"/>
      <c r="AX173" s="417"/>
    </row>
    <row r="174" spans="1:50" ht="30" customHeight="1">
      <c r="A174" s="1036"/>
      <c r="B174" s="1037"/>
      <c r="C174" s="1037"/>
      <c r="D174" s="1037"/>
      <c r="E174" s="1037"/>
      <c r="F174" s="1038"/>
      <c r="G174" s="439" t="s">
        <v>900</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381</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t="s">
        <v>815</v>
      </c>
      <c r="H176" s="450"/>
      <c r="I176" s="450"/>
      <c r="J176" s="450"/>
      <c r="K176" s="451"/>
      <c r="L176" s="452" t="s">
        <v>819</v>
      </c>
      <c r="M176" s="453"/>
      <c r="N176" s="453"/>
      <c r="O176" s="453"/>
      <c r="P176" s="453"/>
      <c r="Q176" s="453"/>
      <c r="R176" s="453"/>
      <c r="S176" s="453"/>
      <c r="T176" s="453"/>
      <c r="U176" s="453"/>
      <c r="V176" s="453"/>
      <c r="W176" s="453"/>
      <c r="X176" s="454"/>
      <c r="Y176" s="455">
        <v>0.9</v>
      </c>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0.9</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c r="A187" s="1036"/>
      <c r="B187" s="1037"/>
      <c r="C187" s="1037"/>
      <c r="D187" s="1037"/>
      <c r="E187" s="1037"/>
      <c r="F187" s="1038"/>
      <c r="G187" s="439" t="s">
        <v>383</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382</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c r="A200" s="1036"/>
      <c r="B200" s="1037"/>
      <c r="C200" s="1037"/>
      <c r="D200" s="1037"/>
      <c r="E200" s="1037"/>
      <c r="F200" s="1038"/>
      <c r="G200" s="439" t="s">
        <v>384</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row r="214" spans="1:50" ht="30" hidden="1" customHeight="1">
      <c r="A214" s="1053" t="s">
        <v>28</v>
      </c>
      <c r="B214" s="1054"/>
      <c r="C214" s="1054"/>
      <c r="D214" s="1054"/>
      <c r="E214" s="1054"/>
      <c r="F214" s="1055"/>
      <c r="G214" s="439" t="s">
        <v>303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385</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c r="A227" s="1036"/>
      <c r="B227" s="1037"/>
      <c r="C227" s="1037"/>
      <c r="D227" s="1037"/>
      <c r="E227" s="1037"/>
      <c r="F227" s="1038"/>
      <c r="G227" s="439" t="s">
        <v>386</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387</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c r="A240" s="1036"/>
      <c r="B240" s="1037"/>
      <c r="C240" s="1037"/>
      <c r="D240" s="1037"/>
      <c r="E240" s="1037"/>
      <c r="F240" s="1038"/>
      <c r="G240" s="439" t="s">
        <v>388</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389</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c r="A253" s="1036"/>
      <c r="B253" s="1037"/>
      <c r="C253" s="1037"/>
      <c r="D253" s="1037"/>
      <c r="E253" s="1037"/>
      <c r="F253" s="1038"/>
      <c r="G253" s="439" t="s">
        <v>390</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304</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3" priority="299">
      <formula>IF(RIGHT(TEXT(Y5,"0.#"),1)=".",FALSE,TRUE)</formula>
    </cfRule>
    <cfRule type="expression" dxfId="522" priority="300">
      <formula>IF(RIGHT(TEXT(Y5,"0.#"),1)=".",TRUE,FALSE)</formula>
    </cfRule>
  </conditionalFormatting>
  <conditionalFormatting sqref="Y14">
    <cfRule type="expression" dxfId="521" priority="297">
      <formula>IF(RIGHT(TEXT(Y14,"0.#"),1)=".",FALSE,TRUE)</formula>
    </cfRule>
    <cfRule type="expression" dxfId="520" priority="298">
      <formula>IF(RIGHT(TEXT(Y14,"0.#"),1)=".",TRUE,FALSE)</formula>
    </cfRule>
  </conditionalFormatting>
  <conditionalFormatting sqref="Y6:Y13 Y4">
    <cfRule type="expression" dxfId="519" priority="295">
      <formula>IF(RIGHT(TEXT(Y4,"0.#"),1)=".",FALSE,TRUE)</formula>
    </cfRule>
    <cfRule type="expression" dxfId="518" priority="296">
      <formula>IF(RIGHT(TEXT(Y4,"0.#"),1)=".",TRUE,FALSE)</formula>
    </cfRule>
  </conditionalFormatting>
  <conditionalFormatting sqref="AU5">
    <cfRule type="expression" dxfId="517" priority="293">
      <formula>IF(RIGHT(TEXT(AU5,"0.#"),1)=".",FALSE,TRUE)</formula>
    </cfRule>
    <cfRule type="expression" dxfId="516" priority="294">
      <formula>IF(RIGHT(TEXT(AU5,"0.#"),1)=".",TRUE,FALSE)</formula>
    </cfRule>
  </conditionalFormatting>
  <conditionalFormatting sqref="AU14">
    <cfRule type="expression" dxfId="515" priority="291">
      <formula>IF(RIGHT(TEXT(AU14,"0.#"),1)=".",FALSE,TRUE)</formula>
    </cfRule>
    <cfRule type="expression" dxfId="514" priority="292">
      <formula>IF(RIGHT(TEXT(AU14,"0.#"),1)=".",TRUE,FALSE)</formula>
    </cfRule>
  </conditionalFormatting>
  <conditionalFormatting sqref="AU6:AU13 AU4">
    <cfRule type="expression" dxfId="513" priority="289">
      <formula>IF(RIGHT(TEXT(AU4,"0.#"),1)=".",FALSE,TRUE)</formula>
    </cfRule>
    <cfRule type="expression" dxfId="512" priority="290">
      <formula>IF(RIGHT(TEXT(AU4,"0.#"),1)=".",TRUE,FALSE)</formula>
    </cfRule>
  </conditionalFormatting>
  <conditionalFormatting sqref="Y18">
    <cfRule type="expression" dxfId="511" priority="287">
      <formula>IF(RIGHT(TEXT(Y18,"0.#"),1)=".",FALSE,TRUE)</formula>
    </cfRule>
    <cfRule type="expression" dxfId="510" priority="288">
      <formula>IF(RIGHT(TEXT(Y18,"0.#"),1)=".",TRUE,FALSE)</formula>
    </cfRule>
  </conditionalFormatting>
  <conditionalFormatting sqref="Y27">
    <cfRule type="expression" dxfId="509" priority="285">
      <formula>IF(RIGHT(TEXT(Y27,"0.#"),1)=".",FALSE,TRUE)</formula>
    </cfRule>
    <cfRule type="expression" dxfId="508" priority="286">
      <formula>IF(RIGHT(TEXT(Y27,"0.#"),1)=".",TRUE,FALSE)</formula>
    </cfRule>
  </conditionalFormatting>
  <conditionalFormatting sqref="Y19:Y26 Y17">
    <cfRule type="expression" dxfId="507" priority="283">
      <formula>IF(RIGHT(TEXT(Y17,"0.#"),1)=".",FALSE,TRUE)</formula>
    </cfRule>
    <cfRule type="expression" dxfId="506" priority="284">
      <formula>IF(RIGHT(TEXT(Y17,"0.#"),1)=".",TRUE,FALSE)</formula>
    </cfRule>
  </conditionalFormatting>
  <conditionalFormatting sqref="AU18">
    <cfRule type="expression" dxfId="505" priority="281">
      <formula>IF(RIGHT(TEXT(AU18,"0.#"),1)=".",FALSE,TRUE)</formula>
    </cfRule>
    <cfRule type="expression" dxfId="504" priority="282">
      <formula>IF(RIGHT(TEXT(AU18,"0.#"),1)=".",TRUE,FALSE)</formula>
    </cfRule>
  </conditionalFormatting>
  <conditionalFormatting sqref="AU27">
    <cfRule type="expression" dxfId="503" priority="279">
      <formula>IF(RIGHT(TEXT(AU27,"0.#"),1)=".",FALSE,TRUE)</formula>
    </cfRule>
    <cfRule type="expression" dxfId="502" priority="280">
      <formula>IF(RIGHT(TEXT(AU27,"0.#"),1)=".",TRUE,FALSE)</formula>
    </cfRule>
  </conditionalFormatting>
  <conditionalFormatting sqref="AU19:AU26 AU17">
    <cfRule type="expression" dxfId="501" priority="277">
      <formula>IF(RIGHT(TEXT(AU17,"0.#"),1)=".",FALSE,TRUE)</formula>
    </cfRule>
    <cfRule type="expression" dxfId="500" priority="278">
      <formula>IF(RIGHT(TEXT(AU17,"0.#"),1)=".",TRUE,FALSE)</formula>
    </cfRule>
  </conditionalFormatting>
  <conditionalFormatting sqref="Y31">
    <cfRule type="expression" dxfId="499" priority="275">
      <formula>IF(RIGHT(TEXT(Y31,"0.#"),1)=".",FALSE,TRUE)</formula>
    </cfRule>
    <cfRule type="expression" dxfId="498" priority="276">
      <formula>IF(RIGHT(TEXT(Y31,"0.#"),1)=".",TRUE,FALSE)</formula>
    </cfRule>
  </conditionalFormatting>
  <conditionalFormatting sqref="Y40">
    <cfRule type="expression" dxfId="497" priority="273">
      <formula>IF(RIGHT(TEXT(Y40,"0.#"),1)=".",FALSE,TRUE)</formula>
    </cfRule>
    <cfRule type="expression" dxfId="496" priority="274">
      <formula>IF(RIGHT(TEXT(Y40,"0.#"),1)=".",TRUE,FALSE)</formula>
    </cfRule>
  </conditionalFormatting>
  <conditionalFormatting sqref="Y32:Y39">
    <cfRule type="expression" dxfId="495" priority="271">
      <formula>IF(RIGHT(TEXT(Y32,"0.#"),1)=".",FALSE,TRUE)</formula>
    </cfRule>
    <cfRule type="expression" dxfId="494" priority="272">
      <formula>IF(RIGHT(TEXT(Y32,"0.#"),1)=".",TRUE,FALSE)</formula>
    </cfRule>
  </conditionalFormatting>
  <conditionalFormatting sqref="AU31">
    <cfRule type="expression" dxfId="493" priority="269">
      <formula>IF(RIGHT(TEXT(AU31,"0.#"),1)=".",FALSE,TRUE)</formula>
    </cfRule>
    <cfRule type="expression" dxfId="492" priority="270">
      <formula>IF(RIGHT(TEXT(AU31,"0.#"),1)=".",TRUE,FALSE)</formula>
    </cfRule>
  </conditionalFormatting>
  <conditionalFormatting sqref="AU40">
    <cfRule type="expression" dxfId="491" priority="267">
      <formula>IF(RIGHT(TEXT(AU40,"0.#"),1)=".",FALSE,TRUE)</formula>
    </cfRule>
    <cfRule type="expression" dxfId="490" priority="268">
      <formula>IF(RIGHT(TEXT(AU40,"0.#"),1)=".",TRUE,FALSE)</formula>
    </cfRule>
  </conditionalFormatting>
  <conditionalFormatting sqref="AU32:AU39">
    <cfRule type="expression" dxfId="489" priority="265">
      <formula>IF(RIGHT(TEXT(AU32,"0.#"),1)=".",FALSE,TRUE)</formula>
    </cfRule>
    <cfRule type="expression" dxfId="488" priority="266">
      <formula>IF(RIGHT(TEXT(AU32,"0.#"),1)=".",TRUE,FALSE)</formula>
    </cfRule>
  </conditionalFormatting>
  <conditionalFormatting sqref="Y44">
    <cfRule type="expression" dxfId="487" priority="263">
      <formula>IF(RIGHT(TEXT(Y44,"0.#"),1)=".",FALSE,TRUE)</formula>
    </cfRule>
    <cfRule type="expression" dxfId="486" priority="264">
      <formula>IF(RIGHT(TEXT(Y44,"0.#"),1)=".",TRUE,FALSE)</formula>
    </cfRule>
  </conditionalFormatting>
  <conditionalFormatting sqref="Y53">
    <cfRule type="expression" dxfId="485" priority="261">
      <formula>IF(RIGHT(TEXT(Y53,"0.#"),1)=".",FALSE,TRUE)</formula>
    </cfRule>
    <cfRule type="expression" dxfId="484" priority="262">
      <formula>IF(RIGHT(TEXT(Y53,"0.#"),1)=".",TRUE,FALSE)</formula>
    </cfRule>
  </conditionalFormatting>
  <conditionalFormatting sqref="Y45:Y52">
    <cfRule type="expression" dxfId="483" priority="259">
      <formula>IF(RIGHT(TEXT(Y45,"0.#"),1)=".",FALSE,TRUE)</formula>
    </cfRule>
    <cfRule type="expression" dxfId="482" priority="260">
      <formula>IF(RIGHT(TEXT(Y45,"0.#"),1)=".",TRUE,FALSE)</formula>
    </cfRule>
  </conditionalFormatting>
  <conditionalFormatting sqref="AU44">
    <cfRule type="expression" dxfId="481" priority="257">
      <formula>IF(RIGHT(TEXT(AU44,"0.#"),1)=".",FALSE,TRUE)</formula>
    </cfRule>
    <cfRule type="expression" dxfId="480" priority="258">
      <formula>IF(RIGHT(TEXT(AU44,"0.#"),1)=".",TRUE,FALSE)</formula>
    </cfRule>
  </conditionalFormatting>
  <conditionalFormatting sqref="AU53">
    <cfRule type="expression" dxfId="479" priority="255">
      <formula>IF(RIGHT(TEXT(AU53,"0.#"),1)=".",FALSE,TRUE)</formula>
    </cfRule>
    <cfRule type="expression" dxfId="478" priority="256">
      <formula>IF(RIGHT(TEXT(AU53,"0.#"),1)=".",TRUE,FALSE)</formula>
    </cfRule>
  </conditionalFormatting>
  <conditionalFormatting sqref="AU45:AU52">
    <cfRule type="expression" dxfId="477" priority="253">
      <formula>IF(RIGHT(TEXT(AU45,"0.#"),1)=".",FALSE,TRUE)</formula>
    </cfRule>
    <cfRule type="expression" dxfId="476" priority="254">
      <formula>IF(RIGHT(TEXT(AU45,"0.#"),1)=".",TRUE,FALSE)</formula>
    </cfRule>
  </conditionalFormatting>
  <conditionalFormatting sqref="Y58">
    <cfRule type="expression" dxfId="475" priority="251">
      <formula>IF(RIGHT(TEXT(Y58,"0.#"),1)=".",FALSE,TRUE)</formula>
    </cfRule>
    <cfRule type="expression" dxfId="474" priority="252">
      <formula>IF(RIGHT(TEXT(Y58,"0.#"),1)=".",TRUE,FALSE)</formula>
    </cfRule>
  </conditionalFormatting>
  <conditionalFormatting sqref="Y67">
    <cfRule type="expression" dxfId="473" priority="249">
      <formula>IF(RIGHT(TEXT(Y67,"0.#"),1)=".",FALSE,TRUE)</formula>
    </cfRule>
    <cfRule type="expression" dxfId="472" priority="250">
      <formula>IF(RIGHT(TEXT(Y67,"0.#"),1)=".",TRUE,FALSE)</formula>
    </cfRule>
  </conditionalFormatting>
  <conditionalFormatting sqref="Y59:Y66">
    <cfRule type="expression" dxfId="471" priority="247">
      <formula>IF(RIGHT(TEXT(Y59,"0.#"),1)=".",FALSE,TRUE)</formula>
    </cfRule>
    <cfRule type="expression" dxfId="470" priority="248">
      <formula>IF(RIGHT(TEXT(Y59,"0.#"),1)=".",TRUE,FALSE)</formula>
    </cfRule>
  </conditionalFormatting>
  <conditionalFormatting sqref="AU58">
    <cfRule type="expression" dxfId="469" priority="245">
      <formula>IF(RIGHT(TEXT(AU58,"0.#"),1)=".",FALSE,TRUE)</formula>
    </cfRule>
    <cfRule type="expression" dxfId="468" priority="246">
      <formula>IF(RIGHT(TEXT(AU58,"0.#"),1)=".",TRUE,FALSE)</formula>
    </cfRule>
  </conditionalFormatting>
  <conditionalFormatting sqref="AU67">
    <cfRule type="expression" dxfId="467" priority="243">
      <formula>IF(RIGHT(TEXT(AU67,"0.#"),1)=".",FALSE,TRUE)</formula>
    </cfRule>
    <cfRule type="expression" dxfId="466" priority="244">
      <formula>IF(RIGHT(TEXT(AU67,"0.#"),1)=".",TRUE,FALSE)</formula>
    </cfRule>
  </conditionalFormatting>
  <conditionalFormatting sqref="AU59:AU66">
    <cfRule type="expression" dxfId="465" priority="241">
      <formula>IF(RIGHT(TEXT(AU59,"0.#"),1)=".",FALSE,TRUE)</formula>
    </cfRule>
    <cfRule type="expression" dxfId="464" priority="242">
      <formula>IF(RIGHT(TEXT(AU59,"0.#"),1)=".",TRUE,FALSE)</formula>
    </cfRule>
  </conditionalFormatting>
  <conditionalFormatting sqref="Y71">
    <cfRule type="expression" dxfId="463" priority="239">
      <formula>IF(RIGHT(TEXT(Y71,"0.#"),1)=".",FALSE,TRUE)</formula>
    </cfRule>
    <cfRule type="expression" dxfId="462" priority="240">
      <formula>IF(RIGHT(TEXT(Y71,"0.#"),1)=".",TRUE,FALSE)</formula>
    </cfRule>
  </conditionalFormatting>
  <conditionalFormatting sqref="Y80">
    <cfRule type="expression" dxfId="461" priority="237">
      <formula>IF(RIGHT(TEXT(Y80,"0.#"),1)=".",FALSE,TRUE)</formula>
    </cfRule>
    <cfRule type="expression" dxfId="460" priority="238">
      <formula>IF(RIGHT(TEXT(Y80,"0.#"),1)=".",TRUE,FALSE)</formula>
    </cfRule>
  </conditionalFormatting>
  <conditionalFormatting sqref="Y72:Y79">
    <cfRule type="expression" dxfId="459" priority="235">
      <formula>IF(RIGHT(TEXT(Y72,"0.#"),1)=".",FALSE,TRUE)</formula>
    </cfRule>
    <cfRule type="expression" dxfId="458" priority="236">
      <formula>IF(RIGHT(TEXT(Y72,"0.#"),1)=".",TRUE,FALSE)</formula>
    </cfRule>
  </conditionalFormatting>
  <conditionalFormatting sqref="AU71">
    <cfRule type="expression" dxfId="457" priority="233">
      <formula>IF(RIGHT(TEXT(AU71,"0.#"),1)=".",FALSE,TRUE)</formula>
    </cfRule>
    <cfRule type="expression" dxfId="456" priority="234">
      <formula>IF(RIGHT(TEXT(AU71,"0.#"),1)=".",TRUE,FALSE)</formula>
    </cfRule>
  </conditionalFormatting>
  <conditionalFormatting sqref="AU80">
    <cfRule type="expression" dxfId="455" priority="231">
      <formula>IF(RIGHT(TEXT(AU80,"0.#"),1)=".",FALSE,TRUE)</formula>
    </cfRule>
    <cfRule type="expression" dxfId="454" priority="232">
      <formula>IF(RIGHT(TEXT(AU80,"0.#"),1)=".",TRUE,FALSE)</formula>
    </cfRule>
  </conditionalFormatting>
  <conditionalFormatting sqref="AU72:AU79">
    <cfRule type="expression" dxfId="453" priority="229">
      <formula>IF(RIGHT(TEXT(AU72,"0.#"),1)=".",FALSE,TRUE)</formula>
    </cfRule>
    <cfRule type="expression" dxfId="452" priority="230">
      <formula>IF(RIGHT(TEXT(AU72,"0.#"),1)=".",TRUE,FALSE)</formula>
    </cfRule>
  </conditionalFormatting>
  <conditionalFormatting sqref="Y84">
    <cfRule type="expression" dxfId="451" priority="227">
      <formula>IF(RIGHT(TEXT(Y84,"0.#"),1)=".",FALSE,TRUE)</formula>
    </cfRule>
    <cfRule type="expression" dxfId="450" priority="228">
      <formula>IF(RIGHT(TEXT(Y84,"0.#"),1)=".",TRUE,FALSE)</formula>
    </cfRule>
  </conditionalFormatting>
  <conditionalFormatting sqref="Y93">
    <cfRule type="expression" dxfId="449" priority="225">
      <formula>IF(RIGHT(TEXT(Y93,"0.#"),1)=".",FALSE,TRUE)</formula>
    </cfRule>
    <cfRule type="expression" dxfId="448" priority="226">
      <formula>IF(RIGHT(TEXT(Y93,"0.#"),1)=".",TRUE,FALSE)</formula>
    </cfRule>
  </conditionalFormatting>
  <conditionalFormatting sqref="Y85:Y92">
    <cfRule type="expression" dxfId="447" priority="223">
      <formula>IF(RIGHT(TEXT(Y85,"0.#"),1)=".",FALSE,TRUE)</formula>
    </cfRule>
    <cfRule type="expression" dxfId="446" priority="224">
      <formula>IF(RIGHT(TEXT(Y85,"0.#"),1)=".",TRUE,FALSE)</formula>
    </cfRule>
  </conditionalFormatting>
  <conditionalFormatting sqref="AU84">
    <cfRule type="expression" dxfId="445" priority="221">
      <formula>IF(RIGHT(TEXT(AU84,"0.#"),1)=".",FALSE,TRUE)</formula>
    </cfRule>
    <cfRule type="expression" dxfId="444" priority="222">
      <formula>IF(RIGHT(TEXT(AU84,"0.#"),1)=".",TRUE,FALSE)</formula>
    </cfRule>
  </conditionalFormatting>
  <conditionalFormatting sqref="AU93">
    <cfRule type="expression" dxfId="443" priority="219">
      <formula>IF(RIGHT(TEXT(AU93,"0.#"),1)=".",FALSE,TRUE)</formula>
    </cfRule>
    <cfRule type="expression" dxfId="442" priority="220">
      <formula>IF(RIGHT(TEXT(AU93,"0.#"),1)=".",TRUE,FALSE)</formula>
    </cfRule>
  </conditionalFormatting>
  <conditionalFormatting sqref="AU85:AU92">
    <cfRule type="expression" dxfId="441" priority="217">
      <formula>IF(RIGHT(TEXT(AU85,"0.#"),1)=".",FALSE,TRUE)</formula>
    </cfRule>
    <cfRule type="expression" dxfId="440" priority="218">
      <formula>IF(RIGHT(TEXT(AU85,"0.#"),1)=".",TRUE,FALSE)</formula>
    </cfRule>
  </conditionalFormatting>
  <conditionalFormatting sqref="Y97">
    <cfRule type="expression" dxfId="439" priority="215">
      <formula>IF(RIGHT(TEXT(Y97,"0.#"),1)=".",FALSE,TRUE)</formula>
    </cfRule>
    <cfRule type="expression" dxfId="438" priority="216">
      <formula>IF(RIGHT(TEXT(Y97,"0.#"),1)=".",TRUE,FALSE)</formula>
    </cfRule>
  </conditionalFormatting>
  <conditionalFormatting sqref="Y106">
    <cfRule type="expression" dxfId="437" priority="213">
      <formula>IF(RIGHT(TEXT(Y106,"0.#"),1)=".",FALSE,TRUE)</formula>
    </cfRule>
    <cfRule type="expression" dxfId="436" priority="214">
      <formula>IF(RIGHT(TEXT(Y106,"0.#"),1)=".",TRUE,FALSE)</formula>
    </cfRule>
  </conditionalFormatting>
  <conditionalFormatting sqref="Y98:Y105">
    <cfRule type="expression" dxfId="435" priority="211">
      <formula>IF(RIGHT(TEXT(Y98,"0.#"),1)=".",FALSE,TRUE)</formula>
    </cfRule>
    <cfRule type="expression" dxfId="434" priority="212">
      <formula>IF(RIGHT(TEXT(Y98,"0.#"),1)=".",TRUE,FALSE)</formula>
    </cfRule>
  </conditionalFormatting>
  <conditionalFormatting sqref="AU97">
    <cfRule type="expression" dxfId="433" priority="209">
      <formula>IF(RIGHT(TEXT(AU97,"0.#"),1)=".",FALSE,TRUE)</formula>
    </cfRule>
    <cfRule type="expression" dxfId="432" priority="210">
      <formula>IF(RIGHT(TEXT(AU97,"0.#"),1)=".",TRUE,FALSE)</formula>
    </cfRule>
  </conditionalFormatting>
  <conditionalFormatting sqref="AU106">
    <cfRule type="expression" dxfId="431" priority="207">
      <formula>IF(RIGHT(TEXT(AU106,"0.#"),1)=".",FALSE,TRUE)</formula>
    </cfRule>
    <cfRule type="expression" dxfId="430" priority="208">
      <formula>IF(RIGHT(TEXT(AU106,"0.#"),1)=".",TRUE,FALSE)</formula>
    </cfRule>
  </conditionalFormatting>
  <conditionalFormatting sqref="AU98:AU105">
    <cfRule type="expression" dxfId="429" priority="205">
      <formula>IF(RIGHT(TEXT(AU98,"0.#"),1)=".",FALSE,TRUE)</formula>
    </cfRule>
    <cfRule type="expression" dxfId="428" priority="206">
      <formula>IF(RIGHT(TEXT(AU98,"0.#"),1)=".",TRUE,FALSE)</formula>
    </cfRule>
  </conditionalFormatting>
  <conditionalFormatting sqref="Y111">
    <cfRule type="expression" dxfId="427" priority="203">
      <formula>IF(RIGHT(TEXT(Y111,"0.#"),1)=".",FALSE,TRUE)</formula>
    </cfRule>
    <cfRule type="expression" dxfId="426" priority="204">
      <formula>IF(RIGHT(TEXT(Y111,"0.#"),1)=".",TRUE,FALSE)</formula>
    </cfRule>
  </conditionalFormatting>
  <conditionalFormatting sqref="Y120">
    <cfRule type="expression" dxfId="425" priority="201">
      <formula>IF(RIGHT(TEXT(Y120,"0.#"),1)=".",FALSE,TRUE)</formula>
    </cfRule>
    <cfRule type="expression" dxfId="424" priority="202">
      <formula>IF(RIGHT(TEXT(Y120,"0.#"),1)=".",TRUE,FALSE)</formula>
    </cfRule>
  </conditionalFormatting>
  <conditionalFormatting sqref="Y112:Y119">
    <cfRule type="expression" dxfId="423" priority="199">
      <formula>IF(RIGHT(TEXT(Y112,"0.#"),1)=".",FALSE,TRUE)</formula>
    </cfRule>
    <cfRule type="expression" dxfId="422" priority="200">
      <formula>IF(RIGHT(TEXT(Y112,"0.#"),1)=".",TRUE,FALSE)</formula>
    </cfRule>
  </conditionalFormatting>
  <conditionalFormatting sqref="AU111">
    <cfRule type="expression" dxfId="421" priority="197">
      <formula>IF(RIGHT(TEXT(AU111,"0.#"),1)=".",FALSE,TRUE)</formula>
    </cfRule>
    <cfRule type="expression" dxfId="420" priority="198">
      <formula>IF(RIGHT(TEXT(AU111,"0.#"),1)=".",TRUE,FALSE)</formula>
    </cfRule>
  </conditionalFormatting>
  <conditionalFormatting sqref="AU120">
    <cfRule type="expression" dxfId="419" priority="195">
      <formula>IF(RIGHT(TEXT(AU120,"0.#"),1)=".",FALSE,TRUE)</formula>
    </cfRule>
    <cfRule type="expression" dxfId="418" priority="196">
      <formula>IF(RIGHT(TEXT(AU120,"0.#"),1)=".",TRUE,FALSE)</formula>
    </cfRule>
  </conditionalFormatting>
  <conditionalFormatting sqref="AU112:AU119">
    <cfRule type="expression" dxfId="417" priority="193">
      <formula>IF(RIGHT(TEXT(AU112,"0.#"),1)=".",FALSE,TRUE)</formula>
    </cfRule>
    <cfRule type="expression" dxfId="416" priority="194">
      <formula>IF(RIGHT(TEXT(AU112,"0.#"),1)=".",TRUE,FALSE)</formula>
    </cfRule>
  </conditionalFormatting>
  <conditionalFormatting sqref="Y124">
    <cfRule type="expression" dxfId="415" priority="179">
      <formula>IF(RIGHT(TEXT(Y124,"0.#"),1)=".",FALSE,TRUE)</formula>
    </cfRule>
    <cfRule type="expression" dxfId="414" priority="180">
      <formula>IF(RIGHT(TEXT(Y124,"0.#"),1)=".",TRUE,FALSE)</formula>
    </cfRule>
  </conditionalFormatting>
  <conditionalFormatting sqref="Y133">
    <cfRule type="expression" dxfId="413" priority="177">
      <formula>IF(RIGHT(TEXT(Y133,"0.#"),1)=".",FALSE,TRUE)</formula>
    </cfRule>
    <cfRule type="expression" dxfId="412" priority="178">
      <formula>IF(RIGHT(TEXT(Y133,"0.#"),1)=".",TRUE,FALSE)</formula>
    </cfRule>
  </conditionalFormatting>
  <conditionalFormatting sqref="Y125:Y132 Y123">
    <cfRule type="expression" dxfId="411" priority="175">
      <formula>IF(RIGHT(TEXT(Y123,"0.#"),1)=".",FALSE,TRUE)</formula>
    </cfRule>
    <cfRule type="expression" dxfId="410" priority="176">
      <formula>IF(RIGHT(TEXT(Y123,"0.#"),1)=".",TRUE,FALSE)</formula>
    </cfRule>
  </conditionalFormatting>
  <conditionalFormatting sqref="AU124">
    <cfRule type="expression" dxfId="409" priority="173">
      <formula>IF(RIGHT(TEXT(AU124,"0.#"),1)=".",FALSE,TRUE)</formula>
    </cfRule>
    <cfRule type="expression" dxfId="408" priority="174">
      <formula>IF(RIGHT(TEXT(AU124,"0.#"),1)=".",TRUE,FALSE)</formula>
    </cfRule>
  </conditionalFormatting>
  <conditionalFormatting sqref="AU133">
    <cfRule type="expression" dxfId="407" priority="171">
      <formula>IF(RIGHT(TEXT(AU133,"0.#"),1)=".",FALSE,TRUE)</formula>
    </cfRule>
    <cfRule type="expression" dxfId="406" priority="172">
      <formula>IF(RIGHT(TEXT(AU133,"0.#"),1)=".",TRUE,FALSE)</formula>
    </cfRule>
  </conditionalFormatting>
  <conditionalFormatting sqref="AU125:AU132 AU123">
    <cfRule type="expression" dxfId="405" priority="169">
      <formula>IF(RIGHT(TEXT(AU123,"0.#"),1)=".",FALSE,TRUE)</formula>
    </cfRule>
    <cfRule type="expression" dxfId="404" priority="170">
      <formula>IF(RIGHT(TEXT(AU123,"0.#"),1)=".",TRUE,FALSE)</formula>
    </cfRule>
  </conditionalFormatting>
  <conditionalFormatting sqref="Y137">
    <cfRule type="expression" dxfId="403" priority="159">
      <formula>IF(RIGHT(TEXT(Y137,"0.#"),1)=".",FALSE,TRUE)</formula>
    </cfRule>
    <cfRule type="expression" dxfId="402" priority="160">
      <formula>IF(RIGHT(TEXT(Y137,"0.#"),1)=".",TRUE,FALSE)</formula>
    </cfRule>
  </conditionalFormatting>
  <conditionalFormatting sqref="Y146">
    <cfRule type="expression" dxfId="401" priority="157">
      <formula>IF(RIGHT(TEXT(Y146,"0.#"),1)=".",FALSE,TRUE)</formula>
    </cfRule>
    <cfRule type="expression" dxfId="400" priority="158">
      <formula>IF(RIGHT(TEXT(Y146,"0.#"),1)=".",TRUE,FALSE)</formula>
    </cfRule>
  </conditionalFormatting>
  <conditionalFormatting sqref="Y138:Y145 Y136">
    <cfRule type="expression" dxfId="399" priority="155">
      <formula>IF(RIGHT(TEXT(Y136,"0.#"),1)=".",FALSE,TRUE)</formula>
    </cfRule>
    <cfRule type="expression" dxfId="398" priority="156">
      <formula>IF(RIGHT(TEXT(Y136,"0.#"),1)=".",TRUE,FALSE)</formula>
    </cfRule>
  </conditionalFormatting>
  <conditionalFormatting sqref="AU137">
    <cfRule type="expression" dxfId="397" priority="153">
      <formula>IF(RIGHT(TEXT(AU137,"0.#"),1)=".",FALSE,TRUE)</formula>
    </cfRule>
    <cfRule type="expression" dxfId="396" priority="154">
      <formula>IF(RIGHT(TEXT(AU137,"0.#"),1)=".",TRUE,FALSE)</formula>
    </cfRule>
  </conditionalFormatting>
  <conditionalFormatting sqref="AU146">
    <cfRule type="expression" dxfId="395" priority="151">
      <formula>IF(RIGHT(TEXT(AU146,"0.#"),1)=".",FALSE,TRUE)</formula>
    </cfRule>
    <cfRule type="expression" dxfId="394" priority="152">
      <formula>IF(RIGHT(TEXT(AU146,"0.#"),1)=".",TRUE,FALSE)</formula>
    </cfRule>
  </conditionalFormatting>
  <conditionalFormatting sqref="AU138:AU145 AU136">
    <cfRule type="expression" dxfId="393" priority="149">
      <formula>IF(RIGHT(TEXT(AU136,"0.#"),1)=".",FALSE,TRUE)</formula>
    </cfRule>
    <cfRule type="expression" dxfId="392" priority="150">
      <formula>IF(RIGHT(TEXT(AU136,"0.#"),1)=".",TRUE,FALSE)</formula>
    </cfRule>
  </conditionalFormatting>
  <conditionalFormatting sqref="Y150">
    <cfRule type="expression" dxfId="391" priority="147">
      <formula>IF(RIGHT(TEXT(Y150,"0.#"),1)=".",FALSE,TRUE)</formula>
    </cfRule>
    <cfRule type="expression" dxfId="390" priority="148">
      <formula>IF(RIGHT(TEXT(Y150,"0.#"),1)=".",TRUE,FALSE)</formula>
    </cfRule>
  </conditionalFormatting>
  <conditionalFormatting sqref="Y159">
    <cfRule type="expression" dxfId="389" priority="145">
      <formula>IF(RIGHT(TEXT(Y159,"0.#"),1)=".",FALSE,TRUE)</formula>
    </cfRule>
    <cfRule type="expression" dxfId="388" priority="146">
      <formula>IF(RIGHT(TEXT(Y159,"0.#"),1)=".",TRUE,FALSE)</formula>
    </cfRule>
  </conditionalFormatting>
  <conditionalFormatting sqref="Y151:Y158 Y149">
    <cfRule type="expression" dxfId="387" priority="143">
      <formula>IF(RIGHT(TEXT(Y149,"0.#"),1)=".",FALSE,TRUE)</formula>
    </cfRule>
    <cfRule type="expression" dxfId="386" priority="144">
      <formula>IF(RIGHT(TEXT(Y149,"0.#"),1)=".",TRUE,FALSE)</formula>
    </cfRule>
  </conditionalFormatting>
  <conditionalFormatting sqref="AU150">
    <cfRule type="expression" dxfId="385" priority="141">
      <formula>IF(RIGHT(TEXT(AU150,"0.#"),1)=".",FALSE,TRUE)</formula>
    </cfRule>
    <cfRule type="expression" dxfId="384" priority="142">
      <formula>IF(RIGHT(TEXT(AU150,"0.#"),1)=".",TRUE,FALSE)</formula>
    </cfRule>
  </conditionalFormatting>
  <conditionalFormatting sqref="AU159">
    <cfRule type="expression" dxfId="383" priority="139">
      <formula>IF(RIGHT(TEXT(AU159,"0.#"),1)=".",FALSE,TRUE)</formula>
    </cfRule>
    <cfRule type="expression" dxfId="382" priority="140">
      <formula>IF(RIGHT(TEXT(AU159,"0.#"),1)=".",TRUE,FALSE)</formula>
    </cfRule>
  </conditionalFormatting>
  <conditionalFormatting sqref="AU151:AU158 AU149">
    <cfRule type="expression" dxfId="381" priority="137">
      <formula>IF(RIGHT(TEXT(AU149,"0.#"),1)=".",FALSE,TRUE)</formula>
    </cfRule>
    <cfRule type="expression" dxfId="380" priority="138">
      <formula>IF(RIGHT(TEXT(AU149,"0.#"),1)=".",TRUE,FALSE)</formula>
    </cfRule>
  </conditionalFormatting>
  <conditionalFormatting sqref="Y164">
    <cfRule type="expression" dxfId="379" priority="135">
      <formula>IF(RIGHT(TEXT(Y164,"0.#"),1)=".",FALSE,TRUE)</formula>
    </cfRule>
    <cfRule type="expression" dxfId="378" priority="136">
      <formula>IF(RIGHT(TEXT(Y164,"0.#"),1)=".",TRUE,FALSE)</formula>
    </cfRule>
  </conditionalFormatting>
  <conditionalFormatting sqref="Y173">
    <cfRule type="expression" dxfId="377" priority="133">
      <formula>IF(RIGHT(TEXT(Y173,"0.#"),1)=".",FALSE,TRUE)</formula>
    </cfRule>
    <cfRule type="expression" dxfId="376" priority="134">
      <formula>IF(RIGHT(TEXT(Y173,"0.#"),1)=".",TRUE,FALSE)</formula>
    </cfRule>
  </conditionalFormatting>
  <conditionalFormatting sqref="Y165:Y172 Y163">
    <cfRule type="expression" dxfId="375" priority="131">
      <formula>IF(RIGHT(TEXT(Y163,"0.#"),1)=".",FALSE,TRUE)</formula>
    </cfRule>
    <cfRule type="expression" dxfId="374" priority="132">
      <formula>IF(RIGHT(TEXT(Y163,"0.#"),1)=".",TRUE,FALSE)</formula>
    </cfRule>
  </conditionalFormatting>
  <conditionalFormatting sqref="AU164">
    <cfRule type="expression" dxfId="373" priority="129">
      <formula>IF(RIGHT(TEXT(AU164,"0.#"),1)=".",FALSE,TRUE)</formula>
    </cfRule>
    <cfRule type="expression" dxfId="372" priority="130">
      <formula>IF(RIGHT(TEXT(AU164,"0.#"),1)=".",TRUE,FALSE)</formula>
    </cfRule>
  </conditionalFormatting>
  <conditionalFormatting sqref="AU173">
    <cfRule type="expression" dxfId="371" priority="127">
      <formula>IF(RIGHT(TEXT(AU173,"0.#"),1)=".",FALSE,TRUE)</formula>
    </cfRule>
    <cfRule type="expression" dxfId="370" priority="128">
      <formula>IF(RIGHT(TEXT(AU173,"0.#"),1)=".",TRUE,FALSE)</formula>
    </cfRule>
  </conditionalFormatting>
  <conditionalFormatting sqref="AU165:AU172 AU163">
    <cfRule type="expression" dxfId="369" priority="125">
      <formula>IF(RIGHT(TEXT(AU163,"0.#"),1)=".",FALSE,TRUE)</formula>
    </cfRule>
    <cfRule type="expression" dxfId="368" priority="126">
      <formula>IF(RIGHT(TEXT(AU163,"0.#"),1)=".",TRUE,FALSE)</formula>
    </cfRule>
  </conditionalFormatting>
  <conditionalFormatting sqref="Y177">
    <cfRule type="expression" dxfId="367" priority="123">
      <formula>IF(RIGHT(TEXT(Y177,"0.#"),1)=".",FALSE,TRUE)</formula>
    </cfRule>
    <cfRule type="expression" dxfId="366" priority="124">
      <formula>IF(RIGHT(TEXT(Y177,"0.#"),1)=".",TRUE,FALSE)</formula>
    </cfRule>
  </conditionalFormatting>
  <conditionalFormatting sqref="Y186">
    <cfRule type="expression" dxfId="365" priority="121">
      <formula>IF(RIGHT(TEXT(Y186,"0.#"),1)=".",FALSE,TRUE)</formula>
    </cfRule>
    <cfRule type="expression" dxfId="364" priority="122">
      <formula>IF(RIGHT(TEXT(Y186,"0.#"),1)=".",TRUE,FALSE)</formula>
    </cfRule>
  </conditionalFormatting>
  <conditionalFormatting sqref="Y178:Y185 Y176">
    <cfRule type="expression" dxfId="363" priority="119">
      <formula>IF(RIGHT(TEXT(Y176,"0.#"),1)=".",FALSE,TRUE)</formula>
    </cfRule>
    <cfRule type="expression" dxfId="362" priority="120">
      <formula>IF(RIGHT(TEXT(Y176,"0.#"),1)=".",TRUE,FALSE)</formula>
    </cfRule>
  </conditionalFormatting>
  <conditionalFormatting sqref="AU177">
    <cfRule type="expression" dxfId="361" priority="117">
      <formula>IF(RIGHT(TEXT(AU177,"0.#"),1)=".",FALSE,TRUE)</formula>
    </cfRule>
    <cfRule type="expression" dxfId="360" priority="118">
      <formula>IF(RIGHT(TEXT(AU177,"0.#"),1)=".",TRUE,FALSE)</formula>
    </cfRule>
  </conditionalFormatting>
  <conditionalFormatting sqref="AU186">
    <cfRule type="expression" dxfId="359" priority="115">
      <formula>IF(RIGHT(TEXT(AU186,"0.#"),1)=".",FALSE,TRUE)</formula>
    </cfRule>
    <cfRule type="expression" dxfId="358" priority="116">
      <formula>IF(RIGHT(TEXT(AU186,"0.#"),1)=".",TRUE,FALSE)</formula>
    </cfRule>
  </conditionalFormatting>
  <conditionalFormatting sqref="AU178:AU185 AU176">
    <cfRule type="expression" dxfId="357" priority="113">
      <formula>IF(RIGHT(TEXT(AU176,"0.#"),1)=".",FALSE,TRUE)</formula>
    </cfRule>
    <cfRule type="expression" dxfId="356" priority="114">
      <formula>IF(RIGHT(TEXT(AU176,"0.#"),1)=".",TRUE,FALSE)</formula>
    </cfRule>
  </conditionalFormatting>
  <conditionalFormatting sqref="Y190">
    <cfRule type="expression" dxfId="355" priority="111">
      <formula>IF(RIGHT(TEXT(Y190,"0.#"),1)=".",FALSE,TRUE)</formula>
    </cfRule>
    <cfRule type="expression" dxfId="354" priority="112">
      <formula>IF(RIGHT(TEXT(Y190,"0.#"),1)=".",TRUE,FALSE)</formula>
    </cfRule>
  </conditionalFormatting>
  <conditionalFormatting sqref="Y199">
    <cfRule type="expression" dxfId="353" priority="109">
      <formula>IF(RIGHT(TEXT(Y199,"0.#"),1)=".",FALSE,TRUE)</formula>
    </cfRule>
    <cfRule type="expression" dxfId="352" priority="110">
      <formula>IF(RIGHT(TEXT(Y199,"0.#"),1)=".",TRUE,FALSE)</formula>
    </cfRule>
  </conditionalFormatting>
  <conditionalFormatting sqref="Y191:Y198 Y189">
    <cfRule type="expression" dxfId="351" priority="107">
      <formula>IF(RIGHT(TEXT(Y189,"0.#"),1)=".",FALSE,TRUE)</formula>
    </cfRule>
    <cfRule type="expression" dxfId="350" priority="108">
      <formula>IF(RIGHT(TEXT(Y189,"0.#"),1)=".",TRUE,FALSE)</formula>
    </cfRule>
  </conditionalFormatting>
  <conditionalFormatting sqref="AU190">
    <cfRule type="expression" dxfId="349" priority="105">
      <formula>IF(RIGHT(TEXT(AU190,"0.#"),1)=".",FALSE,TRUE)</formula>
    </cfRule>
    <cfRule type="expression" dxfId="348" priority="106">
      <formula>IF(RIGHT(TEXT(AU190,"0.#"),1)=".",TRUE,FALSE)</formula>
    </cfRule>
  </conditionalFormatting>
  <conditionalFormatting sqref="AU199">
    <cfRule type="expression" dxfId="347" priority="103">
      <formula>IF(RIGHT(TEXT(AU199,"0.#"),1)=".",FALSE,TRUE)</formula>
    </cfRule>
    <cfRule type="expression" dxfId="346" priority="104">
      <formula>IF(RIGHT(TEXT(AU199,"0.#"),1)=".",TRUE,FALSE)</formula>
    </cfRule>
  </conditionalFormatting>
  <conditionalFormatting sqref="AU191:AU198 AU189">
    <cfRule type="expression" dxfId="345" priority="101">
      <formula>IF(RIGHT(TEXT(AU189,"0.#"),1)=".",FALSE,TRUE)</formula>
    </cfRule>
    <cfRule type="expression" dxfId="344" priority="102">
      <formula>IF(RIGHT(TEXT(AU189,"0.#"),1)=".",TRUE,FALSE)</formula>
    </cfRule>
  </conditionalFormatting>
  <conditionalFormatting sqref="Y203">
    <cfRule type="expression" dxfId="343" priority="99">
      <formula>IF(RIGHT(TEXT(Y203,"0.#"),1)=".",FALSE,TRUE)</formula>
    </cfRule>
    <cfRule type="expression" dxfId="342" priority="100">
      <formula>IF(RIGHT(TEXT(Y203,"0.#"),1)=".",TRUE,FALSE)</formula>
    </cfRule>
  </conditionalFormatting>
  <conditionalFormatting sqref="Y212">
    <cfRule type="expression" dxfId="341" priority="97">
      <formula>IF(RIGHT(TEXT(Y212,"0.#"),1)=".",FALSE,TRUE)</formula>
    </cfRule>
    <cfRule type="expression" dxfId="340" priority="98">
      <formula>IF(RIGHT(TEXT(Y212,"0.#"),1)=".",TRUE,FALSE)</formula>
    </cfRule>
  </conditionalFormatting>
  <conditionalFormatting sqref="Y204:Y211 Y202">
    <cfRule type="expression" dxfId="339" priority="95">
      <formula>IF(RIGHT(TEXT(Y202,"0.#"),1)=".",FALSE,TRUE)</formula>
    </cfRule>
    <cfRule type="expression" dxfId="338" priority="96">
      <formula>IF(RIGHT(TEXT(Y202,"0.#"),1)=".",TRUE,FALSE)</formula>
    </cfRule>
  </conditionalFormatting>
  <conditionalFormatting sqref="AU203">
    <cfRule type="expression" dxfId="337" priority="93">
      <formula>IF(RIGHT(TEXT(AU203,"0.#"),1)=".",FALSE,TRUE)</formula>
    </cfRule>
    <cfRule type="expression" dxfId="336" priority="94">
      <formula>IF(RIGHT(TEXT(AU203,"0.#"),1)=".",TRUE,FALSE)</formula>
    </cfRule>
  </conditionalFormatting>
  <conditionalFormatting sqref="AU212">
    <cfRule type="expression" dxfId="335" priority="91">
      <formula>IF(RIGHT(TEXT(AU212,"0.#"),1)=".",FALSE,TRUE)</formula>
    </cfRule>
    <cfRule type="expression" dxfId="334" priority="92">
      <formula>IF(RIGHT(TEXT(AU212,"0.#"),1)=".",TRUE,FALSE)</formula>
    </cfRule>
  </conditionalFormatting>
  <conditionalFormatting sqref="AU204:AU211 AU202">
    <cfRule type="expression" dxfId="333" priority="89">
      <formula>IF(RIGHT(TEXT(AU202,"0.#"),1)=".",FALSE,TRUE)</formula>
    </cfRule>
    <cfRule type="expression" dxfId="332" priority="90">
      <formula>IF(RIGHT(TEXT(AU202,"0.#"),1)=".",TRUE,FALSE)</formula>
    </cfRule>
  </conditionalFormatting>
  <conditionalFormatting sqref="Y217">
    <cfRule type="expression" dxfId="331" priority="87">
      <formula>IF(RIGHT(TEXT(Y217,"0.#"),1)=".",FALSE,TRUE)</formula>
    </cfRule>
    <cfRule type="expression" dxfId="330" priority="88">
      <formula>IF(RIGHT(TEXT(Y217,"0.#"),1)=".",TRUE,FALSE)</formula>
    </cfRule>
  </conditionalFormatting>
  <conditionalFormatting sqref="Y226">
    <cfRule type="expression" dxfId="329" priority="85">
      <formula>IF(RIGHT(TEXT(Y226,"0.#"),1)=".",FALSE,TRUE)</formula>
    </cfRule>
    <cfRule type="expression" dxfId="328" priority="86">
      <formula>IF(RIGHT(TEXT(Y226,"0.#"),1)=".",TRUE,FALSE)</formula>
    </cfRule>
  </conditionalFormatting>
  <conditionalFormatting sqref="Y218:Y225 Y216">
    <cfRule type="expression" dxfId="327" priority="83">
      <formula>IF(RIGHT(TEXT(Y216,"0.#"),1)=".",FALSE,TRUE)</formula>
    </cfRule>
    <cfRule type="expression" dxfId="326" priority="84">
      <formula>IF(RIGHT(TEXT(Y216,"0.#"),1)=".",TRUE,FALSE)</formula>
    </cfRule>
  </conditionalFormatting>
  <conditionalFormatting sqref="AU217">
    <cfRule type="expression" dxfId="325" priority="81">
      <formula>IF(RIGHT(TEXT(AU217,"0.#"),1)=".",FALSE,TRUE)</formula>
    </cfRule>
    <cfRule type="expression" dxfId="324" priority="82">
      <formula>IF(RIGHT(TEXT(AU217,"0.#"),1)=".",TRUE,FALSE)</formula>
    </cfRule>
  </conditionalFormatting>
  <conditionalFormatting sqref="AU226">
    <cfRule type="expression" dxfId="323" priority="79">
      <formula>IF(RIGHT(TEXT(AU226,"0.#"),1)=".",FALSE,TRUE)</formula>
    </cfRule>
    <cfRule type="expression" dxfId="322" priority="80">
      <formula>IF(RIGHT(TEXT(AU226,"0.#"),1)=".",TRUE,FALSE)</formula>
    </cfRule>
  </conditionalFormatting>
  <conditionalFormatting sqref="AU218:AU225 AU216">
    <cfRule type="expression" dxfId="321" priority="77">
      <formula>IF(RIGHT(TEXT(AU216,"0.#"),1)=".",FALSE,TRUE)</formula>
    </cfRule>
    <cfRule type="expression" dxfId="320" priority="78">
      <formula>IF(RIGHT(TEXT(AU216,"0.#"),1)=".",TRUE,FALSE)</formula>
    </cfRule>
  </conditionalFormatting>
  <conditionalFormatting sqref="Y230">
    <cfRule type="expression" dxfId="319" priority="63">
      <formula>IF(RIGHT(TEXT(Y230,"0.#"),1)=".",FALSE,TRUE)</formula>
    </cfRule>
    <cfRule type="expression" dxfId="318" priority="64">
      <formula>IF(RIGHT(TEXT(Y230,"0.#"),1)=".",TRUE,FALSE)</formula>
    </cfRule>
  </conditionalFormatting>
  <conditionalFormatting sqref="Y239">
    <cfRule type="expression" dxfId="317" priority="61">
      <formula>IF(RIGHT(TEXT(Y239,"0.#"),1)=".",FALSE,TRUE)</formula>
    </cfRule>
    <cfRule type="expression" dxfId="316" priority="62">
      <formula>IF(RIGHT(TEXT(Y239,"0.#"),1)=".",TRUE,FALSE)</formula>
    </cfRule>
  </conditionalFormatting>
  <conditionalFormatting sqref="Y231:Y238 Y229">
    <cfRule type="expression" dxfId="315" priority="59">
      <formula>IF(RIGHT(TEXT(Y229,"0.#"),1)=".",FALSE,TRUE)</formula>
    </cfRule>
    <cfRule type="expression" dxfId="314" priority="60">
      <formula>IF(RIGHT(TEXT(Y229,"0.#"),1)=".",TRUE,FALSE)</formula>
    </cfRule>
  </conditionalFormatting>
  <conditionalFormatting sqref="AU230">
    <cfRule type="expression" dxfId="313" priority="57">
      <formula>IF(RIGHT(TEXT(AU230,"0.#"),1)=".",FALSE,TRUE)</formula>
    </cfRule>
    <cfRule type="expression" dxfId="312" priority="58">
      <formula>IF(RIGHT(TEXT(AU230,"0.#"),1)=".",TRUE,FALSE)</formula>
    </cfRule>
  </conditionalFormatting>
  <conditionalFormatting sqref="AU239">
    <cfRule type="expression" dxfId="311" priority="55">
      <formula>IF(RIGHT(TEXT(AU239,"0.#"),1)=".",FALSE,TRUE)</formula>
    </cfRule>
    <cfRule type="expression" dxfId="310" priority="56">
      <formula>IF(RIGHT(TEXT(AU239,"0.#"),1)=".",TRUE,FALSE)</formula>
    </cfRule>
  </conditionalFormatting>
  <conditionalFormatting sqref="AU231:AU238 AU229">
    <cfRule type="expression" dxfId="309" priority="53">
      <formula>IF(RIGHT(TEXT(AU229,"0.#"),1)=".",FALSE,TRUE)</formula>
    </cfRule>
    <cfRule type="expression" dxfId="308" priority="54">
      <formula>IF(RIGHT(TEXT(AU229,"0.#"),1)=".",TRUE,FALSE)</formula>
    </cfRule>
  </conditionalFormatting>
  <conditionalFormatting sqref="Y243">
    <cfRule type="expression" dxfId="307" priority="51">
      <formula>IF(RIGHT(TEXT(Y243,"0.#"),1)=".",FALSE,TRUE)</formula>
    </cfRule>
    <cfRule type="expression" dxfId="306" priority="52">
      <formula>IF(RIGHT(TEXT(Y243,"0.#"),1)=".",TRUE,FALSE)</formula>
    </cfRule>
  </conditionalFormatting>
  <conditionalFormatting sqref="Y252">
    <cfRule type="expression" dxfId="305" priority="49">
      <formula>IF(RIGHT(TEXT(Y252,"0.#"),1)=".",FALSE,TRUE)</formula>
    </cfRule>
    <cfRule type="expression" dxfId="304" priority="50">
      <formula>IF(RIGHT(TEXT(Y252,"0.#"),1)=".",TRUE,FALSE)</formula>
    </cfRule>
  </conditionalFormatting>
  <conditionalFormatting sqref="Y244:Y251 Y242">
    <cfRule type="expression" dxfId="303" priority="47">
      <formula>IF(RIGHT(TEXT(Y242,"0.#"),1)=".",FALSE,TRUE)</formula>
    </cfRule>
    <cfRule type="expression" dxfId="302" priority="48">
      <formula>IF(RIGHT(TEXT(Y242,"0.#"),1)=".",TRUE,FALSE)</formula>
    </cfRule>
  </conditionalFormatting>
  <conditionalFormatting sqref="AU243">
    <cfRule type="expression" dxfId="301" priority="45">
      <formula>IF(RIGHT(TEXT(AU243,"0.#"),1)=".",FALSE,TRUE)</formula>
    </cfRule>
    <cfRule type="expression" dxfId="300" priority="46">
      <formula>IF(RIGHT(TEXT(AU243,"0.#"),1)=".",TRUE,FALSE)</formula>
    </cfRule>
  </conditionalFormatting>
  <conditionalFormatting sqref="AU252">
    <cfRule type="expression" dxfId="299" priority="43">
      <formula>IF(RIGHT(TEXT(AU252,"0.#"),1)=".",FALSE,TRUE)</formula>
    </cfRule>
    <cfRule type="expression" dxfId="298" priority="44">
      <formula>IF(RIGHT(TEXT(AU252,"0.#"),1)=".",TRUE,FALSE)</formula>
    </cfRule>
  </conditionalFormatting>
  <conditionalFormatting sqref="AU244:AU251 AU242">
    <cfRule type="expression" dxfId="297" priority="41">
      <formula>IF(RIGHT(TEXT(AU242,"0.#"),1)=".",FALSE,TRUE)</formula>
    </cfRule>
    <cfRule type="expression" dxfId="296" priority="42">
      <formula>IF(RIGHT(TEXT(AU242,"0.#"),1)=".",TRUE,FALSE)</formula>
    </cfRule>
  </conditionalFormatting>
  <conditionalFormatting sqref="Y256">
    <cfRule type="expression" dxfId="295" priority="39">
      <formula>IF(RIGHT(TEXT(Y256,"0.#"),1)=".",FALSE,TRUE)</formula>
    </cfRule>
    <cfRule type="expression" dxfId="294" priority="40">
      <formula>IF(RIGHT(TEXT(Y256,"0.#"),1)=".",TRUE,FALSE)</formula>
    </cfRule>
  </conditionalFormatting>
  <conditionalFormatting sqref="Y265">
    <cfRule type="expression" dxfId="293" priority="37">
      <formula>IF(RIGHT(TEXT(Y265,"0.#"),1)=".",FALSE,TRUE)</formula>
    </cfRule>
    <cfRule type="expression" dxfId="292" priority="38">
      <formula>IF(RIGHT(TEXT(Y265,"0.#"),1)=".",TRUE,FALSE)</formula>
    </cfRule>
  </conditionalFormatting>
  <conditionalFormatting sqref="Y257:Y264 Y255">
    <cfRule type="expression" dxfId="291" priority="35">
      <formula>IF(RIGHT(TEXT(Y255,"0.#"),1)=".",FALSE,TRUE)</formula>
    </cfRule>
    <cfRule type="expression" dxfId="290" priority="36">
      <formula>IF(RIGHT(TEXT(Y255,"0.#"),1)=".",TRUE,FALSE)</formula>
    </cfRule>
  </conditionalFormatting>
  <conditionalFormatting sqref="AU256">
    <cfRule type="expression" dxfId="289" priority="33">
      <formula>IF(RIGHT(TEXT(AU256,"0.#"),1)=".",FALSE,TRUE)</formula>
    </cfRule>
    <cfRule type="expression" dxfId="288" priority="34">
      <formula>IF(RIGHT(TEXT(AU256,"0.#"),1)=".",TRUE,FALSE)</formula>
    </cfRule>
  </conditionalFormatting>
  <conditionalFormatting sqref="AU265">
    <cfRule type="expression" dxfId="287" priority="31">
      <formula>IF(RIGHT(TEXT(AU265,"0.#"),1)=".",FALSE,TRUE)</formula>
    </cfRule>
    <cfRule type="expression" dxfId="286" priority="32">
      <formula>IF(RIGHT(TEXT(AU265,"0.#"),1)=".",TRUE,FALSE)</formula>
    </cfRule>
  </conditionalFormatting>
  <conditionalFormatting sqref="AU257:AU264 AU255">
    <cfRule type="expression" dxfId="285" priority="29">
      <formula>IF(RIGHT(TEXT(AU255,"0.#"),1)=".",FALSE,TRUE)</formula>
    </cfRule>
    <cfRule type="expression" dxfId="284" priority="30">
      <formula>IF(RIGHT(TEXT(AU255,"0.#"),1)=".",TRUE,FALSE)</formula>
    </cfRule>
  </conditionalFormatting>
  <conditionalFormatting sqref="Y30">
    <cfRule type="expression" dxfId="283" priority="27">
      <formula>IF(RIGHT(TEXT(Y30,"0.#"),1)=".",FALSE,TRUE)</formula>
    </cfRule>
    <cfRule type="expression" dxfId="282" priority="28">
      <formula>IF(RIGHT(TEXT(Y30,"0.#"),1)=".",TRUE,FALSE)</formula>
    </cfRule>
  </conditionalFormatting>
  <conditionalFormatting sqref="AU30">
    <cfRule type="expression" dxfId="281" priority="25">
      <formula>IF(RIGHT(TEXT(AU30,"0.#"),1)=".",FALSE,TRUE)</formula>
    </cfRule>
    <cfRule type="expression" dxfId="280" priority="26">
      <formula>IF(RIGHT(TEXT(AU30,"0.#"),1)=".",TRUE,FALSE)</formula>
    </cfRule>
  </conditionalFormatting>
  <conditionalFormatting sqref="Y43">
    <cfRule type="expression" dxfId="279" priority="23">
      <formula>IF(RIGHT(TEXT(Y43,"0.#"),1)=".",FALSE,TRUE)</formula>
    </cfRule>
    <cfRule type="expression" dxfId="278" priority="24">
      <formula>IF(RIGHT(TEXT(Y43,"0.#"),1)=".",TRUE,FALSE)</formula>
    </cfRule>
  </conditionalFormatting>
  <conditionalFormatting sqref="AU43">
    <cfRule type="expression" dxfId="277" priority="21">
      <formula>IF(RIGHT(TEXT(AU43,"0.#"),1)=".",FALSE,TRUE)</formula>
    </cfRule>
    <cfRule type="expression" dxfId="276" priority="22">
      <formula>IF(RIGHT(TEXT(AU43,"0.#"),1)=".",TRUE,FALSE)</formula>
    </cfRule>
  </conditionalFormatting>
  <conditionalFormatting sqref="Y57">
    <cfRule type="expression" dxfId="275" priority="19">
      <formula>IF(RIGHT(TEXT(Y57,"0.#"),1)=".",FALSE,TRUE)</formula>
    </cfRule>
    <cfRule type="expression" dxfId="274" priority="20">
      <formula>IF(RIGHT(TEXT(Y57,"0.#"),1)=".",TRUE,FALSE)</formula>
    </cfRule>
  </conditionalFormatting>
  <conditionalFormatting sqref="AU57">
    <cfRule type="expression" dxfId="273" priority="17">
      <formula>IF(RIGHT(TEXT(AU57,"0.#"),1)=".",FALSE,TRUE)</formula>
    </cfRule>
    <cfRule type="expression" dxfId="272" priority="18">
      <formula>IF(RIGHT(TEXT(AU57,"0.#"),1)=".",TRUE,FALSE)</formula>
    </cfRule>
  </conditionalFormatting>
  <conditionalFormatting sqref="Y70">
    <cfRule type="expression" dxfId="271" priority="15">
      <formula>IF(RIGHT(TEXT(Y70,"0.#"),1)=".",FALSE,TRUE)</formula>
    </cfRule>
    <cfRule type="expression" dxfId="270" priority="16">
      <formula>IF(RIGHT(TEXT(Y70,"0.#"),1)=".",TRUE,FALSE)</formula>
    </cfRule>
  </conditionalFormatting>
  <conditionalFormatting sqref="AU70">
    <cfRule type="expression" dxfId="269" priority="13">
      <formula>IF(RIGHT(TEXT(AU70,"0.#"),1)=".",FALSE,TRUE)</formula>
    </cfRule>
    <cfRule type="expression" dxfId="268" priority="14">
      <formula>IF(RIGHT(TEXT(AU70,"0.#"),1)=".",TRUE,FALSE)</formula>
    </cfRule>
  </conditionalFormatting>
  <conditionalFormatting sqref="Y83">
    <cfRule type="expression" dxfId="267" priority="11">
      <formula>IF(RIGHT(TEXT(Y83,"0.#"),1)=".",FALSE,TRUE)</formula>
    </cfRule>
    <cfRule type="expression" dxfId="266" priority="12">
      <formula>IF(RIGHT(TEXT(Y83,"0.#"),1)=".",TRUE,FALSE)</formula>
    </cfRule>
  </conditionalFormatting>
  <conditionalFormatting sqref="AU83">
    <cfRule type="expression" dxfId="265" priority="9">
      <formula>IF(RIGHT(TEXT(AU83,"0.#"),1)=".",FALSE,TRUE)</formula>
    </cfRule>
    <cfRule type="expression" dxfId="264" priority="10">
      <formula>IF(RIGHT(TEXT(AU83,"0.#"),1)=".",TRUE,FALSE)</formula>
    </cfRule>
  </conditionalFormatting>
  <conditionalFormatting sqref="Y96">
    <cfRule type="expression" dxfId="263" priority="7">
      <formula>IF(RIGHT(TEXT(Y96,"0.#"),1)=".",FALSE,TRUE)</formula>
    </cfRule>
    <cfRule type="expression" dxfId="262" priority="8">
      <formula>IF(RIGHT(TEXT(Y96,"0.#"),1)=".",TRUE,FALSE)</formula>
    </cfRule>
  </conditionalFormatting>
  <conditionalFormatting sqref="AU96">
    <cfRule type="expression" dxfId="261" priority="5">
      <formula>IF(RIGHT(TEXT(AU96,"0.#"),1)=".",FALSE,TRUE)</formula>
    </cfRule>
    <cfRule type="expression" dxfId="260" priority="6">
      <formula>IF(RIGHT(TEXT(AU96,"0.#"),1)=".",TRUE,FALSE)</formula>
    </cfRule>
  </conditionalFormatting>
  <conditionalFormatting sqref="Y110">
    <cfRule type="expression" dxfId="259" priority="3">
      <formula>IF(RIGHT(TEXT(Y110,"0.#"),1)=".",FALSE,TRUE)</formula>
    </cfRule>
    <cfRule type="expression" dxfId="258" priority="4">
      <formula>IF(RIGHT(TEXT(Y110,"0.#"),1)=".",TRUE,FALSE)</formula>
    </cfRule>
  </conditionalFormatting>
  <conditionalFormatting sqref="AU110">
    <cfRule type="expression" dxfId="257" priority="1">
      <formula>IF(RIGHT(TEXT(AU110,"0.#"),1)=".",FALSE,TRUE)</formula>
    </cfRule>
    <cfRule type="expression" dxfId="256" priority="2">
      <formula>IF(RIGHT(TEXT(AU110,"0.#"),1)=".",TRUE,FALSE)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1" zoomScale="69" zoomScaleNormal="75" zoomScaleSheetLayoutView="69" zoomScalePageLayoutView="70" workbookViewId="0">
      <selection activeCell="C507" sqref="C507:I507"/>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414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393</v>
      </c>
      <c r="K3" s="101"/>
      <c r="L3" s="101"/>
      <c r="M3" s="101"/>
      <c r="N3" s="101"/>
      <c r="O3" s="101"/>
      <c r="P3" s="347" t="s">
        <v>27</v>
      </c>
      <c r="Q3" s="347"/>
      <c r="R3" s="347"/>
      <c r="S3" s="347"/>
      <c r="T3" s="347"/>
      <c r="U3" s="347"/>
      <c r="V3" s="347"/>
      <c r="W3" s="347"/>
      <c r="X3" s="347"/>
      <c r="Y3" s="344" t="s">
        <v>446</v>
      </c>
      <c r="Z3" s="345"/>
      <c r="AA3" s="345"/>
      <c r="AB3" s="345"/>
      <c r="AC3" s="277" t="s">
        <v>431</v>
      </c>
      <c r="AD3" s="277"/>
      <c r="AE3" s="277"/>
      <c r="AF3" s="277"/>
      <c r="AG3" s="277"/>
      <c r="AH3" s="344" t="s">
        <v>373</v>
      </c>
      <c r="AI3" s="346"/>
      <c r="AJ3" s="346"/>
      <c r="AK3" s="346"/>
      <c r="AL3" s="346" t="s">
        <v>21</v>
      </c>
      <c r="AM3" s="346"/>
      <c r="AN3" s="346"/>
      <c r="AO3" s="426"/>
      <c r="AP3" s="427" t="s">
        <v>394</v>
      </c>
      <c r="AQ3" s="427"/>
      <c r="AR3" s="427"/>
      <c r="AS3" s="427"/>
      <c r="AT3" s="427"/>
      <c r="AU3" s="427"/>
      <c r="AV3" s="427"/>
      <c r="AW3" s="427"/>
      <c r="AX3" s="427"/>
    </row>
    <row r="4" spans="1:50" ht="45" customHeight="1">
      <c r="A4" s="1056">
        <v>1</v>
      </c>
      <c r="B4" s="1056">
        <v>1</v>
      </c>
      <c r="C4" s="421" t="s">
        <v>662</v>
      </c>
      <c r="D4" s="418"/>
      <c r="E4" s="418"/>
      <c r="F4" s="418"/>
      <c r="G4" s="418"/>
      <c r="H4" s="418"/>
      <c r="I4" s="418"/>
      <c r="J4" s="419">
        <v>4010401099016</v>
      </c>
      <c r="K4" s="420"/>
      <c r="L4" s="420"/>
      <c r="M4" s="420"/>
      <c r="N4" s="420"/>
      <c r="O4" s="420"/>
      <c r="P4" s="422" t="s">
        <v>663</v>
      </c>
      <c r="Q4" s="317"/>
      <c r="R4" s="317"/>
      <c r="S4" s="317"/>
      <c r="T4" s="317"/>
      <c r="U4" s="317"/>
      <c r="V4" s="317"/>
      <c r="W4" s="317"/>
      <c r="X4" s="317"/>
      <c r="Y4" s="318">
        <v>0.3</v>
      </c>
      <c r="Z4" s="319"/>
      <c r="AA4" s="319"/>
      <c r="AB4" s="320"/>
      <c r="AC4" s="322" t="s">
        <v>469</v>
      </c>
      <c r="AD4" s="322"/>
      <c r="AE4" s="322"/>
      <c r="AF4" s="322"/>
      <c r="AG4" s="322"/>
      <c r="AH4" s="323" t="s">
        <v>594</v>
      </c>
      <c r="AI4" s="324"/>
      <c r="AJ4" s="324"/>
      <c r="AK4" s="324"/>
      <c r="AL4" s="325" t="s">
        <v>664</v>
      </c>
      <c r="AM4" s="326"/>
      <c r="AN4" s="326"/>
      <c r="AO4" s="327"/>
      <c r="AP4" s="321" t="s">
        <v>594</v>
      </c>
      <c r="AQ4" s="321"/>
      <c r="AR4" s="321"/>
      <c r="AS4" s="321"/>
      <c r="AT4" s="321"/>
      <c r="AU4" s="321"/>
      <c r="AV4" s="321"/>
      <c r="AW4" s="321"/>
      <c r="AX4" s="321"/>
    </row>
    <row r="5" spans="1:50" ht="26.25" hidden="1"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415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393</v>
      </c>
      <c r="K36" s="101"/>
      <c r="L36" s="101"/>
      <c r="M36" s="101"/>
      <c r="N36" s="101"/>
      <c r="O36" s="101"/>
      <c r="P36" s="347" t="s">
        <v>27</v>
      </c>
      <c r="Q36" s="347"/>
      <c r="R36" s="347"/>
      <c r="S36" s="347"/>
      <c r="T36" s="347"/>
      <c r="U36" s="347"/>
      <c r="V36" s="347"/>
      <c r="W36" s="347"/>
      <c r="X36" s="347"/>
      <c r="Y36" s="344" t="s">
        <v>446</v>
      </c>
      <c r="Z36" s="345"/>
      <c r="AA36" s="345"/>
      <c r="AB36" s="345"/>
      <c r="AC36" s="277" t="s">
        <v>431</v>
      </c>
      <c r="AD36" s="277"/>
      <c r="AE36" s="277"/>
      <c r="AF36" s="277"/>
      <c r="AG36" s="277"/>
      <c r="AH36" s="344" t="s">
        <v>373</v>
      </c>
      <c r="AI36" s="346"/>
      <c r="AJ36" s="346"/>
      <c r="AK36" s="346"/>
      <c r="AL36" s="346" t="s">
        <v>21</v>
      </c>
      <c r="AM36" s="346"/>
      <c r="AN36" s="346"/>
      <c r="AO36" s="426"/>
      <c r="AP36" s="427" t="s">
        <v>394</v>
      </c>
      <c r="AQ36" s="427"/>
      <c r="AR36" s="427"/>
      <c r="AS36" s="427"/>
      <c r="AT36" s="427"/>
      <c r="AU36" s="427"/>
      <c r="AV36" s="427"/>
      <c r="AW36" s="427"/>
      <c r="AX36" s="427"/>
    </row>
    <row r="37" spans="1:50" ht="26.25" customHeight="1">
      <c r="A37" s="1056">
        <v>1</v>
      </c>
      <c r="B37" s="1056">
        <v>1</v>
      </c>
      <c r="C37" s="421" t="s">
        <v>665</v>
      </c>
      <c r="D37" s="418"/>
      <c r="E37" s="418"/>
      <c r="F37" s="418"/>
      <c r="G37" s="418"/>
      <c r="H37" s="418"/>
      <c r="I37" s="418"/>
      <c r="J37" s="419">
        <v>8011005001124</v>
      </c>
      <c r="K37" s="420"/>
      <c r="L37" s="420"/>
      <c r="M37" s="420"/>
      <c r="N37" s="420"/>
      <c r="O37" s="420"/>
      <c r="P37" s="422" t="s">
        <v>666</v>
      </c>
      <c r="Q37" s="317"/>
      <c r="R37" s="317"/>
      <c r="S37" s="317"/>
      <c r="T37" s="317"/>
      <c r="U37" s="317"/>
      <c r="V37" s="317"/>
      <c r="W37" s="317"/>
      <c r="X37" s="317"/>
      <c r="Y37" s="318">
        <v>0.2</v>
      </c>
      <c r="Z37" s="319"/>
      <c r="AA37" s="319"/>
      <c r="AB37" s="320"/>
      <c r="AC37" s="322" t="s">
        <v>470</v>
      </c>
      <c r="AD37" s="322"/>
      <c r="AE37" s="322"/>
      <c r="AF37" s="322"/>
      <c r="AG37" s="322"/>
      <c r="AH37" s="323" t="s">
        <v>594</v>
      </c>
      <c r="AI37" s="324"/>
      <c r="AJ37" s="324"/>
      <c r="AK37" s="324"/>
      <c r="AL37" s="325" t="s">
        <v>594</v>
      </c>
      <c r="AM37" s="326"/>
      <c r="AN37" s="326"/>
      <c r="AO37" s="327"/>
      <c r="AP37" s="321" t="s">
        <v>632</v>
      </c>
      <c r="AQ37" s="321"/>
      <c r="AR37" s="321"/>
      <c r="AS37" s="321"/>
      <c r="AT37" s="321"/>
      <c r="AU37" s="321"/>
      <c r="AV37" s="321"/>
      <c r="AW37" s="321"/>
      <c r="AX37" s="321"/>
    </row>
    <row r="38" spans="1:50" ht="26.25" customHeight="1">
      <c r="A38" s="1056">
        <v>2</v>
      </c>
      <c r="B38" s="1056">
        <v>1</v>
      </c>
      <c r="C38" s="421" t="s">
        <v>667</v>
      </c>
      <c r="D38" s="418"/>
      <c r="E38" s="418"/>
      <c r="F38" s="418"/>
      <c r="G38" s="418"/>
      <c r="H38" s="418"/>
      <c r="I38" s="418"/>
      <c r="J38" s="419">
        <v>8010005002644</v>
      </c>
      <c r="K38" s="420"/>
      <c r="L38" s="420"/>
      <c r="M38" s="420"/>
      <c r="N38" s="420"/>
      <c r="O38" s="420"/>
      <c r="P38" s="422" t="s">
        <v>668</v>
      </c>
      <c r="Q38" s="317"/>
      <c r="R38" s="317"/>
      <c r="S38" s="317"/>
      <c r="T38" s="317"/>
      <c r="U38" s="317"/>
      <c r="V38" s="317"/>
      <c r="W38" s="317"/>
      <c r="X38" s="317"/>
      <c r="Y38" s="318">
        <v>7.0000000000000007E-2</v>
      </c>
      <c r="Z38" s="319"/>
      <c r="AA38" s="319"/>
      <c r="AB38" s="320"/>
      <c r="AC38" s="322" t="s">
        <v>469</v>
      </c>
      <c r="AD38" s="322"/>
      <c r="AE38" s="322"/>
      <c r="AF38" s="322"/>
      <c r="AG38" s="322"/>
      <c r="AH38" s="323" t="s">
        <v>594</v>
      </c>
      <c r="AI38" s="324"/>
      <c r="AJ38" s="324"/>
      <c r="AK38" s="324"/>
      <c r="AL38" s="325" t="s">
        <v>594</v>
      </c>
      <c r="AM38" s="326"/>
      <c r="AN38" s="326"/>
      <c r="AO38" s="327"/>
      <c r="AP38" s="321" t="s">
        <v>634</v>
      </c>
      <c r="AQ38" s="321"/>
      <c r="AR38" s="321"/>
      <c r="AS38" s="321"/>
      <c r="AT38" s="321"/>
      <c r="AU38" s="321"/>
      <c r="AV38" s="321"/>
      <c r="AW38" s="321"/>
      <c r="AX38" s="321"/>
    </row>
    <row r="39" spans="1:50" ht="26.25" customHeight="1">
      <c r="A39" s="1056">
        <v>3</v>
      </c>
      <c r="B39" s="1056">
        <v>1</v>
      </c>
      <c r="C39" s="421" t="s">
        <v>669</v>
      </c>
      <c r="D39" s="418"/>
      <c r="E39" s="418"/>
      <c r="F39" s="418"/>
      <c r="G39" s="418"/>
      <c r="H39" s="418"/>
      <c r="I39" s="418"/>
      <c r="J39" s="419">
        <v>8310001003525</v>
      </c>
      <c r="K39" s="420"/>
      <c r="L39" s="420"/>
      <c r="M39" s="420"/>
      <c r="N39" s="420"/>
      <c r="O39" s="420"/>
      <c r="P39" s="422" t="s">
        <v>670</v>
      </c>
      <c r="Q39" s="317"/>
      <c r="R39" s="317"/>
      <c r="S39" s="317"/>
      <c r="T39" s="317"/>
      <c r="U39" s="317"/>
      <c r="V39" s="317"/>
      <c r="W39" s="317"/>
      <c r="X39" s="317"/>
      <c r="Y39" s="318">
        <v>0.05</v>
      </c>
      <c r="Z39" s="319"/>
      <c r="AA39" s="319"/>
      <c r="AB39" s="320"/>
      <c r="AC39" s="322" t="s">
        <v>469</v>
      </c>
      <c r="AD39" s="322"/>
      <c r="AE39" s="322"/>
      <c r="AF39" s="322"/>
      <c r="AG39" s="322"/>
      <c r="AH39" s="323" t="s">
        <v>594</v>
      </c>
      <c r="AI39" s="324"/>
      <c r="AJ39" s="324"/>
      <c r="AK39" s="324"/>
      <c r="AL39" s="325" t="s">
        <v>594</v>
      </c>
      <c r="AM39" s="326"/>
      <c r="AN39" s="326"/>
      <c r="AO39" s="327"/>
      <c r="AP39" s="321" t="s">
        <v>594</v>
      </c>
      <c r="AQ39" s="321"/>
      <c r="AR39" s="321"/>
      <c r="AS39" s="321"/>
      <c r="AT39" s="321"/>
      <c r="AU39" s="321"/>
      <c r="AV39" s="321"/>
      <c r="AW39" s="321"/>
      <c r="AX39" s="321"/>
    </row>
    <row r="40" spans="1:50" ht="26.25" hidden="1"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393</v>
      </c>
      <c r="K69" s="101"/>
      <c r="L69" s="101"/>
      <c r="M69" s="101"/>
      <c r="N69" s="101"/>
      <c r="O69" s="101"/>
      <c r="P69" s="347" t="s">
        <v>27</v>
      </c>
      <c r="Q69" s="347"/>
      <c r="R69" s="347"/>
      <c r="S69" s="347"/>
      <c r="T69" s="347"/>
      <c r="U69" s="347"/>
      <c r="V69" s="347"/>
      <c r="W69" s="347"/>
      <c r="X69" s="347"/>
      <c r="Y69" s="344" t="s">
        <v>446</v>
      </c>
      <c r="Z69" s="345"/>
      <c r="AA69" s="345"/>
      <c r="AB69" s="345"/>
      <c r="AC69" s="277" t="s">
        <v>431</v>
      </c>
      <c r="AD69" s="277"/>
      <c r="AE69" s="277"/>
      <c r="AF69" s="277"/>
      <c r="AG69" s="277"/>
      <c r="AH69" s="344" t="s">
        <v>373</v>
      </c>
      <c r="AI69" s="346"/>
      <c r="AJ69" s="346"/>
      <c r="AK69" s="346"/>
      <c r="AL69" s="346" t="s">
        <v>21</v>
      </c>
      <c r="AM69" s="346"/>
      <c r="AN69" s="346"/>
      <c r="AO69" s="426"/>
      <c r="AP69" s="427" t="s">
        <v>394</v>
      </c>
      <c r="AQ69" s="427"/>
      <c r="AR69" s="427"/>
      <c r="AS69" s="427"/>
      <c r="AT69" s="427"/>
      <c r="AU69" s="427"/>
      <c r="AV69" s="427"/>
      <c r="AW69" s="427"/>
      <c r="AX69" s="427"/>
    </row>
    <row r="70" spans="1:50" ht="26.25" customHeight="1">
      <c r="A70" s="1056">
        <v>1</v>
      </c>
      <c r="B70" s="1056">
        <v>1</v>
      </c>
      <c r="C70" s="421" t="s">
        <v>672</v>
      </c>
      <c r="D70" s="418"/>
      <c r="E70" s="418"/>
      <c r="F70" s="418"/>
      <c r="G70" s="418"/>
      <c r="H70" s="418"/>
      <c r="I70" s="418"/>
      <c r="J70" s="419">
        <v>4011101013737</v>
      </c>
      <c r="K70" s="420"/>
      <c r="L70" s="420"/>
      <c r="M70" s="420"/>
      <c r="N70" s="420"/>
      <c r="O70" s="420"/>
      <c r="P70" s="422" t="s">
        <v>652</v>
      </c>
      <c r="Q70" s="317"/>
      <c r="R70" s="317"/>
      <c r="S70" s="317"/>
      <c r="T70" s="317"/>
      <c r="U70" s="317"/>
      <c r="V70" s="317"/>
      <c r="W70" s="317"/>
      <c r="X70" s="317"/>
      <c r="Y70" s="318">
        <v>3.0000000000000001E-3</v>
      </c>
      <c r="Z70" s="319"/>
      <c r="AA70" s="319"/>
      <c r="AB70" s="320"/>
      <c r="AC70" s="322" t="s">
        <v>463</v>
      </c>
      <c r="AD70" s="322"/>
      <c r="AE70" s="322"/>
      <c r="AF70" s="322"/>
      <c r="AG70" s="322"/>
      <c r="AH70" s="323" t="s">
        <v>594</v>
      </c>
      <c r="AI70" s="324"/>
      <c r="AJ70" s="324"/>
      <c r="AK70" s="324"/>
      <c r="AL70" s="325" t="s">
        <v>631</v>
      </c>
      <c r="AM70" s="326"/>
      <c r="AN70" s="326"/>
      <c r="AO70" s="327"/>
      <c r="AP70" s="321" t="s">
        <v>602</v>
      </c>
      <c r="AQ70" s="321"/>
      <c r="AR70" s="321"/>
      <c r="AS70" s="321"/>
      <c r="AT70" s="321"/>
      <c r="AU70" s="321"/>
      <c r="AV70" s="321"/>
      <c r="AW70" s="321"/>
      <c r="AX70" s="321"/>
    </row>
    <row r="71" spans="1:50" ht="26.25" hidden="1"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393</v>
      </c>
      <c r="K102" s="101"/>
      <c r="L102" s="101"/>
      <c r="M102" s="101"/>
      <c r="N102" s="101"/>
      <c r="O102" s="101"/>
      <c r="P102" s="347" t="s">
        <v>27</v>
      </c>
      <c r="Q102" s="347"/>
      <c r="R102" s="347"/>
      <c r="S102" s="347"/>
      <c r="T102" s="347"/>
      <c r="U102" s="347"/>
      <c r="V102" s="347"/>
      <c r="W102" s="347"/>
      <c r="X102" s="347"/>
      <c r="Y102" s="344" t="s">
        <v>446</v>
      </c>
      <c r="Z102" s="345"/>
      <c r="AA102" s="345"/>
      <c r="AB102" s="345"/>
      <c r="AC102" s="277" t="s">
        <v>431</v>
      </c>
      <c r="AD102" s="277"/>
      <c r="AE102" s="277"/>
      <c r="AF102" s="277"/>
      <c r="AG102" s="277"/>
      <c r="AH102" s="344" t="s">
        <v>373</v>
      </c>
      <c r="AI102" s="346"/>
      <c r="AJ102" s="346"/>
      <c r="AK102" s="346"/>
      <c r="AL102" s="346" t="s">
        <v>21</v>
      </c>
      <c r="AM102" s="346"/>
      <c r="AN102" s="346"/>
      <c r="AO102" s="426"/>
      <c r="AP102" s="427" t="s">
        <v>394</v>
      </c>
      <c r="AQ102" s="427"/>
      <c r="AR102" s="427"/>
      <c r="AS102" s="427"/>
      <c r="AT102" s="427"/>
      <c r="AU102" s="427"/>
      <c r="AV102" s="427"/>
      <c r="AW102" s="427"/>
      <c r="AX102" s="427"/>
    </row>
    <row r="103" spans="1:50" ht="26.25" customHeight="1">
      <c r="A103" s="1056">
        <v>1</v>
      </c>
      <c r="B103" s="1056">
        <v>1</v>
      </c>
      <c r="C103" s="421" t="s">
        <v>673</v>
      </c>
      <c r="D103" s="418"/>
      <c r="E103" s="418"/>
      <c r="F103" s="418"/>
      <c r="G103" s="418"/>
      <c r="H103" s="418"/>
      <c r="I103" s="418"/>
      <c r="J103" s="419" t="s">
        <v>602</v>
      </c>
      <c r="K103" s="420"/>
      <c r="L103" s="420"/>
      <c r="M103" s="420"/>
      <c r="N103" s="420"/>
      <c r="O103" s="420"/>
      <c r="P103" s="422" t="s">
        <v>675</v>
      </c>
      <c r="Q103" s="317"/>
      <c r="R103" s="317"/>
      <c r="S103" s="317"/>
      <c r="T103" s="317"/>
      <c r="U103" s="317"/>
      <c r="V103" s="317"/>
      <c r="W103" s="317"/>
      <c r="X103" s="317"/>
      <c r="Y103" s="318">
        <v>0.9</v>
      </c>
      <c r="Z103" s="319"/>
      <c r="AA103" s="319"/>
      <c r="AB103" s="320"/>
      <c r="AC103" s="322" t="s">
        <v>196</v>
      </c>
      <c r="AD103" s="322"/>
      <c r="AE103" s="322"/>
      <c r="AF103" s="322"/>
      <c r="AG103" s="322"/>
      <c r="AH103" s="323" t="s">
        <v>594</v>
      </c>
      <c r="AI103" s="324"/>
      <c r="AJ103" s="324"/>
      <c r="AK103" s="324"/>
      <c r="AL103" s="325" t="s">
        <v>594</v>
      </c>
      <c r="AM103" s="326"/>
      <c r="AN103" s="326"/>
      <c r="AO103" s="327"/>
      <c r="AP103" s="321" t="s">
        <v>594</v>
      </c>
      <c r="AQ103" s="321"/>
      <c r="AR103" s="321"/>
      <c r="AS103" s="321"/>
      <c r="AT103" s="321"/>
      <c r="AU103" s="321"/>
      <c r="AV103" s="321"/>
      <c r="AW103" s="321"/>
      <c r="AX103" s="321"/>
    </row>
    <row r="104" spans="1:50" ht="26.25" customHeight="1">
      <c r="A104" s="1056">
        <v>2</v>
      </c>
      <c r="B104" s="1056">
        <v>1</v>
      </c>
      <c r="C104" s="421" t="s">
        <v>674</v>
      </c>
      <c r="D104" s="418"/>
      <c r="E104" s="418"/>
      <c r="F104" s="418"/>
      <c r="G104" s="418"/>
      <c r="H104" s="418"/>
      <c r="I104" s="418"/>
      <c r="J104" s="419" t="s">
        <v>594</v>
      </c>
      <c r="K104" s="420"/>
      <c r="L104" s="420"/>
      <c r="M104" s="420"/>
      <c r="N104" s="420"/>
      <c r="O104" s="420"/>
      <c r="P104" s="422" t="s">
        <v>675</v>
      </c>
      <c r="Q104" s="317"/>
      <c r="R104" s="317"/>
      <c r="S104" s="317"/>
      <c r="T104" s="317"/>
      <c r="U104" s="317"/>
      <c r="V104" s="317"/>
      <c r="W104" s="317"/>
      <c r="X104" s="317"/>
      <c r="Y104" s="318">
        <v>0.7</v>
      </c>
      <c r="Z104" s="319"/>
      <c r="AA104" s="319"/>
      <c r="AB104" s="320"/>
      <c r="AC104" s="322" t="s">
        <v>196</v>
      </c>
      <c r="AD104" s="322"/>
      <c r="AE104" s="322"/>
      <c r="AF104" s="322"/>
      <c r="AG104" s="322"/>
      <c r="AH104" s="323" t="s">
        <v>594</v>
      </c>
      <c r="AI104" s="324"/>
      <c r="AJ104" s="324"/>
      <c r="AK104" s="324"/>
      <c r="AL104" s="325" t="s">
        <v>632</v>
      </c>
      <c r="AM104" s="326"/>
      <c r="AN104" s="326"/>
      <c r="AO104" s="327"/>
      <c r="AP104" s="321" t="s">
        <v>602</v>
      </c>
      <c r="AQ104" s="321"/>
      <c r="AR104" s="321"/>
      <c r="AS104" s="321"/>
      <c r="AT104" s="321"/>
      <c r="AU104" s="321"/>
      <c r="AV104" s="321"/>
      <c r="AW104" s="321"/>
      <c r="AX104" s="321"/>
    </row>
    <row r="105" spans="1:50" ht="26.25" hidden="1"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393</v>
      </c>
      <c r="K135" s="101"/>
      <c r="L135" s="101"/>
      <c r="M135" s="101"/>
      <c r="N135" s="101"/>
      <c r="O135" s="101"/>
      <c r="P135" s="347" t="s">
        <v>27</v>
      </c>
      <c r="Q135" s="347"/>
      <c r="R135" s="347"/>
      <c r="S135" s="347"/>
      <c r="T135" s="347"/>
      <c r="U135" s="347"/>
      <c r="V135" s="347"/>
      <c r="W135" s="347"/>
      <c r="X135" s="347"/>
      <c r="Y135" s="344" t="s">
        <v>446</v>
      </c>
      <c r="Z135" s="345"/>
      <c r="AA135" s="345"/>
      <c r="AB135" s="345"/>
      <c r="AC135" s="277" t="s">
        <v>431</v>
      </c>
      <c r="AD135" s="277"/>
      <c r="AE135" s="277"/>
      <c r="AF135" s="277"/>
      <c r="AG135" s="277"/>
      <c r="AH135" s="344" t="s">
        <v>373</v>
      </c>
      <c r="AI135" s="346"/>
      <c r="AJ135" s="346"/>
      <c r="AK135" s="346"/>
      <c r="AL135" s="346" t="s">
        <v>21</v>
      </c>
      <c r="AM135" s="346"/>
      <c r="AN135" s="346"/>
      <c r="AO135" s="426"/>
      <c r="AP135" s="427" t="s">
        <v>394</v>
      </c>
      <c r="AQ135" s="427"/>
      <c r="AR135" s="427"/>
      <c r="AS135" s="427"/>
      <c r="AT135" s="427"/>
      <c r="AU135" s="427"/>
      <c r="AV135" s="427"/>
      <c r="AW135" s="427"/>
      <c r="AX135" s="427"/>
    </row>
    <row r="136" spans="1:50" ht="26.25" customHeight="1">
      <c r="A136" s="1056">
        <v>1</v>
      </c>
      <c r="B136" s="1056">
        <v>1</v>
      </c>
      <c r="C136" s="421" t="s">
        <v>701</v>
      </c>
      <c r="D136" s="418"/>
      <c r="E136" s="418"/>
      <c r="F136" s="418"/>
      <c r="G136" s="418"/>
      <c r="H136" s="418"/>
      <c r="I136" s="418"/>
      <c r="J136" s="419" t="s">
        <v>704</v>
      </c>
      <c r="K136" s="420"/>
      <c r="L136" s="420"/>
      <c r="M136" s="420"/>
      <c r="N136" s="420"/>
      <c r="O136" s="420"/>
      <c r="P136" s="422" t="s">
        <v>706</v>
      </c>
      <c r="Q136" s="317"/>
      <c r="R136" s="317"/>
      <c r="S136" s="317"/>
      <c r="T136" s="317"/>
      <c r="U136" s="317"/>
      <c r="V136" s="317"/>
      <c r="W136" s="317"/>
      <c r="X136" s="317"/>
      <c r="Y136" s="318">
        <v>1.1000000000000001</v>
      </c>
      <c r="Z136" s="319"/>
      <c r="AA136" s="319"/>
      <c r="AB136" s="320"/>
      <c r="AC136" s="322" t="s">
        <v>196</v>
      </c>
      <c r="AD136" s="322"/>
      <c r="AE136" s="322"/>
      <c r="AF136" s="322"/>
      <c r="AG136" s="322"/>
      <c r="AH136" s="323" t="s">
        <v>704</v>
      </c>
      <c r="AI136" s="324"/>
      <c r="AJ136" s="324"/>
      <c r="AK136" s="324"/>
      <c r="AL136" s="325" t="s">
        <v>704</v>
      </c>
      <c r="AM136" s="326"/>
      <c r="AN136" s="326"/>
      <c r="AO136" s="327"/>
      <c r="AP136" s="321" t="s">
        <v>704</v>
      </c>
      <c r="AQ136" s="321"/>
      <c r="AR136" s="321"/>
      <c r="AS136" s="321"/>
      <c r="AT136" s="321"/>
      <c r="AU136" s="321"/>
      <c r="AV136" s="321"/>
      <c r="AW136" s="321"/>
      <c r="AX136" s="321"/>
    </row>
    <row r="137" spans="1:50" ht="26.25" customHeight="1">
      <c r="A137" s="1056">
        <v>2</v>
      </c>
      <c r="B137" s="1056">
        <v>1</v>
      </c>
      <c r="C137" s="421" t="s">
        <v>702</v>
      </c>
      <c r="D137" s="418"/>
      <c r="E137" s="418"/>
      <c r="F137" s="418"/>
      <c r="G137" s="418"/>
      <c r="H137" s="418"/>
      <c r="I137" s="418"/>
      <c r="J137" s="419" t="s">
        <v>705</v>
      </c>
      <c r="K137" s="420"/>
      <c r="L137" s="420"/>
      <c r="M137" s="420"/>
      <c r="N137" s="420"/>
      <c r="O137" s="420"/>
      <c r="P137" s="422" t="s">
        <v>707</v>
      </c>
      <c r="Q137" s="317"/>
      <c r="R137" s="317"/>
      <c r="S137" s="317"/>
      <c r="T137" s="317"/>
      <c r="U137" s="317"/>
      <c r="V137" s="317"/>
      <c r="W137" s="317"/>
      <c r="X137" s="317"/>
      <c r="Y137" s="318">
        <v>1</v>
      </c>
      <c r="Z137" s="319"/>
      <c r="AA137" s="319"/>
      <c r="AB137" s="320"/>
      <c r="AC137" s="322" t="s">
        <v>196</v>
      </c>
      <c r="AD137" s="322"/>
      <c r="AE137" s="322"/>
      <c r="AF137" s="322"/>
      <c r="AG137" s="322"/>
      <c r="AH137" s="323" t="s">
        <v>704</v>
      </c>
      <c r="AI137" s="324"/>
      <c r="AJ137" s="324"/>
      <c r="AK137" s="324"/>
      <c r="AL137" s="325" t="s">
        <v>704</v>
      </c>
      <c r="AM137" s="326"/>
      <c r="AN137" s="326"/>
      <c r="AO137" s="327"/>
      <c r="AP137" s="321" t="s">
        <v>705</v>
      </c>
      <c r="AQ137" s="321"/>
      <c r="AR137" s="321"/>
      <c r="AS137" s="321"/>
      <c r="AT137" s="321"/>
      <c r="AU137" s="321"/>
      <c r="AV137" s="321"/>
      <c r="AW137" s="321"/>
      <c r="AX137" s="321"/>
    </row>
    <row r="138" spans="1:50" ht="27" customHeight="1">
      <c r="A138" s="1056">
        <v>3</v>
      </c>
      <c r="B138" s="1056">
        <v>1</v>
      </c>
      <c r="C138" s="421" t="s">
        <v>703</v>
      </c>
      <c r="D138" s="418"/>
      <c r="E138" s="418"/>
      <c r="F138" s="418"/>
      <c r="G138" s="418"/>
      <c r="H138" s="418"/>
      <c r="I138" s="418"/>
      <c r="J138" s="419" t="s">
        <v>705</v>
      </c>
      <c r="K138" s="420"/>
      <c r="L138" s="420"/>
      <c r="M138" s="420"/>
      <c r="N138" s="420"/>
      <c r="O138" s="420"/>
      <c r="P138" s="422" t="s">
        <v>706</v>
      </c>
      <c r="Q138" s="317"/>
      <c r="R138" s="317"/>
      <c r="S138" s="317"/>
      <c r="T138" s="317"/>
      <c r="U138" s="317"/>
      <c r="V138" s="317"/>
      <c r="W138" s="317"/>
      <c r="X138" s="317"/>
      <c r="Y138" s="318">
        <v>1</v>
      </c>
      <c r="Z138" s="319"/>
      <c r="AA138" s="319"/>
      <c r="AB138" s="320"/>
      <c r="AC138" s="322" t="s">
        <v>196</v>
      </c>
      <c r="AD138" s="322"/>
      <c r="AE138" s="322"/>
      <c r="AF138" s="322"/>
      <c r="AG138" s="322"/>
      <c r="AH138" s="323" t="s">
        <v>704</v>
      </c>
      <c r="AI138" s="324"/>
      <c r="AJ138" s="324"/>
      <c r="AK138" s="324"/>
      <c r="AL138" s="325" t="s">
        <v>708</v>
      </c>
      <c r="AM138" s="326"/>
      <c r="AN138" s="326"/>
      <c r="AO138" s="327"/>
      <c r="AP138" s="321" t="s">
        <v>704</v>
      </c>
      <c r="AQ138" s="321"/>
      <c r="AR138" s="321"/>
      <c r="AS138" s="321"/>
      <c r="AT138" s="321"/>
      <c r="AU138" s="321"/>
      <c r="AV138" s="321"/>
      <c r="AW138" s="321"/>
      <c r="AX138" s="321"/>
    </row>
    <row r="139" spans="1:50" ht="26.25" hidden="1"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393</v>
      </c>
      <c r="K168" s="101"/>
      <c r="L168" s="101"/>
      <c r="M168" s="101"/>
      <c r="N168" s="101"/>
      <c r="O168" s="101"/>
      <c r="P168" s="347" t="s">
        <v>27</v>
      </c>
      <c r="Q168" s="347"/>
      <c r="R168" s="347"/>
      <c r="S168" s="347"/>
      <c r="T168" s="347"/>
      <c r="U168" s="347"/>
      <c r="V168" s="347"/>
      <c r="W168" s="347"/>
      <c r="X168" s="347"/>
      <c r="Y168" s="344" t="s">
        <v>446</v>
      </c>
      <c r="Z168" s="345"/>
      <c r="AA168" s="345"/>
      <c r="AB168" s="345"/>
      <c r="AC168" s="277" t="s">
        <v>431</v>
      </c>
      <c r="AD168" s="277"/>
      <c r="AE168" s="277"/>
      <c r="AF168" s="277"/>
      <c r="AG168" s="277"/>
      <c r="AH168" s="344" t="s">
        <v>373</v>
      </c>
      <c r="AI168" s="346"/>
      <c r="AJ168" s="346"/>
      <c r="AK168" s="346"/>
      <c r="AL168" s="346" t="s">
        <v>21</v>
      </c>
      <c r="AM168" s="346"/>
      <c r="AN168" s="346"/>
      <c r="AO168" s="426"/>
      <c r="AP168" s="427" t="s">
        <v>394</v>
      </c>
      <c r="AQ168" s="427"/>
      <c r="AR168" s="427"/>
      <c r="AS168" s="427"/>
      <c r="AT168" s="427"/>
      <c r="AU168" s="427"/>
      <c r="AV168" s="427"/>
      <c r="AW168" s="427"/>
      <c r="AX168" s="427"/>
    </row>
    <row r="169" spans="1:50" ht="26.25" hidden="1"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393</v>
      </c>
      <c r="K201" s="101"/>
      <c r="L201" s="101"/>
      <c r="M201" s="101"/>
      <c r="N201" s="101"/>
      <c r="O201" s="101"/>
      <c r="P201" s="347" t="s">
        <v>27</v>
      </c>
      <c r="Q201" s="347"/>
      <c r="R201" s="347"/>
      <c r="S201" s="347"/>
      <c r="T201" s="347"/>
      <c r="U201" s="347"/>
      <c r="V201" s="347"/>
      <c r="W201" s="347"/>
      <c r="X201" s="347"/>
      <c r="Y201" s="344" t="s">
        <v>446</v>
      </c>
      <c r="Z201" s="345"/>
      <c r="AA201" s="345"/>
      <c r="AB201" s="345"/>
      <c r="AC201" s="277" t="s">
        <v>431</v>
      </c>
      <c r="AD201" s="277"/>
      <c r="AE201" s="277"/>
      <c r="AF201" s="277"/>
      <c r="AG201" s="277"/>
      <c r="AH201" s="344" t="s">
        <v>373</v>
      </c>
      <c r="AI201" s="346"/>
      <c r="AJ201" s="346"/>
      <c r="AK201" s="346"/>
      <c r="AL201" s="346" t="s">
        <v>21</v>
      </c>
      <c r="AM201" s="346"/>
      <c r="AN201" s="346"/>
      <c r="AO201" s="426"/>
      <c r="AP201" s="427" t="s">
        <v>394</v>
      </c>
      <c r="AQ201" s="427"/>
      <c r="AR201" s="427"/>
      <c r="AS201" s="427"/>
      <c r="AT201" s="427"/>
      <c r="AU201" s="427"/>
      <c r="AV201" s="427"/>
      <c r="AW201" s="427"/>
      <c r="AX201" s="427"/>
    </row>
    <row r="202" spans="1:50" ht="26.25" customHeight="1">
      <c r="A202" s="1056">
        <v>1</v>
      </c>
      <c r="B202" s="1056">
        <v>1</v>
      </c>
      <c r="C202" s="421" t="s">
        <v>701</v>
      </c>
      <c r="D202" s="418"/>
      <c r="E202" s="418"/>
      <c r="F202" s="418"/>
      <c r="G202" s="418"/>
      <c r="H202" s="418"/>
      <c r="I202" s="418"/>
      <c r="J202" s="419" t="s">
        <v>704</v>
      </c>
      <c r="K202" s="420"/>
      <c r="L202" s="420"/>
      <c r="M202" s="420"/>
      <c r="N202" s="420"/>
      <c r="O202" s="420"/>
      <c r="P202" s="422" t="s">
        <v>698</v>
      </c>
      <c r="Q202" s="317"/>
      <c r="R202" s="317"/>
      <c r="S202" s="317"/>
      <c r="T202" s="317"/>
      <c r="U202" s="317"/>
      <c r="V202" s="317"/>
      <c r="W202" s="317"/>
      <c r="X202" s="317"/>
      <c r="Y202" s="318">
        <v>0.5</v>
      </c>
      <c r="Z202" s="319"/>
      <c r="AA202" s="319"/>
      <c r="AB202" s="320"/>
      <c r="AC202" s="322" t="s">
        <v>196</v>
      </c>
      <c r="AD202" s="322"/>
      <c r="AE202" s="322"/>
      <c r="AF202" s="322"/>
      <c r="AG202" s="322"/>
      <c r="AH202" s="323" t="s">
        <v>704</v>
      </c>
      <c r="AI202" s="324"/>
      <c r="AJ202" s="324"/>
      <c r="AK202" s="324"/>
      <c r="AL202" s="325" t="s">
        <v>704</v>
      </c>
      <c r="AM202" s="326"/>
      <c r="AN202" s="326"/>
      <c r="AO202" s="327"/>
      <c r="AP202" s="321" t="s">
        <v>704</v>
      </c>
      <c r="AQ202" s="321"/>
      <c r="AR202" s="321"/>
      <c r="AS202" s="321"/>
      <c r="AT202" s="321"/>
      <c r="AU202" s="321"/>
      <c r="AV202" s="321"/>
      <c r="AW202" s="321"/>
      <c r="AX202" s="321"/>
    </row>
    <row r="203" spans="1:50" ht="26.25" hidden="1"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393</v>
      </c>
      <c r="K234" s="101"/>
      <c r="L234" s="101"/>
      <c r="M234" s="101"/>
      <c r="N234" s="101"/>
      <c r="O234" s="101"/>
      <c r="P234" s="347" t="s">
        <v>27</v>
      </c>
      <c r="Q234" s="347"/>
      <c r="R234" s="347"/>
      <c r="S234" s="347"/>
      <c r="T234" s="347"/>
      <c r="U234" s="347"/>
      <c r="V234" s="347"/>
      <c r="W234" s="347"/>
      <c r="X234" s="347"/>
      <c r="Y234" s="344" t="s">
        <v>446</v>
      </c>
      <c r="Z234" s="345"/>
      <c r="AA234" s="345"/>
      <c r="AB234" s="345"/>
      <c r="AC234" s="277" t="s">
        <v>431</v>
      </c>
      <c r="AD234" s="277"/>
      <c r="AE234" s="277"/>
      <c r="AF234" s="277"/>
      <c r="AG234" s="277"/>
      <c r="AH234" s="344" t="s">
        <v>373</v>
      </c>
      <c r="AI234" s="346"/>
      <c r="AJ234" s="346"/>
      <c r="AK234" s="346"/>
      <c r="AL234" s="346" t="s">
        <v>21</v>
      </c>
      <c r="AM234" s="346"/>
      <c r="AN234" s="346"/>
      <c r="AO234" s="426"/>
      <c r="AP234" s="427" t="s">
        <v>394</v>
      </c>
      <c r="AQ234" s="427"/>
      <c r="AR234" s="427"/>
      <c r="AS234" s="427"/>
      <c r="AT234" s="427"/>
      <c r="AU234" s="427"/>
      <c r="AV234" s="427"/>
      <c r="AW234" s="427"/>
      <c r="AX234" s="427"/>
    </row>
    <row r="235" spans="1:50" ht="26.25" customHeight="1">
      <c r="A235" s="1056">
        <v>1</v>
      </c>
      <c r="B235" s="1056">
        <v>1</v>
      </c>
      <c r="C235" s="421" t="s">
        <v>701</v>
      </c>
      <c r="D235" s="418"/>
      <c r="E235" s="418"/>
      <c r="F235" s="418"/>
      <c r="G235" s="418"/>
      <c r="H235" s="418"/>
      <c r="I235" s="418"/>
      <c r="J235" s="419" t="s">
        <v>704</v>
      </c>
      <c r="K235" s="420"/>
      <c r="L235" s="420"/>
      <c r="M235" s="420"/>
      <c r="N235" s="420"/>
      <c r="O235" s="420"/>
      <c r="P235" s="422" t="s">
        <v>698</v>
      </c>
      <c r="Q235" s="317"/>
      <c r="R235" s="317"/>
      <c r="S235" s="317"/>
      <c r="T235" s="317"/>
      <c r="U235" s="317"/>
      <c r="V235" s="317"/>
      <c r="W235" s="317"/>
      <c r="X235" s="317"/>
      <c r="Y235" s="318">
        <v>0.3</v>
      </c>
      <c r="Z235" s="319"/>
      <c r="AA235" s="319"/>
      <c r="AB235" s="320"/>
      <c r="AC235" s="322" t="s">
        <v>196</v>
      </c>
      <c r="AD235" s="322"/>
      <c r="AE235" s="322"/>
      <c r="AF235" s="322"/>
      <c r="AG235" s="322"/>
      <c r="AH235" s="323" t="s">
        <v>704</v>
      </c>
      <c r="AI235" s="324"/>
      <c r="AJ235" s="324"/>
      <c r="AK235" s="324"/>
      <c r="AL235" s="325" t="s">
        <v>704</v>
      </c>
      <c r="AM235" s="326"/>
      <c r="AN235" s="326"/>
      <c r="AO235" s="327"/>
      <c r="AP235" s="321" t="s">
        <v>704</v>
      </c>
      <c r="AQ235" s="321"/>
      <c r="AR235" s="321"/>
      <c r="AS235" s="321"/>
      <c r="AT235" s="321"/>
      <c r="AU235" s="321"/>
      <c r="AV235" s="321"/>
      <c r="AW235" s="321"/>
      <c r="AX235" s="321"/>
    </row>
    <row r="236" spans="1:50" ht="26.25" hidden="1"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393</v>
      </c>
      <c r="K267" s="101"/>
      <c r="L267" s="101"/>
      <c r="M267" s="101"/>
      <c r="N267" s="101"/>
      <c r="O267" s="101"/>
      <c r="P267" s="347" t="s">
        <v>27</v>
      </c>
      <c r="Q267" s="347"/>
      <c r="R267" s="347"/>
      <c r="S267" s="347"/>
      <c r="T267" s="347"/>
      <c r="U267" s="347"/>
      <c r="V267" s="347"/>
      <c r="W267" s="347"/>
      <c r="X267" s="347"/>
      <c r="Y267" s="344" t="s">
        <v>446</v>
      </c>
      <c r="Z267" s="345"/>
      <c r="AA267" s="345"/>
      <c r="AB267" s="345"/>
      <c r="AC267" s="277" t="s">
        <v>431</v>
      </c>
      <c r="AD267" s="277"/>
      <c r="AE267" s="277"/>
      <c r="AF267" s="277"/>
      <c r="AG267" s="277"/>
      <c r="AH267" s="344" t="s">
        <v>373</v>
      </c>
      <c r="AI267" s="346"/>
      <c r="AJ267" s="346"/>
      <c r="AK267" s="346"/>
      <c r="AL267" s="346" t="s">
        <v>21</v>
      </c>
      <c r="AM267" s="346"/>
      <c r="AN267" s="346"/>
      <c r="AO267" s="426"/>
      <c r="AP267" s="427" t="s">
        <v>394</v>
      </c>
      <c r="AQ267" s="427"/>
      <c r="AR267" s="427"/>
      <c r="AS267" s="427"/>
      <c r="AT267" s="427"/>
      <c r="AU267" s="427"/>
      <c r="AV267" s="427"/>
      <c r="AW267" s="427"/>
      <c r="AX267" s="427"/>
    </row>
    <row r="268" spans="1:50" ht="26.25" customHeight="1">
      <c r="A268" s="1056">
        <v>1</v>
      </c>
      <c r="B268" s="1056">
        <v>1</v>
      </c>
      <c r="C268" s="421" t="s">
        <v>719</v>
      </c>
      <c r="D268" s="418"/>
      <c r="E268" s="418"/>
      <c r="F268" s="418"/>
      <c r="G268" s="418"/>
      <c r="H268" s="418"/>
      <c r="I268" s="418"/>
      <c r="J268" s="419" t="s">
        <v>720</v>
      </c>
      <c r="K268" s="420"/>
      <c r="L268" s="420"/>
      <c r="M268" s="420"/>
      <c r="N268" s="420"/>
      <c r="O268" s="420"/>
      <c r="P268" s="422" t="s">
        <v>721</v>
      </c>
      <c r="Q268" s="317"/>
      <c r="R268" s="317"/>
      <c r="S268" s="317"/>
      <c r="T268" s="317"/>
      <c r="U268" s="317"/>
      <c r="V268" s="317"/>
      <c r="W268" s="317"/>
      <c r="X268" s="317"/>
      <c r="Y268" s="318">
        <v>1.01</v>
      </c>
      <c r="Z268" s="319"/>
      <c r="AA268" s="319"/>
      <c r="AB268" s="320"/>
      <c r="AC268" s="322" t="s">
        <v>469</v>
      </c>
      <c r="AD268" s="322"/>
      <c r="AE268" s="322"/>
      <c r="AF268" s="322"/>
      <c r="AG268" s="322"/>
      <c r="AH268" s="323" t="s">
        <v>722</v>
      </c>
      <c r="AI268" s="324"/>
      <c r="AJ268" s="324"/>
      <c r="AK268" s="324"/>
      <c r="AL268" s="325" t="s">
        <v>723</v>
      </c>
      <c r="AM268" s="326"/>
      <c r="AN268" s="326"/>
      <c r="AO268" s="327"/>
      <c r="AP268" s="321" t="s">
        <v>720</v>
      </c>
      <c r="AQ268" s="321"/>
      <c r="AR268" s="321"/>
      <c r="AS268" s="321"/>
      <c r="AT268" s="321"/>
      <c r="AU268" s="321"/>
      <c r="AV268" s="321"/>
      <c r="AW268" s="321"/>
      <c r="AX268" s="321"/>
    </row>
    <row r="269" spans="1:50" ht="26.25" hidden="1"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393</v>
      </c>
      <c r="K300" s="101"/>
      <c r="L300" s="101"/>
      <c r="M300" s="101"/>
      <c r="N300" s="101"/>
      <c r="O300" s="101"/>
      <c r="P300" s="347" t="s">
        <v>27</v>
      </c>
      <c r="Q300" s="347"/>
      <c r="R300" s="347"/>
      <c r="S300" s="347"/>
      <c r="T300" s="347"/>
      <c r="U300" s="347"/>
      <c r="V300" s="347"/>
      <c r="W300" s="347"/>
      <c r="X300" s="347"/>
      <c r="Y300" s="344" t="s">
        <v>446</v>
      </c>
      <c r="Z300" s="345"/>
      <c r="AA300" s="345"/>
      <c r="AB300" s="345"/>
      <c r="AC300" s="277" t="s">
        <v>431</v>
      </c>
      <c r="AD300" s="277"/>
      <c r="AE300" s="277"/>
      <c r="AF300" s="277"/>
      <c r="AG300" s="277"/>
      <c r="AH300" s="344" t="s">
        <v>373</v>
      </c>
      <c r="AI300" s="346"/>
      <c r="AJ300" s="346"/>
      <c r="AK300" s="346"/>
      <c r="AL300" s="346" t="s">
        <v>21</v>
      </c>
      <c r="AM300" s="346"/>
      <c r="AN300" s="346"/>
      <c r="AO300" s="426"/>
      <c r="AP300" s="427" t="s">
        <v>394</v>
      </c>
      <c r="AQ300" s="427"/>
      <c r="AR300" s="427"/>
      <c r="AS300" s="427"/>
      <c r="AT300" s="427"/>
      <c r="AU300" s="427"/>
      <c r="AV300" s="427"/>
      <c r="AW300" s="427"/>
      <c r="AX300" s="427"/>
    </row>
    <row r="301" spans="1:50" ht="26.25" customHeight="1">
      <c r="A301" s="1056">
        <v>1</v>
      </c>
      <c r="B301" s="1056">
        <v>1</v>
      </c>
      <c r="C301" s="421" t="s">
        <v>724</v>
      </c>
      <c r="D301" s="418"/>
      <c r="E301" s="418"/>
      <c r="F301" s="418"/>
      <c r="G301" s="418"/>
      <c r="H301" s="418"/>
      <c r="I301" s="418"/>
      <c r="J301" s="419" t="s">
        <v>725</v>
      </c>
      <c r="K301" s="420"/>
      <c r="L301" s="420"/>
      <c r="M301" s="420"/>
      <c r="N301" s="420"/>
      <c r="O301" s="420"/>
      <c r="P301" s="422" t="s">
        <v>726</v>
      </c>
      <c r="Q301" s="317"/>
      <c r="R301" s="317"/>
      <c r="S301" s="317"/>
      <c r="T301" s="317"/>
      <c r="U301" s="317"/>
      <c r="V301" s="317"/>
      <c r="W301" s="317"/>
      <c r="X301" s="317"/>
      <c r="Y301" s="318">
        <v>7.0000000000000007E-2</v>
      </c>
      <c r="Z301" s="319"/>
      <c r="AA301" s="319"/>
      <c r="AB301" s="320"/>
      <c r="AC301" s="322" t="s">
        <v>469</v>
      </c>
      <c r="AD301" s="322"/>
      <c r="AE301" s="322"/>
      <c r="AF301" s="322"/>
      <c r="AG301" s="322"/>
      <c r="AH301" s="323" t="s">
        <v>722</v>
      </c>
      <c r="AI301" s="324"/>
      <c r="AJ301" s="324"/>
      <c r="AK301" s="324"/>
      <c r="AL301" s="325" t="s">
        <v>727</v>
      </c>
      <c r="AM301" s="326"/>
      <c r="AN301" s="326"/>
      <c r="AO301" s="327"/>
      <c r="AP301" s="321" t="s">
        <v>722</v>
      </c>
      <c r="AQ301" s="321"/>
      <c r="AR301" s="321"/>
      <c r="AS301" s="321"/>
      <c r="AT301" s="321"/>
      <c r="AU301" s="321"/>
      <c r="AV301" s="321"/>
      <c r="AW301" s="321"/>
      <c r="AX301" s="321"/>
    </row>
    <row r="302" spans="1:50" ht="26.25" hidden="1"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393</v>
      </c>
      <c r="K333" s="101"/>
      <c r="L333" s="101"/>
      <c r="M333" s="101"/>
      <c r="N333" s="101"/>
      <c r="O333" s="101"/>
      <c r="P333" s="347" t="s">
        <v>27</v>
      </c>
      <c r="Q333" s="347"/>
      <c r="R333" s="347"/>
      <c r="S333" s="347"/>
      <c r="T333" s="347"/>
      <c r="U333" s="347"/>
      <c r="V333" s="347"/>
      <c r="W333" s="347"/>
      <c r="X333" s="347"/>
      <c r="Y333" s="344" t="s">
        <v>446</v>
      </c>
      <c r="Z333" s="345"/>
      <c r="AA333" s="345"/>
      <c r="AB333" s="345"/>
      <c r="AC333" s="277" t="s">
        <v>431</v>
      </c>
      <c r="AD333" s="277"/>
      <c r="AE333" s="277"/>
      <c r="AF333" s="277"/>
      <c r="AG333" s="277"/>
      <c r="AH333" s="344" t="s">
        <v>373</v>
      </c>
      <c r="AI333" s="346"/>
      <c r="AJ333" s="346"/>
      <c r="AK333" s="346"/>
      <c r="AL333" s="346" t="s">
        <v>21</v>
      </c>
      <c r="AM333" s="346"/>
      <c r="AN333" s="346"/>
      <c r="AO333" s="426"/>
      <c r="AP333" s="427" t="s">
        <v>394</v>
      </c>
      <c r="AQ333" s="427"/>
      <c r="AR333" s="427"/>
      <c r="AS333" s="427"/>
      <c r="AT333" s="427"/>
      <c r="AU333" s="427"/>
      <c r="AV333" s="427"/>
      <c r="AW333" s="427"/>
      <c r="AX333" s="427"/>
    </row>
    <row r="334" spans="1:50" ht="26.25" customHeight="1">
      <c r="A334" s="1056">
        <v>1</v>
      </c>
      <c r="B334" s="1056">
        <v>1</v>
      </c>
      <c r="C334" s="421" t="s">
        <v>807</v>
      </c>
      <c r="D334" s="418"/>
      <c r="E334" s="418"/>
      <c r="F334" s="418"/>
      <c r="G334" s="418"/>
      <c r="H334" s="418"/>
      <c r="I334" s="418"/>
      <c r="J334" s="419" t="s">
        <v>722</v>
      </c>
      <c r="K334" s="420"/>
      <c r="L334" s="420"/>
      <c r="M334" s="420"/>
      <c r="N334" s="420"/>
      <c r="O334" s="420"/>
      <c r="P334" s="422" t="s">
        <v>806</v>
      </c>
      <c r="Q334" s="317"/>
      <c r="R334" s="317"/>
      <c r="S334" s="317"/>
      <c r="T334" s="317"/>
      <c r="U334" s="317"/>
      <c r="V334" s="317"/>
      <c r="W334" s="317"/>
      <c r="X334" s="317"/>
      <c r="Y334" s="318">
        <v>0.2</v>
      </c>
      <c r="Z334" s="319"/>
      <c r="AA334" s="319"/>
      <c r="AB334" s="320"/>
      <c r="AC334" s="322" t="s">
        <v>469</v>
      </c>
      <c r="AD334" s="322"/>
      <c r="AE334" s="322"/>
      <c r="AF334" s="322"/>
      <c r="AG334" s="322"/>
      <c r="AH334" s="323" t="s">
        <v>722</v>
      </c>
      <c r="AI334" s="324"/>
      <c r="AJ334" s="324"/>
      <c r="AK334" s="324"/>
      <c r="AL334" s="325" t="s">
        <v>722</v>
      </c>
      <c r="AM334" s="326"/>
      <c r="AN334" s="326"/>
      <c r="AO334" s="327"/>
      <c r="AP334" s="321" t="s">
        <v>727</v>
      </c>
      <c r="AQ334" s="321"/>
      <c r="AR334" s="321"/>
      <c r="AS334" s="321"/>
      <c r="AT334" s="321"/>
      <c r="AU334" s="321"/>
      <c r="AV334" s="321"/>
      <c r="AW334" s="321"/>
      <c r="AX334" s="321"/>
    </row>
    <row r="335" spans="1:50" ht="26.25" customHeight="1">
      <c r="A335" s="1056">
        <v>2</v>
      </c>
      <c r="B335" s="1056">
        <v>1</v>
      </c>
      <c r="C335" s="421" t="s">
        <v>729</v>
      </c>
      <c r="D335" s="418"/>
      <c r="E335" s="418"/>
      <c r="F335" s="418"/>
      <c r="G335" s="418"/>
      <c r="H335" s="418"/>
      <c r="I335" s="418"/>
      <c r="J335" s="419" t="s">
        <v>722</v>
      </c>
      <c r="K335" s="420"/>
      <c r="L335" s="420"/>
      <c r="M335" s="420"/>
      <c r="N335" s="420"/>
      <c r="O335" s="420"/>
      <c r="P335" s="422" t="s">
        <v>732</v>
      </c>
      <c r="Q335" s="317"/>
      <c r="R335" s="317"/>
      <c r="S335" s="317"/>
      <c r="T335" s="317"/>
      <c r="U335" s="317"/>
      <c r="V335" s="317"/>
      <c r="W335" s="317"/>
      <c r="X335" s="317"/>
      <c r="Y335" s="318">
        <v>0.104</v>
      </c>
      <c r="Z335" s="319"/>
      <c r="AA335" s="319"/>
      <c r="AB335" s="320"/>
      <c r="AC335" s="322" t="s">
        <v>469</v>
      </c>
      <c r="AD335" s="322"/>
      <c r="AE335" s="322"/>
      <c r="AF335" s="322"/>
      <c r="AG335" s="322"/>
      <c r="AH335" s="323" t="s">
        <v>733</v>
      </c>
      <c r="AI335" s="324"/>
      <c r="AJ335" s="324"/>
      <c r="AK335" s="324"/>
      <c r="AL335" s="325" t="s">
        <v>722</v>
      </c>
      <c r="AM335" s="326"/>
      <c r="AN335" s="326"/>
      <c r="AO335" s="327"/>
      <c r="AP335" s="321" t="s">
        <v>720</v>
      </c>
      <c r="AQ335" s="321"/>
      <c r="AR335" s="321"/>
      <c r="AS335" s="321"/>
      <c r="AT335" s="321"/>
      <c r="AU335" s="321"/>
      <c r="AV335" s="321"/>
      <c r="AW335" s="321"/>
      <c r="AX335" s="321"/>
    </row>
    <row r="336" spans="1:50" ht="26.25" customHeight="1">
      <c r="A336" s="1056">
        <v>3</v>
      </c>
      <c r="B336" s="1056">
        <v>1</v>
      </c>
      <c r="C336" s="421" t="s">
        <v>728</v>
      </c>
      <c r="D336" s="418"/>
      <c r="E336" s="418"/>
      <c r="F336" s="418"/>
      <c r="G336" s="418"/>
      <c r="H336" s="418"/>
      <c r="I336" s="418"/>
      <c r="J336" s="419" t="s">
        <v>730</v>
      </c>
      <c r="K336" s="420"/>
      <c r="L336" s="420"/>
      <c r="M336" s="420"/>
      <c r="N336" s="420"/>
      <c r="O336" s="420"/>
      <c r="P336" s="422" t="s">
        <v>731</v>
      </c>
      <c r="Q336" s="317"/>
      <c r="R336" s="317"/>
      <c r="S336" s="317"/>
      <c r="T336" s="317"/>
      <c r="U336" s="317"/>
      <c r="V336" s="317"/>
      <c r="W336" s="317"/>
      <c r="X336" s="317"/>
      <c r="Y336" s="318">
        <v>0.1</v>
      </c>
      <c r="Z336" s="319"/>
      <c r="AA336" s="319"/>
      <c r="AB336" s="320"/>
      <c r="AC336" s="322" t="s">
        <v>469</v>
      </c>
      <c r="AD336" s="322"/>
      <c r="AE336" s="322"/>
      <c r="AF336" s="322"/>
      <c r="AG336" s="322"/>
      <c r="AH336" s="323" t="s">
        <v>722</v>
      </c>
      <c r="AI336" s="324"/>
      <c r="AJ336" s="324"/>
      <c r="AK336" s="324"/>
      <c r="AL336" s="325" t="s">
        <v>722</v>
      </c>
      <c r="AM336" s="326"/>
      <c r="AN336" s="326"/>
      <c r="AO336" s="327"/>
      <c r="AP336" s="321" t="s">
        <v>722</v>
      </c>
      <c r="AQ336" s="321"/>
      <c r="AR336" s="321"/>
      <c r="AS336" s="321"/>
      <c r="AT336" s="321"/>
      <c r="AU336" s="321"/>
      <c r="AV336" s="321"/>
      <c r="AW336" s="321"/>
      <c r="AX336" s="321"/>
    </row>
    <row r="337" spans="1:50" ht="26.25" hidden="1"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393</v>
      </c>
      <c r="K366" s="101"/>
      <c r="L366" s="101"/>
      <c r="M366" s="101"/>
      <c r="N366" s="101"/>
      <c r="O366" s="101"/>
      <c r="P366" s="347" t="s">
        <v>27</v>
      </c>
      <c r="Q366" s="347"/>
      <c r="R366" s="347"/>
      <c r="S366" s="347"/>
      <c r="T366" s="347"/>
      <c r="U366" s="347"/>
      <c r="V366" s="347"/>
      <c r="W366" s="347"/>
      <c r="X366" s="347"/>
      <c r="Y366" s="344" t="s">
        <v>446</v>
      </c>
      <c r="Z366" s="345"/>
      <c r="AA366" s="345"/>
      <c r="AB366" s="345"/>
      <c r="AC366" s="277" t="s">
        <v>431</v>
      </c>
      <c r="AD366" s="277"/>
      <c r="AE366" s="277"/>
      <c r="AF366" s="277"/>
      <c r="AG366" s="277"/>
      <c r="AH366" s="344" t="s">
        <v>373</v>
      </c>
      <c r="AI366" s="346"/>
      <c r="AJ366" s="346"/>
      <c r="AK366" s="346"/>
      <c r="AL366" s="346" t="s">
        <v>21</v>
      </c>
      <c r="AM366" s="346"/>
      <c r="AN366" s="346"/>
      <c r="AO366" s="426"/>
      <c r="AP366" s="427" t="s">
        <v>394</v>
      </c>
      <c r="AQ366" s="427"/>
      <c r="AR366" s="427"/>
      <c r="AS366" s="427"/>
      <c r="AT366" s="427"/>
      <c r="AU366" s="427"/>
      <c r="AV366" s="427"/>
      <c r="AW366" s="427"/>
      <c r="AX366" s="427"/>
    </row>
    <row r="367" spans="1:50" ht="26.25" customHeight="1">
      <c r="A367" s="1056">
        <v>1</v>
      </c>
      <c r="B367" s="1056">
        <v>1</v>
      </c>
      <c r="C367" s="421" t="s">
        <v>739</v>
      </c>
      <c r="D367" s="418"/>
      <c r="E367" s="418"/>
      <c r="F367" s="418"/>
      <c r="G367" s="418"/>
      <c r="H367" s="418"/>
      <c r="I367" s="418"/>
      <c r="J367" s="419" t="s">
        <v>722</v>
      </c>
      <c r="K367" s="420"/>
      <c r="L367" s="420"/>
      <c r="M367" s="420"/>
      <c r="N367" s="420"/>
      <c r="O367" s="420"/>
      <c r="P367" s="422" t="s">
        <v>734</v>
      </c>
      <c r="Q367" s="317"/>
      <c r="R367" s="317"/>
      <c r="S367" s="317"/>
      <c r="T367" s="317"/>
      <c r="U367" s="317"/>
      <c r="V367" s="317"/>
      <c r="W367" s="317"/>
      <c r="X367" s="317"/>
      <c r="Y367" s="318">
        <v>0.112</v>
      </c>
      <c r="Z367" s="319"/>
      <c r="AA367" s="319"/>
      <c r="AB367" s="320"/>
      <c r="AC367" s="322" t="s">
        <v>196</v>
      </c>
      <c r="AD367" s="322"/>
      <c r="AE367" s="322"/>
      <c r="AF367" s="322"/>
      <c r="AG367" s="322"/>
      <c r="AH367" s="323" t="s">
        <v>722</v>
      </c>
      <c r="AI367" s="324"/>
      <c r="AJ367" s="324"/>
      <c r="AK367" s="324"/>
      <c r="AL367" s="325" t="s">
        <v>722</v>
      </c>
      <c r="AM367" s="326"/>
      <c r="AN367" s="326"/>
      <c r="AO367" s="327"/>
      <c r="AP367" s="321" t="s">
        <v>720</v>
      </c>
      <c r="AQ367" s="321"/>
      <c r="AR367" s="321"/>
      <c r="AS367" s="321"/>
      <c r="AT367" s="321"/>
      <c r="AU367" s="321"/>
      <c r="AV367" s="321"/>
      <c r="AW367" s="321"/>
      <c r="AX367" s="321"/>
    </row>
    <row r="368" spans="1:50" ht="26.25" customHeight="1">
      <c r="A368" s="1056">
        <v>2</v>
      </c>
      <c r="B368" s="1056">
        <v>1</v>
      </c>
      <c r="C368" s="421" t="s">
        <v>740</v>
      </c>
      <c r="D368" s="418"/>
      <c r="E368" s="418"/>
      <c r="F368" s="418"/>
      <c r="G368" s="418"/>
      <c r="H368" s="418"/>
      <c r="I368" s="418"/>
      <c r="J368" s="419" t="s">
        <v>738</v>
      </c>
      <c r="K368" s="420"/>
      <c r="L368" s="420"/>
      <c r="M368" s="420"/>
      <c r="N368" s="420"/>
      <c r="O368" s="420"/>
      <c r="P368" s="422" t="s">
        <v>735</v>
      </c>
      <c r="Q368" s="317"/>
      <c r="R368" s="317"/>
      <c r="S368" s="317"/>
      <c r="T368" s="317"/>
      <c r="U368" s="317"/>
      <c r="V368" s="317"/>
      <c r="W368" s="317"/>
      <c r="X368" s="317"/>
      <c r="Y368" s="318">
        <v>0.112</v>
      </c>
      <c r="Z368" s="319"/>
      <c r="AA368" s="319"/>
      <c r="AB368" s="320"/>
      <c r="AC368" s="322" t="s">
        <v>196</v>
      </c>
      <c r="AD368" s="322"/>
      <c r="AE368" s="322"/>
      <c r="AF368" s="322"/>
      <c r="AG368" s="322"/>
      <c r="AH368" s="323" t="s">
        <v>748</v>
      </c>
      <c r="AI368" s="324"/>
      <c r="AJ368" s="324"/>
      <c r="AK368" s="324"/>
      <c r="AL368" s="325" t="s">
        <v>722</v>
      </c>
      <c r="AM368" s="326"/>
      <c r="AN368" s="326"/>
      <c r="AO368" s="327"/>
      <c r="AP368" s="321" t="s">
        <v>722</v>
      </c>
      <c r="AQ368" s="321"/>
      <c r="AR368" s="321"/>
      <c r="AS368" s="321"/>
      <c r="AT368" s="321"/>
      <c r="AU368" s="321"/>
      <c r="AV368" s="321"/>
      <c r="AW368" s="321"/>
      <c r="AX368" s="321"/>
    </row>
    <row r="369" spans="1:50" ht="26.25" customHeight="1">
      <c r="A369" s="1056">
        <v>3</v>
      </c>
      <c r="B369" s="1056">
        <v>1</v>
      </c>
      <c r="C369" s="421" t="s">
        <v>741</v>
      </c>
      <c r="D369" s="418"/>
      <c r="E369" s="418"/>
      <c r="F369" s="418"/>
      <c r="G369" s="418"/>
      <c r="H369" s="418"/>
      <c r="I369" s="418"/>
      <c r="J369" s="419" t="s">
        <v>722</v>
      </c>
      <c r="K369" s="420"/>
      <c r="L369" s="420"/>
      <c r="M369" s="420"/>
      <c r="N369" s="420"/>
      <c r="O369" s="420"/>
      <c r="P369" s="422" t="s">
        <v>736</v>
      </c>
      <c r="Q369" s="317"/>
      <c r="R369" s="317"/>
      <c r="S369" s="317"/>
      <c r="T369" s="317"/>
      <c r="U369" s="317"/>
      <c r="V369" s="317"/>
      <c r="W369" s="317"/>
      <c r="X369" s="317"/>
      <c r="Y369" s="318">
        <v>8.4000000000000005E-2</v>
      </c>
      <c r="Z369" s="319"/>
      <c r="AA369" s="319"/>
      <c r="AB369" s="320"/>
      <c r="AC369" s="322" t="s">
        <v>196</v>
      </c>
      <c r="AD369" s="322"/>
      <c r="AE369" s="322"/>
      <c r="AF369" s="322"/>
      <c r="AG369" s="322"/>
      <c r="AH369" s="323" t="s">
        <v>723</v>
      </c>
      <c r="AI369" s="324"/>
      <c r="AJ369" s="324"/>
      <c r="AK369" s="324"/>
      <c r="AL369" s="325" t="s">
        <v>722</v>
      </c>
      <c r="AM369" s="326"/>
      <c r="AN369" s="326"/>
      <c r="AO369" s="327"/>
      <c r="AP369" s="321" t="s">
        <v>722</v>
      </c>
      <c r="AQ369" s="321"/>
      <c r="AR369" s="321"/>
      <c r="AS369" s="321"/>
      <c r="AT369" s="321"/>
      <c r="AU369" s="321"/>
      <c r="AV369" s="321"/>
      <c r="AW369" s="321"/>
      <c r="AX369" s="321"/>
    </row>
    <row r="370" spans="1:50" ht="26.25" customHeight="1">
      <c r="A370" s="1056">
        <v>4</v>
      </c>
      <c r="B370" s="1056">
        <v>1</v>
      </c>
      <c r="C370" s="421" t="s">
        <v>742</v>
      </c>
      <c r="D370" s="418"/>
      <c r="E370" s="418"/>
      <c r="F370" s="418"/>
      <c r="G370" s="418"/>
      <c r="H370" s="418"/>
      <c r="I370" s="418"/>
      <c r="J370" s="419" t="s">
        <v>722</v>
      </c>
      <c r="K370" s="420"/>
      <c r="L370" s="420"/>
      <c r="M370" s="420"/>
      <c r="N370" s="420"/>
      <c r="O370" s="420"/>
      <c r="P370" s="422" t="s">
        <v>737</v>
      </c>
      <c r="Q370" s="317"/>
      <c r="R370" s="317"/>
      <c r="S370" s="317"/>
      <c r="T370" s="317"/>
      <c r="U370" s="317"/>
      <c r="V370" s="317"/>
      <c r="W370" s="317"/>
      <c r="X370" s="317"/>
      <c r="Y370" s="318">
        <v>8.4000000000000005E-2</v>
      </c>
      <c r="Z370" s="319"/>
      <c r="AA370" s="319"/>
      <c r="AB370" s="320"/>
      <c r="AC370" s="322" t="s">
        <v>196</v>
      </c>
      <c r="AD370" s="322"/>
      <c r="AE370" s="322"/>
      <c r="AF370" s="322"/>
      <c r="AG370" s="322"/>
      <c r="AH370" s="323" t="s">
        <v>722</v>
      </c>
      <c r="AI370" s="324"/>
      <c r="AJ370" s="324"/>
      <c r="AK370" s="324"/>
      <c r="AL370" s="325" t="s">
        <v>722</v>
      </c>
      <c r="AM370" s="326"/>
      <c r="AN370" s="326"/>
      <c r="AO370" s="327"/>
      <c r="AP370" s="321" t="s">
        <v>720</v>
      </c>
      <c r="AQ370" s="321"/>
      <c r="AR370" s="321"/>
      <c r="AS370" s="321"/>
      <c r="AT370" s="321"/>
      <c r="AU370" s="321"/>
      <c r="AV370" s="321"/>
      <c r="AW370" s="321"/>
      <c r="AX370" s="321"/>
    </row>
    <row r="371" spans="1:50" ht="26.25" customHeight="1">
      <c r="A371" s="1056">
        <v>5</v>
      </c>
      <c r="B371" s="1056">
        <v>1</v>
      </c>
      <c r="C371" s="421" t="s">
        <v>743</v>
      </c>
      <c r="D371" s="418"/>
      <c r="E371" s="418"/>
      <c r="F371" s="418"/>
      <c r="G371" s="418"/>
      <c r="H371" s="418"/>
      <c r="I371" s="418"/>
      <c r="J371" s="419" t="s">
        <v>722</v>
      </c>
      <c r="K371" s="420"/>
      <c r="L371" s="420"/>
      <c r="M371" s="420"/>
      <c r="N371" s="420"/>
      <c r="O371" s="420"/>
      <c r="P371" s="422" t="s">
        <v>737</v>
      </c>
      <c r="Q371" s="317"/>
      <c r="R371" s="317"/>
      <c r="S371" s="317"/>
      <c r="T371" s="317"/>
      <c r="U371" s="317"/>
      <c r="V371" s="317"/>
      <c r="W371" s="317"/>
      <c r="X371" s="317"/>
      <c r="Y371" s="318">
        <v>8.4000000000000005E-2</v>
      </c>
      <c r="Z371" s="319"/>
      <c r="AA371" s="319"/>
      <c r="AB371" s="320"/>
      <c r="AC371" s="322" t="s">
        <v>196</v>
      </c>
      <c r="AD371" s="322"/>
      <c r="AE371" s="322"/>
      <c r="AF371" s="322"/>
      <c r="AG371" s="322"/>
      <c r="AH371" s="323" t="s">
        <v>749</v>
      </c>
      <c r="AI371" s="324"/>
      <c r="AJ371" s="324"/>
      <c r="AK371" s="324"/>
      <c r="AL371" s="325" t="s">
        <v>722</v>
      </c>
      <c r="AM371" s="326"/>
      <c r="AN371" s="326"/>
      <c r="AO371" s="327"/>
      <c r="AP371" s="321" t="s">
        <v>722</v>
      </c>
      <c r="AQ371" s="321"/>
      <c r="AR371" s="321"/>
      <c r="AS371" s="321"/>
      <c r="AT371" s="321"/>
      <c r="AU371" s="321"/>
      <c r="AV371" s="321"/>
      <c r="AW371" s="321"/>
      <c r="AX371" s="321"/>
    </row>
    <row r="372" spans="1:50" ht="26.25" customHeight="1">
      <c r="A372" s="1056">
        <v>6</v>
      </c>
      <c r="B372" s="1056">
        <v>1</v>
      </c>
      <c r="C372" s="421" t="s">
        <v>744</v>
      </c>
      <c r="D372" s="418"/>
      <c r="E372" s="418"/>
      <c r="F372" s="418"/>
      <c r="G372" s="418"/>
      <c r="H372" s="418"/>
      <c r="I372" s="418"/>
      <c r="J372" s="419" t="s">
        <v>722</v>
      </c>
      <c r="K372" s="420"/>
      <c r="L372" s="420"/>
      <c r="M372" s="420"/>
      <c r="N372" s="420"/>
      <c r="O372" s="420"/>
      <c r="P372" s="422" t="s">
        <v>736</v>
      </c>
      <c r="Q372" s="317"/>
      <c r="R372" s="317"/>
      <c r="S372" s="317"/>
      <c r="T372" s="317"/>
      <c r="U372" s="317"/>
      <c r="V372" s="317"/>
      <c r="W372" s="317"/>
      <c r="X372" s="317"/>
      <c r="Y372" s="318">
        <v>8.4000000000000005E-2</v>
      </c>
      <c r="Z372" s="319"/>
      <c r="AA372" s="319"/>
      <c r="AB372" s="320"/>
      <c r="AC372" s="322" t="s">
        <v>196</v>
      </c>
      <c r="AD372" s="322"/>
      <c r="AE372" s="322"/>
      <c r="AF372" s="322"/>
      <c r="AG372" s="322"/>
      <c r="AH372" s="323" t="s">
        <v>722</v>
      </c>
      <c r="AI372" s="324"/>
      <c r="AJ372" s="324"/>
      <c r="AK372" s="324"/>
      <c r="AL372" s="325" t="s">
        <v>722</v>
      </c>
      <c r="AM372" s="326"/>
      <c r="AN372" s="326"/>
      <c r="AO372" s="327"/>
      <c r="AP372" s="321" t="s">
        <v>722</v>
      </c>
      <c r="AQ372" s="321"/>
      <c r="AR372" s="321"/>
      <c r="AS372" s="321"/>
      <c r="AT372" s="321"/>
      <c r="AU372" s="321"/>
      <c r="AV372" s="321"/>
      <c r="AW372" s="321"/>
      <c r="AX372" s="321"/>
    </row>
    <row r="373" spans="1:50" ht="26.25" customHeight="1">
      <c r="A373" s="1056">
        <v>7</v>
      </c>
      <c r="B373" s="1056">
        <v>1</v>
      </c>
      <c r="C373" s="421" t="s">
        <v>745</v>
      </c>
      <c r="D373" s="418"/>
      <c r="E373" s="418"/>
      <c r="F373" s="418"/>
      <c r="G373" s="418"/>
      <c r="H373" s="418"/>
      <c r="I373" s="418"/>
      <c r="J373" s="419" t="s">
        <v>720</v>
      </c>
      <c r="K373" s="420"/>
      <c r="L373" s="420"/>
      <c r="M373" s="420"/>
      <c r="N373" s="420"/>
      <c r="O373" s="420"/>
      <c r="P373" s="422" t="s">
        <v>737</v>
      </c>
      <c r="Q373" s="317"/>
      <c r="R373" s="317"/>
      <c r="S373" s="317"/>
      <c r="T373" s="317"/>
      <c r="U373" s="317"/>
      <c r="V373" s="317"/>
      <c r="W373" s="317"/>
      <c r="X373" s="317"/>
      <c r="Y373" s="318">
        <v>8.4000000000000005E-2</v>
      </c>
      <c r="Z373" s="319"/>
      <c r="AA373" s="319"/>
      <c r="AB373" s="320"/>
      <c r="AC373" s="322" t="s">
        <v>196</v>
      </c>
      <c r="AD373" s="322"/>
      <c r="AE373" s="322"/>
      <c r="AF373" s="322"/>
      <c r="AG373" s="322"/>
      <c r="AH373" s="323" t="s">
        <v>722</v>
      </c>
      <c r="AI373" s="324"/>
      <c r="AJ373" s="324"/>
      <c r="AK373" s="324"/>
      <c r="AL373" s="325" t="s">
        <v>722</v>
      </c>
      <c r="AM373" s="326"/>
      <c r="AN373" s="326"/>
      <c r="AO373" s="327"/>
      <c r="AP373" s="321" t="s">
        <v>730</v>
      </c>
      <c r="AQ373" s="321"/>
      <c r="AR373" s="321"/>
      <c r="AS373" s="321"/>
      <c r="AT373" s="321"/>
      <c r="AU373" s="321"/>
      <c r="AV373" s="321"/>
      <c r="AW373" s="321"/>
      <c r="AX373" s="321"/>
    </row>
    <row r="374" spans="1:50" ht="26.25" customHeight="1">
      <c r="A374" s="1056">
        <v>8</v>
      </c>
      <c r="B374" s="1056">
        <v>1</v>
      </c>
      <c r="C374" s="421" t="s">
        <v>746</v>
      </c>
      <c r="D374" s="418"/>
      <c r="E374" s="418"/>
      <c r="F374" s="418"/>
      <c r="G374" s="418"/>
      <c r="H374" s="418"/>
      <c r="I374" s="418"/>
      <c r="J374" s="419" t="s">
        <v>722</v>
      </c>
      <c r="K374" s="420"/>
      <c r="L374" s="420"/>
      <c r="M374" s="420"/>
      <c r="N374" s="420"/>
      <c r="O374" s="420"/>
      <c r="P374" s="422" t="s">
        <v>736</v>
      </c>
      <c r="Q374" s="317"/>
      <c r="R374" s="317"/>
      <c r="S374" s="317"/>
      <c r="T374" s="317"/>
      <c r="U374" s="317"/>
      <c r="V374" s="317"/>
      <c r="W374" s="317"/>
      <c r="X374" s="317"/>
      <c r="Y374" s="318">
        <v>8.4000000000000005E-2</v>
      </c>
      <c r="Z374" s="319"/>
      <c r="AA374" s="319"/>
      <c r="AB374" s="320"/>
      <c r="AC374" s="322" t="s">
        <v>196</v>
      </c>
      <c r="AD374" s="322"/>
      <c r="AE374" s="322"/>
      <c r="AF374" s="322"/>
      <c r="AG374" s="322"/>
      <c r="AH374" s="323" t="s">
        <v>727</v>
      </c>
      <c r="AI374" s="324"/>
      <c r="AJ374" s="324"/>
      <c r="AK374" s="324"/>
      <c r="AL374" s="325" t="s">
        <v>722</v>
      </c>
      <c r="AM374" s="326"/>
      <c r="AN374" s="326"/>
      <c r="AO374" s="327"/>
      <c r="AP374" s="321" t="s">
        <v>722</v>
      </c>
      <c r="AQ374" s="321"/>
      <c r="AR374" s="321"/>
      <c r="AS374" s="321"/>
      <c r="AT374" s="321"/>
      <c r="AU374" s="321"/>
      <c r="AV374" s="321"/>
      <c r="AW374" s="321"/>
      <c r="AX374" s="321"/>
    </row>
    <row r="375" spans="1:50" ht="26.25" customHeight="1">
      <c r="A375" s="1056">
        <v>9</v>
      </c>
      <c r="B375" s="1056">
        <v>1</v>
      </c>
      <c r="C375" s="421" t="s">
        <v>747</v>
      </c>
      <c r="D375" s="418"/>
      <c r="E375" s="418"/>
      <c r="F375" s="418"/>
      <c r="G375" s="418"/>
      <c r="H375" s="418"/>
      <c r="I375" s="418"/>
      <c r="J375" s="419" t="s">
        <v>727</v>
      </c>
      <c r="K375" s="420"/>
      <c r="L375" s="420"/>
      <c r="M375" s="420"/>
      <c r="N375" s="420"/>
      <c r="O375" s="420"/>
      <c r="P375" s="422" t="s">
        <v>736</v>
      </c>
      <c r="Q375" s="317"/>
      <c r="R375" s="317"/>
      <c r="S375" s="317"/>
      <c r="T375" s="317"/>
      <c r="U375" s="317"/>
      <c r="V375" s="317"/>
      <c r="W375" s="317"/>
      <c r="X375" s="317"/>
      <c r="Y375" s="318">
        <v>8.4000000000000005E-2</v>
      </c>
      <c r="Z375" s="319"/>
      <c r="AA375" s="319"/>
      <c r="AB375" s="320"/>
      <c r="AC375" s="322" t="s">
        <v>196</v>
      </c>
      <c r="AD375" s="322"/>
      <c r="AE375" s="322"/>
      <c r="AF375" s="322"/>
      <c r="AG375" s="322"/>
      <c r="AH375" s="323" t="s">
        <v>722</v>
      </c>
      <c r="AI375" s="324"/>
      <c r="AJ375" s="324"/>
      <c r="AK375" s="324"/>
      <c r="AL375" s="325" t="s">
        <v>722</v>
      </c>
      <c r="AM375" s="326"/>
      <c r="AN375" s="326"/>
      <c r="AO375" s="327"/>
      <c r="AP375" s="321" t="s">
        <v>720</v>
      </c>
      <c r="AQ375" s="321"/>
      <c r="AR375" s="321"/>
      <c r="AS375" s="321"/>
      <c r="AT375" s="321"/>
      <c r="AU375" s="321"/>
      <c r="AV375" s="321"/>
      <c r="AW375" s="321"/>
      <c r="AX375" s="321"/>
    </row>
    <row r="376" spans="1:50" ht="26.25" hidden="1"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393</v>
      </c>
      <c r="K399" s="101"/>
      <c r="L399" s="101"/>
      <c r="M399" s="101"/>
      <c r="N399" s="101"/>
      <c r="O399" s="101"/>
      <c r="P399" s="347" t="s">
        <v>27</v>
      </c>
      <c r="Q399" s="347"/>
      <c r="R399" s="347"/>
      <c r="S399" s="347"/>
      <c r="T399" s="347"/>
      <c r="U399" s="347"/>
      <c r="V399" s="347"/>
      <c r="W399" s="347"/>
      <c r="X399" s="347"/>
      <c r="Y399" s="344" t="s">
        <v>446</v>
      </c>
      <c r="Z399" s="345"/>
      <c r="AA399" s="345"/>
      <c r="AB399" s="345"/>
      <c r="AC399" s="277" t="s">
        <v>431</v>
      </c>
      <c r="AD399" s="277"/>
      <c r="AE399" s="277"/>
      <c r="AF399" s="277"/>
      <c r="AG399" s="277"/>
      <c r="AH399" s="344" t="s">
        <v>373</v>
      </c>
      <c r="AI399" s="346"/>
      <c r="AJ399" s="346"/>
      <c r="AK399" s="346"/>
      <c r="AL399" s="346" t="s">
        <v>21</v>
      </c>
      <c r="AM399" s="346"/>
      <c r="AN399" s="346"/>
      <c r="AO399" s="426"/>
      <c r="AP399" s="427" t="s">
        <v>394</v>
      </c>
      <c r="AQ399" s="427"/>
      <c r="AR399" s="427"/>
      <c r="AS399" s="427"/>
      <c r="AT399" s="427"/>
      <c r="AU399" s="427"/>
      <c r="AV399" s="427"/>
      <c r="AW399" s="427"/>
      <c r="AX399" s="427"/>
    </row>
    <row r="400" spans="1:50" ht="26.25" customHeight="1">
      <c r="A400" s="1056">
        <v>1</v>
      </c>
      <c r="B400" s="1056">
        <v>1</v>
      </c>
      <c r="C400" s="421" t="s">
        <v>739</v>
      </c>
      <c r="D400" s="418"/>
      <c r="E400" s="418"/>
      <c r="F400" s="418"/>
      <c r="G400" s="418"/>
      <c r="H400" s="418"/>
      <c r="I400" s="418"/>
      <c r="J400" s="419" t="s">
        <v>722</v>
      </c>
      <c r="K400" s="420"/>
      <c r="L400" s="420"/>
      <c r="M400" s="420"/>
      <c r="N400" s="420"/>
      <c r="O400" s="420"/>
      <c r="P400" s="422" t="s">
        <v>754</v>
      </c>
      <c r="Q400" s="317"/>
      <c r="R400" s="317"/>
      <c r="S400" s="317"/>
      <c r="T400" s="317"/>
      <c r="U400" s="317"/>
      <c r="V400" s="317"/>
      <c r="W400" s="317"/>
      <c r="X400" s="317"/>
      <c r="Y400" s="318">
        <v>4.0899999999999999E-2</v>
      </c>
      <c r="Z400" s="319"/>
      <c r="AA400" s="319"/>
      <c r="AB400" s="320"/>
      <c r="AC400" s="322" t="s">
        <v>196</v>
      </c>
      <c r="AD400" s="322"/>
      <c r="AE400" s="322"/>
      <c r="AF400" s="322"/>
      <c r="AG400" s="322"/>
      <c r="AH400" s="323" t="s">
        <v>722</v>
      </c>
      <c r="AI400" s="324"/>
      <c r="AJ400" s="324"/>
      <c r="AK400" s="324"/>
      <c r="AL400" s="325" t="s">
        <v>722</v>
      </c>
      <c r="AM400" s="326"/>
      <c r="AN400" s="326"/>
      <c r="AO400" s="327"/>
      <c r="AP400" s="321" t="s">
        <v>720</v>
      </c>
      <c r="AQ400" s="321"/>
      <c r="AR400" s="321"/>
      <c r="AS400" s="321"/>
      <c r="AT400" s="321"/>
      <c r="AU400" s="321"/>
      <c r="AV400" s="321"/>
      <c r="AW400" s="321"/>
      <c r="AX400" s="321"/>
    </row>
    <row r="401" spans="1:50" ht="26.25" customHeight="1">
      <c r="A401" s="1056">
        <v>2</v>
      </c>
      <c r="B401" s="1056">
        <v>1</v>
      </c>
      <c r="C401" s="421" t="s">
        <v>740</v>
      </c>
      <c r="D401" s="418"/>
      <c r="E401" s="418"/>
      <c r="F401" s="418"/>
      <c r="G401" s="418"/>
      <c r="H401" s="418"/>
      <c r="I401" s="418"/>
      <c r="J401" s="419" t="s">
        <v>759</v>
      </c>
      <c r="K401" s="420"/>
      <c r="L401" s="420"/>
      <c r="M401" s="420"/>
      <c r="N401" s="420"/>
      <c r="O401" s="420"/>
      <c r="P401" s="422" t="s">
        <v>755</v>
      </c>
      <c r="Q401" s="317"/>
      <c r="R401" s="317"/>
      <c r="S401" s="317"/>
      <c r="T401" s="317"/>
      <c r="U401" s="317"/>
      <c r="V401" s="317"/>
      <c r="W401" s="317"/>
      <c r="X401" s="317"/>
      <c r="Y401" s="318">
        <v>0</v>
      </c>
      <c r="Z401" s="319"/>
      <c r="AA401" s="319"/>
      <c r="AB401" s="320"/>
      <c r="AC401" s="322" t="s">
        <v>196</v>
      </c>
      <c r="AD401" s="322"/>
      <c r="AE401" s="322"/>
      <c r="AF401" s="322"/>
      <c r="AG401" s="322"/>
      <c r="AH401" s="323" t="s">
        <v>722</v>
      </c>
      <c r="AI401" s="324"/>
      <c r="AJ401" s="324"/>
      <c r="AK401" s="324"/>
      <c r="AL401" s="325" t="s">
        <v>722</v>
      </c>
      <c r="AM401" s="326"/>
      <c r="AN401" s="326"/>
      <c r="AO401" s="327"/>
      <c r="AP401" s="321" t="s">
        <v>720</v>
      </c>
      <c r="AQ401" s="321"/>
      <c r="AR401" s="321"/>
      <c r="AS401" s="321"/>
      <c r="AT401" s="321"/>
      <c r="AU401" s="321"/>
      <c r="AV401" s="321"/>
      <c r="AW401" s="321"/>
      <c r="AX401" s="321"/>
    </row>
    <row r="402" spans="1:50" ht="26.25" customHeight="1">
      <c r="A402" s="1056">
        <v>3</v>
      </c>
      <c r="B402" s="1056">
        <v>1</v>
      </c>
      <c r="C402" s="421" t="s">
        <v>741</v>
      </c>
      <c r="D402" s="418"/>
      <c r="E402" s="418"/>
      <c r="F402" s="418"/>
      <c r="G402" s="418"/>
      <c r="H402" s="418"/>
      <c r="I402" s="418"/>
      <c r="J402" s="419" t="s">
        <v>720</v>
      </c>
      <c r="K402" s="420"/>
      <c r="L402" s="420"/>
      <c r="M402" s="420"/>
      <c r="N402" s="420"/>
      <c r="O402" s="420"/>
      <c r="P402" s="422" t="s">
        <v>756</v>
      </c>
      <c r="Q402" s="317"/>
      <c r="R402" s="317"/>
      <c r="S402" s="317"/>
      <c r="T402" s="317"/>
      <c r="U402" s="317"/>
      <c r="V402" s="317"/>
      <c r="W402" s="317"/>
      <c r="X402" s="317"/>
      <c r="Y402" s="318">
        <v>0</v>
      </c>
      <c r="Z402" s="319"/>
      <c r="AA402" s="319"/>
      <c r="AB402" s="320"/>
      <c r="AC402" s="322" t="s">
        <v>196</v>
      </c>
      <c r="AD402" s="322"/>
      <c r="AE402" s="322"/>
      <c r="AF402" s="322"/>
      <c r="AG402" s="322"/>
      <c r="AH402" s="323" t="s">
        <v>722</v>
      </c>
      <c r="AI402" s="324"/>
      <c r="AJ402" s="324"/>
      <c r="AK402" s="324"/>
      <c r="AL402" s="325" t="s">
        <v>722</v>
      </c>
      <c r="AM402" s="326"/>
      <c r="AN402" s="326"/>
      <c r="AO402" s="327"/>
      <c r="AP402" s="321" t="s">
        <v>722</v>
      </c>
      <c r="AQ402" s="321"/>
      <c r="AR402" s="321"/>
      <c r="AS402" s="321"/>
      <c r="AT402" s="321"/>
      <c r="AU402" s="321"/>
      <c r="AV402" s="321"/>
      <c r="AW402" s="321"/>
      <c r="AX402" s="321"/>
    </row>
    <row r="403" spans="1:50" ht="26.25" customHeight="1">
      <c r="A403" s="1056">
        <v>4</v>
      </c>
      <c r="B403" s="1056">
        <v>1</v>
      </c>
      <c r="C403" s="421" t="s">
        <v>742</v>
      </c>
      <c r="D403" s="418"/>
      <c r="E403" s="418"/>
      <c r="F403" s="418"/>
      <c r="G403" s="418"/>
      <c r="H403" s="418"/>
      <c r="I403" s="418"/>
      <c r="J403" s="419" t="s">
        <v>722</v>
      </c>
      <c r="K403" s="420"/>
      <c r="L403" s="420"/>
      <c r="M403" s="420"/>
      <c r="N403" s="420"/>
      <c r="O403" s="420"/>
      <c r="P403" s="422" t="s">
        <v>757</v>
      </c>
      <c r="Q403" s="317"/>
      <c r="R403" s="317"/>
      <c r="S403" s="317"/>
      <c r="T403" s="317"/>
      <c r="U403" s="317"/>
      <c r="V403" s="317"/>
      <c r="W403" s="317"/>
      <c r="X403" s="317"/>
      <c r="Y403" s="318">
        <v>0</v>
      </c>
      <c r="Z403" s="319"/>
      <c r="AA403" s="319"/>
      <c r="AB403" s="320"/>
      <c r="AC403" s="322" t="s">
        <v>196</v>
      </c>
      <c r="AD403" s="322"/>
      <c r="AE403" s="322"/>
      <c r="AF403" s="322"/>
      <c r="AG403" s="322"/>
      <c r="AH403" s="323" t="s">
        <v>722</v>
      </c>
      <c r="AI403" s="324"/>
      <c r="AJ403" s="324"/>
      <c r="AK403" s="324"/>
      <c r="AL403" s="325" t="s">
        <v>722</v>
      </c>
      <c r="AM403" s="326"/>
      <c r="AN403" s="326"/>
      <c r="AO403" s="327"/>
      <c r="AP403" s="321" t="s">
        <v>722</v>
      </c>
      <c r="AQ403" s="321"/>
      <c r="AR403" s="321"/>
      <c r="AS403" s="321"/>
      <c r="AT403" s="321"/>
      <c r="AU403" s="321"/>
      <c r="AV403" s="321"/>
      <c r="AW403" s="321"/>
      <c r="AX403" s="321"/>
    </row>
    <row r="404" spans="1:50" ht="26.25" customHeight="1">
      <c r="A404" s="1056">
        <v>5</v>
      </c>
      <c r="B404" s="1056">
        <v>1</v>
      </c>
      <c r="C404" s="421" t="s">
        <v>743</v>
      </c>
      <c r="D404" s="418"/>
      <c r="E404" s="418"/>
      <c r="F404" s="418"/>
      <c r="G404" s="418"/>
      <c r="H404" s="418"/>
      <c r="I404" s="418"/>
      <c r="J404" s="419" t="s">
        <v>722</v>
      </c>
      <c r="K404" s="420"/>
      <c r="L404" s="420"/>
      <c r="M404" s="420"/>
      <c r="N404" s="420"/>
      <c r="O404" s="420"/>
      <c r="P404" s="422" t="s">
        <v>756</v>
      </c>
      <c r="Q404" s="317"/>
      <c r="R404" s="317"/>
      <c r="S404" s="317"/>
      <c r="T404" s="317"/>
      <c r="U404" s="317"/>
      <c r="V404" s="317"/>
      <c r="W404" s="317"/>
      <c r="X404" s="317"/>
      <c r="Y404" s="318">
        <v>0</v>
      </c>
      <c r="Z404" s="319"/>
      <c r="AA404" s="319"/>
      <c r="AB404" s="320"/>
      <c r="AC404" s="322" t="s">
        <v>196</v>
      </c>
      <c r="AD404" s="322"/>
      <c r="AE404" s="322"/>
      <c r="AF404" s="322"/>
      <c r="AG404" s="322"/>
      <c r="AH404" s="323" t="s">
        <v>760</v>
      </c>
      <c r="AI404" s="324"/>
      <c r="AJ404" s="324"/>
      <c r="AK404" s="324"/>
      <c r="AL404" s="325" t="s">
        <v>722</v>
      </c>
      <c r="AM404" s="326"/>
      <c r="AN404" s="326"/>
      <c r="AO404" s="327"/>
      <c r="AP404" s="321" t="s">
        <v>720</v>
      </c>
      <c r="AQ404" s="321"/>
      <c r="AR404" s="321"/>
      <c r="AS404" s="321"/>
      <c r="AT404" s="321"/>
      <c r="AU404" s="321"/>
      <c r="AV404" s="321"/>
      <c r="AW404" s="321"/>
      <c r="AX404" s="321"/>
    </row>
    <row r="405" spans="1:50" ht="26.25" customHeight="1">
      <c r="A405" s="1056">
        <v>6</v>
      </c>
      <c r="B405" s="1056">
        <v>1</v>
      </c>
      <c r="C405" s="421" t="s">
        <v>744</v>
      </c>
      <c r="D405" s="418"/>
      <c r="E405" s="418"/>
      <c r="F405" s="418"/>
      <c r="G405" s="418"/>
      <c r="H405" s="418"/>
      <c r="I405" s="418"/>
      <c r="J405" s="419" t="s">
        <v>720</v>
      </c>
      <c r="K405" s="420"/>
      <c r="L405" s="420"/>
      <c r="M405" s="420"/>
      <c r="N405" s="420"/>
      <c r="O405" s="420"/>
      <c r="P405" s="422" t="s">
        <v>755</v>
      </c>
      <c r="Q405" s="317"/>
      <c r="R405" s="317"/>
      <c r="S405" s="317"/>
      <c r="T405" s="317"/>
      <c r="U405" s="317"/>
      <c r="V405" s="317"/>
      <c r="W405" s="317"/>
      <c r="X405" s="317"/>
      <c r="Y405" s="318">
        <v>0</v>
      </c>
      <c r="Z405" s="319"/>
      <c r="AA405" s="319"/>
      <c r="AB405" s="320"/>
      <c r="AC405" s="322" t="s">
        <v>196</v>
      </c>
      <c r="AD405" s="322"/>
      <c r="AE405" s="322"/>
      <c r="AF405" s="322"/>
      <c r="AG405" s="322"/>
      <c r="AH405" s="323" t="s">
        <v>722</v>
      </c>
      <c r="AI405" s="324"/>
      <c r="AJ405" s="324"/>
      <c r="AK405" s="324"/>
      <c r="AL405" s="325" t="s">
        <v>722</v>
      </c>
      <c r="AM405" s="326"/>
      <c r="AN405" s="326"/>
      <c r="AO405" s="327"/>
      <c r="AP405" s="321" t="s">
        <v>725</v>
      </c>
      <c r="AQ405" s="321"/>
      <c r="AR405" s="321"/>
      <c r="AS405" s="321"/>
      <c r="AT405" s="321"/>
      <c r="AU405" s="321"/>
      <c r="AV405" s="321"/>
      <c r="AW405" s="321"/>
      <c r="AX405" s="321"/>
    </row>
    <row r="406" spans="1:50" ht="26.25" customHeight="1">
      <c r="A406" s="1056">
        <v>7</v>
      </c>
      <c r="B406" s="1056">
        <v>1</v>
      </c>
      <c r="C406" s="421" t="s">
        <v>745</v>
      </c>
      <c r="D406" s="418"/>
      <c r="E406" s="418"/>
      <c r="F406" s="418"/>
      <c r="G406" s="418"/>
      <c r="H406" s="418"/>
      <c r="I406" s="418"/>
      <c r="J406" s="419" t="s">
        <v>720</v>
      </c>
      <c r="K406" s="420"/>
      <c r="L406" s="420"/>
      <c r="M406" s="420"/>
      <c r="N406" s="420"/>
      <c r="O406" s="420"/>
      <c r="P406" s="422" t="s">
        <v>758</v>
      </c>
      <c r="Q406" s="317"/>
      <c r="R406" s="317"/>
      <c r="S406" s="317"/>
      <c r="T406" s="317"/>
      <c r="U406" s="317"/>
      <c r="V406" s="317"/>
      <c r="W406" s="317"/>
      <c r="X406" s="317"/>
      <c r="Y406" s="318">
        <v>0</v>
      </c>
      <c r="Z406" s="319"/>
      <c r="AA406" s="319"/>
      <c r="AB406" s="320"/>
      <c r="AC406" s="322" t="s">
        <v>196</v>
      </c>
      <c r="AD406" s="322"/>
      <c r="AE406" s="322"/>
      <c r="AF406" s="322"/>
      <c r="AG406" s="322"/>
      <c r="AH406" s="323" t="s">
        <v>722</v>
      </c>
      <c r="AI406" s="324"/>
      <c r="AJ406" s="324"/>
      <c r="AK406" s="324"/>
      <c r="AL406" s="325" t="s">
        <v>722</v>
      </c>
      <c r="AM406" s="326"/>
      <c r="AN406" s="326"/>
      <c r="AO406" s="327"/>
      <c r="AP406" s="321" t="s">
        <v>722</v>
      </c>
      <c r="AQ406" s="321"/>
      <c r="AR406" s="321"/>
      <c r="AS406" s="321"/>
      <c r="AT406" s="321"/>
      <c r="AU406" s="321"/>
      <c r="AV406" s="321"/>
      <c r="AW406" s="321"/>
      <c r="AX406" s="321"/>
    </row>
    <row r="407" spans="1:50" ht="26.25" customHeight="1">
      <c r="A407" s="1056">
        <v>8</v>
      </c>
      <c r="B407" s="1056">
        <v>1</v>
      </c>
      <c r="C407" s="421" t="s">
        <v>746</v>
      </c>
      <c r="D407" s="418"/>
      <c r="E407" s="418"/>
      <c r="F407" s="418"/>
      <c r="G407" s="418"/>
      <c r="H407" s="418"/>
      <c r="I407" s="418"/>
      <c r="J407" s="419" t="s">
        <v>722</v>
      </c>
      <c r="K407" s="420"/>
      <c r="L407" s="420"/>
      <c r="M407" s="420"/>
      <c r="N407" s="420"/>
      <c r="O407" s="420"/>
      <c r="P407" s="422" t="s">
        <v>756</v>
      </c>
      <c r="Q407" s="317"/>
      <c r="R407" s="317"/>
      <c r="S407" s="317"/>
      <c r="T407" s="317"/>
      <c r="U407" s="317"/>
      <c r="V407" s="317"/>
      <c r="W407" s="317"/>
      <c r="X407" s="317"/>
      <c r="Y407" s="318">
        <v>0</v>
      </c>
      <c r="Z407" s="319"/>
      <c r="AA407" s="319"/>
      <c r="AB407" s="320"/>
      <c r="AC407" s="322" t="s">
        <v>196</v>
      </c>
      <c r="AD407" s="322"/>
      <c r="AE407" s="322"/>
      <c r="AF407" s="322"/>
      <c r="AG407" s="322"/>
      <c r="AH407" s="323" t="s">
        <v>725</v>
      </c>
      <c r="AI407" s="324"/>
      <c r="AJ407" s="324"/>
      <c r="AK407" s="324"/>
      <c r="AL407" s="325" t="s">
        <v>727</v>
      </c>
      <c r="AM407" s="326"/>
      <c r="AN407" s="326"/>
      <c r="AO407" s="327"/>
      <c r="AP407" s="321" t="s">
        <v>727</v>
      </c>
      <c r="AQ407" s="321"/>
      <c r="AR407" s="321"/>
      <c r="AS407" s="321"/>
      <c r="AT407" s="321"/>
      <c r="AU407" s="321"/>
      <c r="AV407" s="321"/>
      <c r="AW407" s="321"/>
      <c r="AX407" s="321"/>
    </row>
    <row r="408" spans="1:50" ht="26.25" customHeight="1">
      <c r="A408" s="1056">
        <v>9</v>
      </c>
      <c r="B408" s="1056">
        <v>1</v>
      </c>
      <c r="C408" s="421" t="s">
        <v>747</v>
      </c>
      <c r="D408" s="418"/>
      <c r="E408" s="418"/>
      <c r="F408" s="418"/>
      <c r="G408" s="418"/>
      <c r="H408" s="418"/>
      <c r="I408" s="418"/>
      <c r="J408" s="419" t="s">
        <v>720</v>
      </c>
      <c r="K408" s="420"/>
      <c r="L408" s="420"/>
      <c r="M408" s="420"/>
      <c r="N408" s="420"/>
      <c r="O408" s="420"/>
      <c r="P408" s="422" t="s">
        <v>755</v>
      </c>
      <c r="Q408" s="317"/>
      <c r="R408" s="317"/>
      <c r="S408" s="317"/>
      <c r="T408" s="317"/>
      <c r="U408" s="317"/>
      <c r="V408" s="317"/>
      <c r="W408" s="317"/>
      <c r="X408" s="317"/>
      <c r="Y408" s="318">
        <v>0</v>
      </c>
      <c r="Z408" s="319"/>
      <c r="AA408" s="319"/>
      <c r="AB408" s="320"/>
      <c r="AC408" s="322" t="s">
        <v>196</v>
      </c>
      <c r="AD408" s="322"/>
      <c r="AE408" s="322"/>
      <c r="AF408" s="322"/>
      <c r="AG408" s="322"/>
      <c r="AH408" s="323" t="s">
        <v>722</v>
      </c>
      <c r="AI408" s="324"/>
      <c r="AJ408" s="324"/>
      <c r="AK408" s="324"/>
      <c r="AL408" s="325" t="s">
        <v>722</v>
      </c>
      <c r="AM408" s="326"/>
      <c r="AN408" s="326"/>
      <c r="AO408" s="327"/>
      <c r="AP408" s="321" t="s">
        <v>722</v>
      </c>
      <c r="AQ408" s="321"/>
      <c r="AR408" s="321"/>
      <c r="AS408" s="321"/>
      <c r="AT408" s="321"/>
      <c r="AU408" s="321"/>
      <c r="AV408" s="321"/>
      <c r="AW408" s="321"/>
      <c r="AX408" s="321"/>
    </row>
    <row r="409" spans="1:50" ht="26.25" hidden="1"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393</v>
      </c>
      <c r="K432" s="101"/>
      <c r="L432" s="101"/>
      <c r="M432" s="101"/>
      <c r="N432" s="101"/>
      <c r="O432" s="101"/>
      <c r="P432" s="347" t="s">
        <v>27</v>
      </c>
      <c r="Q432" s="347"/>
      <c r="R432" s="347"/>
      <c r="S432" s="347"/>
      <c r="T432" s="347"/>
      <c r="U432" s="347"/>
      <c r="V432" s="347"/>
      <c r="W432" s="347"/>
      <c r="X432" s="347"/>
      <c r="Y432" s="344" t="s">
        <v>446</v>
      </c>
      <c r="Z432" s="345"/>
      <c r="AA432" s="345"/>
      <c r="AB432" s="345"/>
      <c r="AC432" s="277" t="s">
        <v>431</v>
      </c>
      <c r="AD432" s="277"/>
      <c r="AE432" s="277"/>
      <c r="AF432" s="277"/>
      <c r="AG432" s="277"/>
      <c r="AH432" s="344" t="s">
        <v>373</v>
      </c>
      <c r="AI432" s="346"/>
      <c r="AJ432" s="346"/>
      <c r="AK432" s="346"/>
      <c r="AL432" s="346" t="s">
        <v>21</v>
      </c>
      <c r="AM432" s="346"/>
      <c r="AN432" s="346"/>
      <c r="AO432" s="426"/>
      <c r="AP432" s="427" t="s">
        <v>394</v>
      </c>
      <c r="AQ432" s="427"/>
      <c r="AR432" s="427"/>
      <c r="AS432" s="427"/>
      <c r="AT432" s="427"/>
      <c r="AU432" s="427"/>
      <c r="AV432" s="427"/>
      <c r="AW432" s="427"/>
      <c r="AX432" s="427"/>
    </row>
    <row r="433" spans="1:50" ht="26.25" customHeight="1">
      <c r="A433" s="1056">
        <v>1</v>
      </c>
      <c r="B433" s="1056">
        <v>1</v>
      </c>
      <c r="C433" s="421" t="s">
        <v>761</v>
      </c>
      <c r="D433" s="418"/>
      <c r="E433" s="418"/>
      <c r="F433" s="418"/>
      <c r="G433" s="418"/>
      <c r="H433" s="418"/>
      <c r="I433" s="418"/>
      <c r="J433" s="419">
        <v>1011502004296</v>
      </c>
      <c r="K433" s="420"/>
      <c r="L433" s="420"/>
      <c r="M433" s="420"/>
      <c r="N433" s="420"/>
      <c r="O433" s="420"/>
      <c r="P433" s="422" t="s">
        <v>762</v>
      </c>
      <c r="Q433" s="317"/>
      <c r="R433" s="317"/>
      <c r="S433" s="317"/>
      <c r="T433" s="317"/>
      <c r="U433" s="317"/>
      <c r="V433" s="317"/>
      <c r="W433" s="317"/>
      <c r="X433" s="317"/>
      <c r="Y433" s="318">
        <v>0.06</v>
      </c>
      <c r="Z433" s="319"/>
      <c r="AA433" s="319"/>
      <c r="AB433" s="320"/>
      <c r="AC433" s="322" t="s">
        <v>469</v>
      </c>
      <c r="AD433" s="322"/>
      <c r="AE433" s="322"/>
      <c r="AF433" s="322"/>
      <c r="AG433" s="322"/>
      <c r="AH433" s="323" t="s">
        <v>722</v>
      </c>
      <c r="AI433" s="324"/>
      <c r="AJ433" s="324"/>
      <c r="AK433" s="324"/>
      <c r="AL433" s="325" t="s">
        <v>722</v>
      </c>
      <c r="AM433" s="326"/>
      <c r="AN433" s="326"/>
      <c r="AO433" s="327"/>
      <c r="AP433" s="321" t="s">
        <v>730</v>
      </c>
      <c r="AQ433" s="321"/>
      <c r="AR433" s="321"/>
      <c r="AS433" s="321"/>
      <c r="AT433" s="321"/>
      <c r="AU433" s="321"/>
      <c r="AV433" s="321"/>
      <c r="AW433" s="321"/>
      <c r="AX433" s="321"/>
    </row>
    <row r="434" spans="1:50" ht="26.25" customHeight="1">
      <c r="A434" s="1056">
        <v>2</v>
      </c>
      <c r="B434" s="1056">
        <v>1</v>
      </c>
      <c r="C434" s="421" t="s">
        <v>763</v>
      </c>
      <c r="D434" s="418"/>
      <c r="E434" s="418"/>
      <c r="F434" s="418"/>
      <c r="G434" s="418"/>
      <c r="H434" s="418"/>
      <c r="I434" s="418"/>
      <c r="J434" s="419">
        <v>4011101013737</v>
      </c>
      <c r="K434" s="420"/>
      <c r="L434" s="420"/>
      <c r="M434" s="420"/>
      <c r="N434" s="420"/>
      <c r="O434" s="420"/>
      <c r="P434" s="422" t="s">
        <v>764</v>
      </c>
      <c r="Q434" s="317"/>
      <c r="R434" s="317"/>
      <c r="S434" s="317"/>
      <c r="T434" s="317"/>
      <c r="U434" s="317"/>
      <c r="V434" s="317"/>
      <c r="W434" s="317"/>
      <c r="X434" s="317"/>
      <c r="Y434" s="318">
        <v>2.2000000000000001E-3</v>
      </c>
      <c r="Z434" s="319"/>
      <c r="AA434" s="319"/>
      <c r="AB434" s="320"/>
      <c r="AC434" s="322" t="s">
        <v>469</v>
      </c>
      <c r="AD434" s="322"/>
      <c r="AE434" s="322"/>
      <c r="AF434" s="322"/>
      <c r="AG434" s="322"/>
      <c r="AH434" s="323" t="s">
        <v>722</v>
      </c>
      <c r="AI434" s="324"/>
      <c r="AJ434" s="324"/>
      <c r="AK434" s="324"/>
      <c r="AL434" s="325" t="s">
        <v>722</v>
      </c>
      <c r="AM434" s="326"/>
      <c r="AN434" s="326"/>
      <c r="AO434" s="327"/>
      <c r="AP434" s="321" t="s">
        <v>765</v>
      </c>
      <c r="AQ434" s="321"/>
      <c r="AR434" s="321"/>
      <c r="AS434" s="321"/>
      <c r="AT434" s="321"/>
      <c r="AU434" s="321"/>
      <c r="AV434" s="321"/>
      <c r="AW434" s="321"/>
      <c r="AX434" s="321"/>
    </row>
    <row r="435" spans="1:50" ht="26.25" hidden="1"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393</v>
      </c>
      <c r="K465" s="101"/>
      <c r="L465" s="101"/>
      <c r="M465" s="101"/>
      <c r="N465" s="101"/>
      <c r="O465" s="101"/>
      <c r="P465" s="347" t="s">
        <v>27</v>
      </c>
      <c r="Q465" s="347"/>
      <c r="R465" s="347"/>
      <c r="S465" s="347"/>
      <c r="T465" s="347"/>
      <c r="U465" s="347"/>
      <c r="V465" s="347"/>
      <c r="W465" s="347"/>
      <c r="X465" s="347"/>
      <c r="Y465" s="344" t="s">
        <v>446</v>
      </c>
      <c r="Z465" s="345"/>
      <c r="AA465" s="345"/>
      <c r="AB465" s="345"/>
      <c r="AC465" s="277" t="s">
        <v>431</v>
      </c>
      <c r="AD465" s="277"/>
      <c r="AE465" s="277"/>
      <c r="AF465" s="277"/>
      <c r="AG465" s="277"/>
      <c r="AH465" s="344" t="s">
        <v>373</v>
      </c>
      <c r="AI465" s="346"/>
      <c r="AJ465" s="346"/>
      <c r="AK465" s="346"/>
      <c r="AL465" s="346" t="s">
        <v>21</v>
      </c>
      <c r="AM465" s="346"/>
      <c r="AN465" s="346"/>
      <c r="AO465" s="426"/>
      <c r="AP465" s="427" t="s">
        <v>394</v>
      </c>
      <c r="AQ465" s="427"/>
      <c r="AR465" s="427"/>
      <c r="AS465" s="427"/>
      <c r="AT465" s="427"/>
      <c r="AU465" s="427"/>
      <c r="AV465" s="427"/>
      <c r="AW465" s="427"/>
      <c r="AX465" s="427"/>
    </row>
    <row r="466" spans="1:50" ht="26.25" customHeight="1">
      <c r="A466" s="1056">
        <v>1</v>
      </c>
      <c r="B466" s="1056">
        <v>1</v>
      </c>
      <c r="C466" s="421" t="s">
        <v>769</v>
      </c>
      <c r="D466" s="418"/>
      <c r="E466" s="418"/>
      <c r="F466" s="418"/>
      <c r="G466" s="418"/>
      <c r="H466" s="418"/>
      <c r="I466" s="418"/>
      <c r="J466" s="419">
        <v>8010005002644</v>
      </c>
      <c r="K466" s="420"/>
      <c r="L466" s="420"/>
      <c r="M466" s="420"/>
      <c r="N466" s="420"/>
      <c r="O466" s="420"/>
      <c r="P466" s="422" t="s">
        <v>770</v>
      </c>
      <c r="Q466" s="317"/>
      <c r="R466" s="317"/>
      <c r="S466" s="317"/>
      <c r="T466" s="317"/>
      <c r="U466" s="317"/>
      <c r="V466" s="317"/>
      <c r="W466" s="317"/>
      <c r="X466" s="317"/>
      <c r="Y466" s="318">
        <v>3.7648000000000001</v>
      </c>
      <c r="Z466" s="319"/>
      <c r="AA466" s="319"/>
      <c r="AB466" s="320"/>
      <c r="AC466" s="322" t="s">
        <v>463</v>
      </c>
      <c r="AD466" s="322"/>
      <c r="AE466" s="322"/>
      <c r="AF466" s="322"/>
      <c r="AG466" s="322"/>
      <c r="AH466" s="323">
        <v>5</v>
      </c>
      <c r="AI466" s="324"/>
      <c r="AJ466" s="324"/>
      <c r="AK466" s="324"/>
      <c r="AL466" s="325">
        <v>20</v>
      </c>
      <c r="AM466" s="326"/>
      <c r="AN466" s="326"/>
      <c r="AO466" s="327"/>
      <c r="AP466" s="321" t="s">
        <v>771</v>
      </c>
      <c r="AQ466" s="321"/>
      <c r="AR466" s="321"/>
      <c r="AS466" s="321"/>
      <c r="AT466" s="321"/>
      <c r="AU466" s="321"/>
      <c r="AV466" s="321"/>
      <c r="AW466" s="321"/>
      <c r="AX466" s="321"/>
    </row>
    <row r="467" spans="1:50" ht="26.25" hidden="1"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393</v>
      </c>
      <c r="K498" s="101"/>
      <c r="L498" s="101"/>
      <c r="M498" s="101"/>
      <c r="N498" s="101"/>
      <c r="O498" s="101"/>
      <c r="P498" s="347" t="s">
        <v>27</v>
      </c>
      <c r="Q498" s="347"/>
      <c r="R498" s="347"/>
      <c r="S498" s="347"/>
      <c r="T498" s="347"/>
      <c r="U498" s="347"/>
      <c r="V498" s="347"/>
      <c r="W498" s="347"/>
      <c r="X498" s="347"/>
      <c r="Y498" s="344" t="s">
        <v>446</v>
      </c>
      <c r="Z498" s="345"/>
      <c r="AA498" s="345"/>
      <c r="AB498" s="345"/>
      <c r="AC498" s="277" t="s">
        <v>431</v>
      </c>
      <c r="AD498" s="277"/>
      <c r="AE498" s="277"/>
      <c r="AF498" s="277"/>
      <c r="AG498" s="277"/>
      <c r="AH498" s="344" t="s">
        <v>373</v>
      </c>
      <c r="AI498" s="346"/>
      <c r="AJ498" s="346"/>
      <c r="AK498" s="346"/>
      <c r="AL498" s="346" t="s">
        <v>21</v>
      </c>
      <c r="AM498" s="346"/>
      <c r="AN498" s="346"/>
      <c r="AO498" s="426"/>
      <c r="AP498" s="427" t="s">
        <v>394</v>
      </c>
      <c r="AQ498" s="427"/>
      <c r="AR498" s="427"/>
      <c r="AS498" s="427"/>
      <c r="AT498" s="427"/>
      <c r="AU498" s="427"/>
      <c r="AV498" s="427"/>
      <c r="AW498" s="427"/>
      <c r="AX498" s="427"/>
    </row>
    <row r="499" spans="1:50" ht="26.25" customHeight="1">
      <c r="A499" s="1056">
        <v>1</v>
      </c>
      <c r="B499" s="1056">
        <v>1</v>
      </c>
      <c r="C499" s="421" t="s">
        <v>777</v>
      </c>
      <c r="D499" s="418"/>
      <c r="E499" s="418"/>
      <c r="F499" s="418"/>
      <c r="G499" s="418"/>
      <c r="H499" s="418"/>
      <c r="I499" s="418"/>
      <c r="J499" s="419">
        <v>6130001023386</v>
      </c>
      <c r="K499" s="420"/>
      <c r="L499" s="420"/>
      <c r="M499" s="420"/>
      <c r="N499" s="420"/>
      <c r="O499" s="420"/>
      <c r="P499" s="422" t="s">
        <v>772</v>
      </c>
      <c r="Q499" s="317"/>
      <c r="R499" s="317"/>
      <c r="S499" s="317"/>
      <c r="T499" s="317"/>
      <c r="U499" s="317"/>
      <c r="V499" s="317"/>
      <c r="W499" s="317"/>
      <c r="X499" s="317"/>
      <c r="Y499" s="318">
        <v>0.2</v>
      </c>
      <c r="Z499" s="319"/>
      <c r="AA499" s="319"/>
      <c r="AB499" s="320"/>
      <c r="AC499" s="322" t="s">
        <v>469</v>
      </c>
      <c r="AD499" s="322"/>
      <c r="AE499" s="322"/>
      <c r="AF499" s="322"/>
      <c r="AG499" s="322"/>
      <c r="AH499" s="323" t="s">
        <v>722</v>
      </c>
      <c r="AI499" s="324"/>
      <c r="AJ499" s="324"/>
      <c r="AK499" s="324"/>
      <c r="AL499" s="325" t="s">
        <v>722</v>
      </c>
      <c r="AM499" s="326"/>
      <c r="AN499" s="326"/>
      <c r="AO499" s="327"/>
      <c r="AP499" s="321" t="s">
        <v>722</v>
      </c>
      <c r="AQ499" s="321"/>
      <c r="AR499" s="321"/>
      <c r="AS499" s="321"/>
      <c r="AT499" s="321"/>
      <c r="AU499" s="321"/>
      <c r="AV499" s="321"/>
      <c r="AW499" s="321"/>
      <c r="AX499" s="321"/>
    </row>
    <row r="500" spans="1:50" ht="26.25" customHeight="1">
      <c r="A500" s="1056">
        <v>2</v>
      </c>
      <c r="B500" s="1056">
        <v>1</v>
      </c>
      <c r="C500" s="421" t="s">
        <v>780</v>
      </c>
      <c r="D500" s="418"/>
      <c r="E500" s="418"/>
      <c r="F500" s="418"/>
      <c r="G500" s="418"/>
      <c r="H500" s="418"/>
      <c r="I500" s="418"/>
      <c r="J500" s="419">
        <v>9010001025301</v>
      </c>
      <c r="K500" s="420"/>
      <c r="L500" s="420"/>
      <c r="M500" s="420"/>
      <c r="N500" s="420"/>
      <c r="O500" s="420"/>
      <c r="P500" s="422" t="s">
        <v>772</v>
      </c>
      <c r="Q500" s="317"/>
      <c r="R500" s="317"/>
      <c r="S500" s="317"/>
      <c r="T500" s="317"/>
      <c r="U500" s="317"/>
      <c r="V500" s="317"/>
      <c r="W500" s="317"/>
      <c r="X500" s="317"/>
      <c r="Y500" s="318">
        <v>0.2</v>
      </c>
      <c r="Z500" s="319"/>
      <c r="AA500" s="319"/>
      <c r="AB500" s="320"/>
      <c r="AC500" s="322" t="s">
        <v>469</v>
      </c>
      <c r="AD500" s="322"/>
      <c r="AE500" s="322"/>
      <c r="AF500" s="322"/>
      <c r="AG500" s="322"/>
      <c r="AH500" s="323" t="s">
        <v>722</v>
      </c>
      <c r="AI500" s="324"/>
      <c r="AJ500" s="324"/>
      <c r="AK500" s="324"/>
      <c r="AL500" s="325" t="s">
        <v>722</v>
      </c>
      <c r="AM500" s="326"/>
      <c r="AN500" s="326"/>
      <c r="AO500" s="327"/>
      <c r="AP500" s="321" t="s">
        <v>722</v>
      </c>
      <c r="AQ500" s="321"/>
      <c r="AR500" s="321"/>
      <c r="AS500" s="321"/>
      <c r="AT500" s="321"/>
      <c r="AU500" s="321"/>
      <c r="AV500" s="321"/>
      <c r="AW500" s="321"/>
      <c r="AX500" s="321"/>
    </row>
    <row r="501" spans="1:50" ht="26.25" customHeight="1">
      <c r="A501" s="1056">
        <v>3</v>
      </c>
      <c r="B501" s="1056">
        <v>1</v>
      </c>
      <c r="C501" s="421" t="s">
        <v>774</v>
      </c>
      <c r="D501" s="418"/>
      <c r="E501" s="418"/>
      <c r="F501" s="418"/>
      <c r="G501" s="418"/>
      <c r="H501" s="418"/>
      <c r="I501" s="418"/>
      <c r="J501" s="419">
        <v>9040001041015</v>
      </c>
      <c r="K501" s="420"/>
      <c r="L501" s="420"/>
      <c r="M501" s="420"/>
      <c r="N501" s="420"/>
      <c r="O501" s="420"/>
      <c r="P501" s="422" t="s">
        <v>772</v>
      </c>
      <c r="Q501" s="317"/>
      <c r="R501" s="317"/>
      <c r="S501" s="317"/>
      <c r="T501" s="317"/>
      <c r="U501" s="317"/>
      <c r="V501" s="317"/>
      <c r="W501" s="317"/>
      <c r="X501" s="317"/>
      <c r="Y501" s="318">
        <v>0.158</v>
      </c>
      <c r="Z501" s="319"/>
      <c r="AA501" s="319"/>
      <c r="AB501" s="320"/>
      <c r="AC501" s="322" t="s">
        <v>469</v>
      </c>
      <c r="AD501" s="322"/>
      <c r="AE501" s="322"/>
      <c r="AF501" s="322"/>
      <c r="AG501" s="322"/>
      <c r="AH501" s="323" t="s">
        <v>722</v>
      </c>
      <c r="AI501" s="324"/>
      <c r="AJ501" s="324"/>
      <c r="AK501" s="324"/>
      <c r="AL501" s="325" t="s">
        <v>722</v>
      </c>
      <c r="AM501" s="326"/>
      <c r="AN501" s="326"/>
      <c r="AO501" s="327"/>
      <c r="AP501" s="321" t="s">
        <v>722</v>
      </c>
      <c r="AQ501" s="321"/>
      <c r="AR501" s="321"/>
      <c r="AS501" s="321"/>
      <c r="AT501" s="321"/>
      <c r="AU501" s="321"/>
      <c r="AV501" s="321"/>
      <c r="AW501" s="321"/>
      <c r="AX501" s="321"/>
    </row>
    <row r="502" spans="1:50" ht="26.25" customHeight="1">
      <c r="A502" s="1056">
        <v>4</v>
      </c>
      <c r="B502" s="1056">
        <v>1</v>
      </c>
      <c r="C502" s="421" t="s">
        <v>775</v>
      </c>
      <c r="D502" s="418"/>
      <c r="E502" s="418"/>
      <c r="F502" s="418"/>
      <c r="G502" s="418"/>
      <c r="H502" s="418"/>
      <c r="I502" s="418"/>
      <c r="J502" s="419">
        <v>9011001035901</v>
      </c>
      <c r="K502" s="420"/>
      <c r="L502" s="420"/>
      <c r="M502" s="420"/>
      <c r="N502" s="420"/>
      <c r="O502" s="420"/>
      <c r="P502" s="422" t="s">
        <v>772</v>
      </c>
      <c r="Q502" s="317"/>
      <c r="R502" s="317"/>
      <c r="S502" s="317"/>
      <c r="T502" s="317"/>
      <c r="U502" s="317"/>
      <c r="V502" s="317"/>
      <c r="W502" s="317"/>
      <c r="X502" s="317"/>
      <c r="Y502" s="318">
        <v>0.125</v>
      </c>
      <c r="Z502" s="319"/>
      <c r="AA502" s="319"/>
      <c r="AB502" s="320"/>
      <c r="AC502" s="322" t="s">
        <v>469</v>
      </c>
      <c r="AD502" s="322"/>
      <c r="AE502" s="322"/>
      <c r="AF502" s="322"/>
      <c r="AG502" s="322"/>
      <c r="AH502" s="323" t="s">
        <v>722</v>
      </c>
      <c r="AI502" s="324"/>
      <c r="AJ502" s="324"/>
      <c r="AK502" s="324"/>
      <c r="AL502" s="325" t="s">
        <v>727</v>
      </c>
      <c r="AM502" s="326"/>
      <c r="AN502" s="326"/>
      <c r="AO502" s="327"/>
      <c r="AP502" s="321" t="s">
        <v>722</v>
      </c>
      <c r="AQ502" s="321"/>
      <c r="AR502" s="321"/>
      <c r="AS502" s="321"/>
      <c r="AT502" s="321"/>
      <c r="AU502" s="321"/>
      <c r="AV502" s="321"/>
      <c r="AW502" s="321"/>
      <c r="AX502" s="321"/>
    </row>
    <row r="503" spans="1:50" ht="26.25" customHeight="1">
      <c r="A503" s="1056">
        <v>5</v>
      </c>
      <c r="B503" s="1056">
        <v>1</v>
      </c>
      <c r="C503" s="421" t="s">
        <v>781</v>
      </c>
      <c r="D503" s="418"/>
      <c r="E503" s="418"/>
      <c r="F503" s="418"/>
      <c r="G503" s="418"/>
      <c r="H503" s="418"/>
      <c r="I503" s="418"/>
      <c r="J503" s="419">
        <v>8190001007340</v>
      </c>
      <c r="K503" s="420"/>
      <c r="L503" s="420"/>
      <c r="M503" s="420"/>
      <c r="N503" s="420"/>
      <c r="O503" s="420"/>
      <c r="P503" s="422" t="s">
        <v>772</v>
      </c>
      <c r="Q503" s="317"/>
      <c r="R503" s="317"/>
      <c r="S503" s="317"/>
      <c r="T503" s="317"/>
      <c r="U503" s="317"/>
      <c r="V503" s="317"/>
      <c r="W503" s="317"/>
      <c r="X503" s="317"/>
      <c r="Y503" s="318">
        <v>0.1</v>
      </c>
      <c r="Z503" s="319"/>
      <c r="AA503" s="319"/>
      <c r="AB503" s="320"/>
      <c r="AC503" s="322" t="s">
        <v>469</v>
      </c>
      <c r="AD503" s="322"/>
      <c r="AE503" s="322"/>
      <c r="AF503" s="322"/>
      <c r="AG503" s="322"/>
      <c r="AH503" s="323" t="s">
        <v>722</v>
      </c>
      <c r="AI503" s="324"/>
      <c r="AJ503" s="324"/>
      <c r="AK503" s="324"/>
      <c r="AL503" s="325" t="s">
        <v>722</v>
      </c>
      <c r="AM503" s="326"/>
      <c r="AN503" s="326"/>
      <c r="AO503" s="327"/>
      <c r="AP503" s="321" t="s">
        <v>720</v>
      </c>
      <c r="AQ503" s="321"/>
      <c r="AR503" s="321"/>
      <c r="AS503" s="321"/>
      <c r="AT503" s="321"/>
      <c r="AU503" s="321"/>
      <c r="AV503" s="321"/>
      <c r="AW503" s="321"/>
      <c r="AX503" s="321"/>
    </row>
    <row r="504" spans="1:50" ht="26.25" customHeight="1">
      <c r="A504" s="1056">
        <v>6</v>
      </c>
      <c r="B504" s="1056">
        <v>1</v>
      </c>
      <c r="C504" s="421" t="s">
        <v>776</v>
      </c>
      <c r="D504" s="418"/>
      <c r="E504" s="418"/>
      <c r="F504" s="418"/>
      <c r="G504" s="418"/>
      <c r="H504" s="418"/>
      <c r="I504" s="418"/>
      <c r="J504" s="419">
        <v>5240001005127</v>
      </c>
      <c r="K504" s="420"/>
      <c r="L504" s="420"/>
      <c r="M504" s="420"/>
      <c r="N504" s="420"/>
      <c r="O504" s="420"/>
      <c r="P504" s="422" t="s">
        <v>772</v>
      </c>
      <c r="Q504" s="317"/>
      <c r="R504" s="317"/>
      <c r="S504" s="317"/>
      <c r="T504" s="317"/>
      <c r="U504" s="317"/>
      <c r="V504" s="317"/>
      <c r="W504" s="317"/>
      <c r="X504" s="317"/>
      <c r="Y504" s="318">
        <v>6.6000000000000003E-2</v>
      </c>
      <c r="Z504" s="319"/>
      <c r="AA504" s="319"/>
      <c r="AB504" s="320"/>
      <c r="AC504" s="322" t="s">
        <v>469</v>
      </c>
      <c r="AD504" s="322"/>
      <c r="AE504" s="322"/>
      <c r="AF504" s="322"/>
      <c r="AG504" s="322"/>
      <c r="AH504" s="323" t="s">
        <v>722</v>
      </c>
      <c r="AI504" s="324"/>
      <c r="AJ504" s="324"/>
      <c r="AK504" s="324"/>
      <c r="AL504" s="325" t="s">
        <v>722</v>
      </c>
      <c r="AM504" s="326"/>
      <c r="AN504" s="326"/>
      <c r="AO504" s="327"/>
      <c r="AP504" s="321" t="s">
        <v>722</v>
      </c>
      <c r="AQ504" s="321"/>
      <c r="AR504" s="321"/>
      <c r="AS504" s="321"/>
      <c r="AT504" s="321"/>
      <c r="AU504" s="321"/>
      <c r="AV504" s="321"/>
      <c r="AW504" s="321"/>
      <c r="AX504" s="321"/>
    </row>
    <row r="505" spans="1:50" ht="26.25" customHeight="1">
      <c r="A505" s="1056">
        <v>7</v>
      </c>
      <c r="B505" s="1056">
        <v>1</v>
      </c>
      <c r="C505" s="421" t="s">
        <v>773</v>
      </c>
      <c r="D505" s="418"/>
      <c r="E505" s="418"/>
      <c r="F505" s="418"/>
      <c r="G505" s="418"/>
      <c r="H505" s="418"/>
      <c r="I505" s="418"/>
      <c r="J505" s="419">
        <v>8010001008711</v>
      </c>
      <c r="K505" s="420"/>
      <c r="L505" s="420"/>
      <c r="M505" s="420"/>
      <c r="N505" s="420"/>
      <c r="O505" s="420"/>
      <c r="P505" s="422" t="s">
        <v>772</v>
      </c>
      <c r="Q505" s="317"/>
      <c r="R505" s="317"/>
      <c r="S505" s="317"/>
      <c r="T505" s="317"/>
      <c r="U505" s="317"/>
      <c r="V505" s="317"/>
      <c r="W505" s="317"/>
      <c r="X505" s="317"/>
      <c r="Y505" s="318">
        <v>0.1</v>
      </c>
      <c r="Z505" s="319"/>
      <c r="AA505" s="319"/>
      <c r="AB505" s="320"/>
      <c r="AC505" s="322" t="s">
        <v>469</v>
      </c>
      <c r="AD505" s="322"/>
      <c r="AE505" s="322"/>
      <c r="AF505" s="322"/>
      <c r="AG505" s="322"/>
      <c r="AH505" s="323" t="s">
        <v>722</v>
      </c>
      <c r="AI505" s="324"/>
      <c r="AJ505" s="324"/>
      <c r="AK505" s="324"/>
      <c r="AL505" s="325" t="s">
        <v>722</v>
      </c>
      <c r="AM505" s="326"/>
      <c r="AN505" s="326"/>
      <c r="AO505" s="327"/>
      <c r="AP505" s="321" t="s">
        <v>722</v>
      </c>
      <c r="AQ505" s="321"/>
      <c r="AR505" s="321"/>
      <c r="AS505" s="321"/>
      <c r="AT505" s="321"/>
      <c r="AU505" s="321"/>
      <c r="AV505" s="321"/>
      <c r="AW505" s="321"/>
      <c r="AX505" s="321"/>
    </row>
    <row r="506" spans="1:50" ht="26.25" customHeight="1">
      <c r="A506" s="1056">
        <v>8</v>
      </c>
      <c r="B506" s="1056">
        <v>1</v>
      </c>
      <c r="C506" s="421" t="s">
        <v>779</v>
      </c>
      <c r="D506" s="418"/>
      <c r="E506" s="418"/>
      <c r="F506" s="418"/>
      <c r="G506" s="418"/>
      <c r="H506" s="418"/>
      <c r="I506" s="418"/>
      <c r="J506" s="419">
        <v>7010401049752</v>
      </c>
      <c r="K506" s="420"/>
      <c r="L506" s="420"/>
      <c r="M506" s="420"/>
      <c r="N506" s="420"/>
      <c r="O506" s="420"/>
      <c r="P506" s="422" t="s">
        <v>772</v>
      </c>
      <c r="Q506" s="317"/>
      <c r="R506" s="317"/>
      <c r="S506" s="317"/>
      <c r="T506" s="317"/>
      <c r="U506" s="317"/>
      <c r="V506" s="317"/>
      <c r="W506" s="317"/>
      <c r="X506" s="317"/>
      <c r="Y506" s="318">
        <v>0.1</v>
      </c>
      <c r="Z506" s="319"/>
      <c r="AA506" s="319"/>
      <c r="AB506" s="320"/>
      <c r="AC506" s="322" t="s">
        <v>469</v>
      </c>
      <c r="AD506" s="322"/>
      <c r="AE506" s="322"/>
      <c r="AF506" s="322"/>
      <c r="AG506" s="322"/>
      <c r="AH506" s="323" t="s">
        <v>722</v>
      </c>
      <c r="AI506" s="324"/>
      <c r="AJ506" s="324"/>
      <c r="AK506" s="324"/>
      <c r="AL506" s="325" t="s">
        <v>722</v>
      </c>
      <c r="AM506" s="326"/>
      <c r="AN506" s="326"/>
      <c r="AO506" s="327"/>
      <c r="AP506" s="321" t="s">
        <v>720</v>
      </c>
      <c r="AQ506" s="321"/>
      <c r="AR506" s="321"/>
      <c r="AS506" s="321"/>
      <c r="AT506" s="321"/>
      <c r="AU506" s="321"/>
      <c r="AV506" s="321"/>
      <c r="AW506" s="321"/>
      <c r="AX506" s="321"/>
    </row>
    <row r="507" spans="1:50" ht="26.25" customHeight="1">
      <c r="A507" s="1056">
        <v>9</v>
      </c>
      <c r="B507" s="1056">
        <v>1</v>
      </c>
      <c r="C507" s="421" t="s">
        <v>910</v>
      </c>
      <c r="D507" s="418"/>
      <c r="E507" s="418"/>
      <c r="F507" s="418"/>
      <c r="G507" s="418"/>
      <c r="H507" s="418"/>
      <c r="I507" s="418"/>
      <c r="J507" s="419">
        <v>8013201019156</v>
      </c>
      <c r="K507" s="420"/>
      <c r="L507" s="420"/>
      <c r="M507" s="420"/>
      <c r="N507" s="420"/>
      <c r="O507" s="420"/>
      <c r="P507" s="422" t="s">
        <v>772</v>
      </c>
      <c r="Q507" s="317"/>
      <c r="R507" s="317"/>
      <c r="S507" s="317"/>
      <c r="T507" s="317"/>
      <c r="U507" s="317"/>
      <c r="V507" s="317"/>
      <c r="W507" s="317"/>
      <c r="X507" s="317"/>
      <c r="Y507" s="318">
        <v>2.4E-2</v>
      </c>
      <c r="Z507" s="319"/>
      <c r="AA507" s="319"/>
      <c r="AB507" s="320"/>
      <c r="AC507" s="322" t="s">
        <v>469</v>
      </c>
      <c r="AD507" s="322"/>
      <c r="AE507" s="322"/>
      <c r="AF507" s="322"/>
      <c r="AG507" s="322"/>
      <c r="AH507" s="323" t="s">
        <v>722</v>
      </c>
      <c r="AI507" s="324"/>
      <c r="AJ507" s="324"/>
      <c r="AK507" s="324"/>
      <c r="AL507" s="325" t="s">
        <v>722</v>
      </c>
      <c r="AM507" s="326"/>
      <c r="AN507" s="326"/>
      <c r="AO507" s="327"/>
      <c r="AP507" s="321" t="s">
        <v>722</v>
      </c>
      <c r="AQ507" s="321"/>
      <c r="AR507" s="321"/>
      <c r="AS507" s="321"/>
      <c r="AT507" s="321"/>
      <c r="AU507" s="321"/>
      <c r="AV507" s="321"/>
      <c r="AW507" s="321"/>
      <c r="AX507" s="321"/>
    </row>
    <row r="508" spans="1:50" ht="26.25" customHeight="1">
      <c r="A508" s="1056">
        <v>10</v>
      </c>
      <c r="B508" s="1056">
        <v>1</v>
      </c>
      <c r="C508" s="421" t="s">
        <v>808</v>
      </c>
      <c r="D508" s="418"/>
      <c r="E508" s="418"/>
      <c r="F508" s="418"/>
      <c r="G508" s="418"/>
      <c r="H508" s="418"/>
      <c r="I508" s="418"/>
      <c r="J508" s="419">
        <v>5013301022046</v>
      </c>
      <c r="K508" s="420"/>
      <c r="L508" s="420"/>
      <c r="M508" s="420"/>
      <c r="N508" s="420"/>
      <c r="O508" s="420"/>
      <c r="P508" s="422" t="s">
        <v>772</v>
      </c>
      <c r="Q508" s="317"/>
      <c r="R508" s="317"/>
      <c r="S508" s="317"/>
      <c r="T508" s="317"/>
      <c r="U508" s="317"/>
      <c r="V508" s="317"/>
      <c r="W508" s="317"/>
      <c r="X508" s="317"/>
      <c r="Y508" s="318">
        <v>0</v>
      </c>
      <c r="Z508" s="319"/>
      <c r="AA508" s="319"/>
      <c r="AB508" s="320"/>
      <c r="AC508" s="322" t="s">
        <v>469</v>
      </c>
      <c r="AD508" s="322"/>
      <c r="AE508" s="322"/>
      <c r="AF508" s="322"/>
      <c r="AG508" s="322"/>
      <c r="AH508" s="323" t="s">
        <v>782</v>
      </c>
      <c r="AI508" s="324"/>
      <c r="AJ508" s="324"/>
      <c r="AK508" s="324"/>
      <c r="AL508" s="325" t="s">
        <v>722</v>
      </c>
      <c r="AM508" s="326"/>
      <c r="AN508" s="326"/>
      <c r="AO508" s="327"/>
      <c r="AP508" s="321" t="s">
        <v>722</v>
      </c>
      <c r="AQ508" s="321"/>
      <c r="AR508" s="321"/>
      <c r="AS508" s="321"/>
      <c r="AT508" s="321"/>
      <c r="AU508" s="321"/>
      <c r="AV508" s="321"/>
      <c r="AW508" s="321"/>
      <c r="AX508" s="321"/>
    </row>
    <row r="509" spans="1:50" ht="26.25" hidden="1" customHeight="1">
      <c r="A509" s="1056">
        <v>11</v>
      </c>
      <c r="B509" s="1056">
        <v>1</v>
      </c>
      <c r="C509" s="421" t="s">
        <v>778</v>
      </c>
      <c r="D509" s="418"/>
      <c r="E509" s="418"/>
      <c r="F509" s="418"/>
      <c r="G509" s="418"/>
      <c r="H509" s="418"/>
      <c r="I509" s="418"/>
      <c r="J509" s="419">
        <v>4010002014605</v>
      </c>
      <c r="K509" s="420"/>
      <c r="L509" s="420"/>
      <c r="M509" s="420"/>
      <c r="N509" s="420"/>
      <c r="O509" s="420"/>
      <c r="P509" s="422" t="s">
        <v>772</v>
      </c>
      <c r="Q509" s="317"/>
      <c r="R509" s="317"/>
      <c r="S509" s="317"/>
      <c r="T509" s="317"/>
      <c r="U509" s="317"/>
      <c r="V509" s="317"/>
      <c r="W509" s="317"/>
      <c r="X509" s="317"/>
      <c r="Y509" s="318">
        <v>0</v>
      </c>
      <c r="Z509" s="319"/>
      <c r="AA509" s="319"/>
      <c r="AB509" s="320"/>
      <c r="AC509" s="322" t="s">
        <v>469</v>
      </c>
      <c r="AD509" s="322"/>
      <c r="AE509" s="322"/>
      <c r="AF509" s="322"/>
      <c r="AG509" s="322"/>
      <c r="AH509" s="323" t="s">
        <v>722</v>
      </c>
      <c r="AI509" s="324"/>
      <c r="AJ509" s="324"/>
      <c r="AK509" s="324"/>
      <c r="AL509" s="325" t="s">
        <v>722</v>
      </c>
      <c r="AM509" s="326"/>
      <c r="AN509" s="326"/>
      <c r="AO509" s="327"/>
      <c r="AP509" s="321" t="s">
        <v>720</v>
      </c>
      <c r="AQ509" s="321"/>
      <c r="AR509" s="321"/>
      <c r="AS509" s="321"/>
      <c r="AT509" s="321"/>
      <c r="AU509" s="321"/>
      <c r="AV509" s="321"/>
      <c r="AW509" s="321"/>
      <c r="AX509" s="321"/>
    </row>
    <row r="510" spans="1:50" ht="26.25" hidden="1" customHeight="1">
      <c r="A510" s="1056">
        <v>12</v>
      </c>
      <c r="B510" s="1056">
        <v>1</v>
      </c>
      <c r="C510" s="421" t="s">
        <v>809</v>
      </c>
      <c r="D510" s="418"/>
      <c r="E510" s="418"/>
      <c r="F510" s="418"/>
      <c r="G510" s="418"/>
      <c r="H510" s="418"/>
      <c r="I510" s="418"/>
      <c r="J510" s="419">
        <v>4011101013737</v>
      </c>
      <c r="K510" s="420"/>
      <c r="L510" s="420"/>
      <c r="M510" s="420"/>
      <c r="N510" s="420"/>
      <c r="O510" s="420"/>
      <c r="P510" s="422" t="s">
        <v>772</v>
      </c>
      <c r="Q510" s="317"/>
      <c r="R510" s="317"/>
      <c r="S510" s="317"/>
      <c r="T510" s="317"/>
      <c r="U510" s="317"/>
      <c r="V510" s="317"/>
      <c r="W510" s="317"/>
      <c r="X510" s="317"/>
      <c r="Y510" s="318">
        <v>0</v>
      </c>
      <c r="Z510" s="319"/>
      <c r="AA510" s="319"/>
      <c r="AB510" s="320"/>
      <c r="AC510" s="322" t="s">
        <v>469</v>
      </c>
      <c r="AD510" s="322"/>
      <c r="AE510" s="322"/>
      <c r="AF510" s="322"/>
      <c r="AG510" s="322"/>
      <c r="AH510" s="323" t="s">
        <v>722</v>
      </c>
      <c r="AI510" s="324"/>
      <c r="AJ510" s="324"/>
      <c r="AK510" s="324"/>
      <c r="AL510" s="325" t="s">
        <v>722</v>
      </c>
      <c r="AM510" s="326"/>
      <c r="AN510" s="326"/>
      <c r="AO510" s="327"/>
      <c r="AP510" s="321" t="s">
        <v>722</v>
      </c>
      <c r="AQ510" s="321"/>
      <c r="AR510" s="321"/>
      <c r="AS510" s="321"/>
      <c r="AT510" s="321"/>
      <c r="AU510" s="321"/>
      <c r="AV510" s="321"/>
      <c r="AW510" s="321"/>
      <c r="AX510" s="321"/>
    </row>
    <row r="511" spans="1:50" ht="26.25" hidden="1"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393</v>
      </c>
      <c r="K531" s="101"/>
      <c r="L531" s="101"/>
      <c r="M531" s="101"/>
      <c r="N531" s="101"/>
      <c r="O531" s="101"/>
      <c r="P531" s="347" t="s">
        <v>27</v>
      </c>
      <c r="Q531" s="347"/>
      <c r="R531" s="347"/>
      <c r="S531" s="347"/>
      <c r="T531" s="347"/>
      <c r="U531" s="347"/>
      <c r="V531" s="347"/>
      <c r="W531" s="347"/>
      <c r="X531" s="347"/>
      <c r="Y531" s="344" t="s">
        <v>446</v>
      </c>
      <c r="Z531" s="345"/>
      <c r="AA531" s="345"/>
      <c r="AB531" s="345"/>
      <c r="AC531" s="277" t="s">
        <v>431</v>
      </c>
      <c r="AD531" s="277"/>
      <c r="AE531" s="277"/>
      <c r="AF531" s="277"/>
      <c r="AG531" s="277"/>
      <c r="AH531" s="344" t="s">
        <v>373</v>
      </c>
      <c r="AI531" s="346"/>
      <c r="AJ531" s="346"/>
      <c r="AK531" s="346"/>
      <c r="AL531" s="346" t="s">
        <v>21</v>
      </c>
      <c r="AM531" s="346"/>
      <c r="AN531" s="346"/>
      <c r="AO531" s="426"/>
      <c r="AP531" s="427" t="s">
        <v>394</v>
      </c>
      <c r="AQ531" s="427"/>
      <c r="AR531" s="427"/>
      <c r="AS531" s="427"/>
      <c r="AT531" s="427"/>
      <c r="AU531" s="427"/>
      <c r="AV531" s="427"/>
      <c r="AW531" s="427"/>
      <c r="AX531" s="427"/>
    </row>
    <row r="532" spans="1:50" ht="26.25" customHeight="1">
      <c r="A532" s="1056">
        <v>1</v>
      </c>
      <c r="B532" s="1056">
        <v>1</v>
      </c>
      <c r="C532" s="421" t="s">
        <v>701</v>
      </c>
      <c r="D532" s="418"/>
      <c r="E532" s="418"/>
      <c r="F532" s="418"/>
      <c r="G532" s="418"/>
      <c r="H532" s="418"/>
      <c r="I532" s="418"/>
      <c r="J532" s="419" t="s">
        <v>783</v>
      </c>
      <c r="K532" s="420"/>
      <c r="L532" s="420"/>
      <c r="M532" s="420"/>
      <c r="N532" s="420"/>
      <c r="O532" s="420"/>
      <c r="P532" s="422" t="s">
        <v>698</v>
      </c>
      <c r="Q532" s="317"/>
      <c r="R532" s="317"/>
      <c r="S532" s="317"/>
      <c r="T532" s="317"/>
      <c r="U532" s="317"/>
      <c r="V532" s="317"/>
      <c r="W532" s="317"/>
      <c r="X532" s="317"/>
      <c r="Y532" s="318">
        <v>0.7</v>
      </c>
      <c r="Z532" s="319"/>
      <c r="AA532" s="319"/>
      <c r="AB532" s="320"/>
      <c r="AC532" s="322" t="s">
        <v>196</v>
      </c>
      <c r="AD532" s="322"/>
      <c r="AE532" s="322"/>
      <c r="AF532" s="322"/>
      <c r="AG532" s="322"/>
      <c r="AH532" s="323" t="s">
        <v>722</v>
      </c>
      <c r="AI532" s="324"/>
      <c r="AJ532" s="324"/>
      <c r="AK532" s="324"/>
      <c r="AL532" s="325" t="s">
        <v>722</v>
      </c>
      <c r="AM532" s="326"/>
      <c r="AN532" s="326"/>
      <c r="AO532" s="327"/>
      <c r="AP532" s="321" t="s">
        <v>722</v>
      </c>
      <c r="AQ532" s="321"/>
      <c r="AR532" s="321"/>
      <c r="AS532" s="321"/>
      <c r="AT532" s="321"/>
      <c r="AU532" s="321"/>
      <c r="AV532" s="321"/>
      <c r="AW532" s="321"/>
      <c r="AX532" s="321"/>
    </row>
    <row r="533" spans="1:50" ht="26.25" customHeight="1">
      <c r="A533" s="1056">
        <v>2</v>
      </c>
      <c r="B533" s="1056">
        <v>1</v>
      </c>
      <c r="C533" s="421" t="s">
        <v>702</v>
      </c>
      <c r="D533" s="418"/>
      <c r="E533" s="418"/>
      <c r="F533" s="418"/>
      <c r="G533" s="418"/>
      <c r="H533" s="418"/>
      <c r="I533" s="418"/>
      <c r="J533" s="419" t="s">
        <v>783</v>
      </c>
      <c r="K533" s="420"/>
      <c r="L533" s="420"/>
      <c r="M533" s="420"/>
      <c r="N533" s="420"/>
      <c r="O533" s="420"/>
      <c r="P533" s="422" t="s">
        <v>698</v>
      </c>
      <c r="Q533" s="317"/>
      <c r="R533" s="317"/>
      <c r="S533" s="317"/>
      <c r="T533" s="317"/>
      <c r="U533" s="317"/>
      <c r="V533" s="317"/>
      <c r="W533" s="317"/>
      <c r="X533" s="317"/>
      <c r="Y533" s="318">
        <v>0.4</v>
      </c>
      <c r="Z533" s="319"/>
      <c r="AA533" s="319"/>
      <c r="AB533" s="320"/>
      <c r="AC533" s="322" t="s">
        <v>196</v>
      </c>
      <c r="AD533" s="322"/>
      <c r="AE533" s="322"/>
      <c r="AF533" s="322"/>
      <c r="AG533" s="322"/>
      <c r="AH533" s="323" t="s">
        <v>722</v>
      </c>
      <c r="AI533" s="324"/>
      <c r="AJ533" s="324"/>
      <c r="AK533" s="324"/>
      <c r="AL533" s="325" t="s">
        <v>722</v>
      </c>
      <c r="AM533" s="326"/>
      <c r="AN533" s="326"/>
      <c r="AO533" s="327"/>
      <c r="AP533" s="321" t="s">
        <v>722</v>
      </c>
      <c r="AQ533" s="321"/>
      <c r="AR533" s="321"/>
      <c r="AS533" s="321"/>
      <c r="AT533" s="321"/>
      <c r="AU533" s="321"/>
      <c r="AV533" s="321"/>
      <c r="AW533" s="321"/>
      <c r="AX533" s="321"/>
    </row>
    <row r="534" spans="1:50" ht="26.25" customHeight="1">
      <c r="A534" s="1056">
        <v>3</v>
      </c>
      <c r="B534" s="1056">
        <v>1</v>
      </c>
      <c r="C534" s="421" t="s">
        <v>703</v>
      </c>
      <c r="D534" s="418"/>
      <c r="E534" s="418"/>
      <c r="F534" s="418"/>
      <c r="G534" s="418"/>
      <c r="H534" s="418"/>
      <c r="I534" s="418"/>
      <c r="J534" s="419" t="s">
        <v>532</v>
      </c>
      <c r="K534" s="420"/>
      <c r="L534" s="420"/>
      <c r="M534" s="420"/>
      <c r="N534" s="420"/>
      <c r="O534" s="420"/>
      <c r="P534" s="422" t="s">
        <v>698</v>
      </c>
      <c r="Q534" s="317"/>
      <c r="R534" s="317"/>
      <c r="S534" s="317"/>
      <c r="T534" s="317"/>
      <c r="U534" s="317"/>
      <c r="V534" s="317"/>
      <c r="W534" s="317"/>
      <c r="X534" s="317"/>
      <c r="Y534" s="318">
        <v>0.3</v>
      </c>
      <c r="Z534" s="319"/>
      <c r="AA534" s="319"/>
      <c r="AB534" s="320"/>
      <c r="AC534" s="322" t="s">
        <v>196</v>
      </c>
      <c r="AD534" s="322"/>
      <c r="AE534" s="322"/>
      <c r="AF534" s="322"/>
      <c r="AG534" s="322"/>
      <c r="AH534" s="323" t="s">
        <v>722</v>
      </c>
      <c r="AI534" s="324"/>
      <c r="AJ534" s="324"/>
      <c r="AK534" s="324"/>
      <c r="AL534" s="325" t="s">
        <v>727</v>
      </c>
      <c r="AM534" s="326"/>
      <c r="AN534" s="326"/>
      <c r="AO534" s="327"/>
      <c r="AP534" s="321" t="s">
        <v>722</v>
      </c>
      <c r="AQ534" s="321"/>
      <c r="AR534" s="321"/>
      <c r="AS534" s="321"/>
      <c r="AT534" s="321"/>
      <c r="AU534" s="321"/>
      <c r="AV534" s="321"/>
      <c r="AW534" s="321"/>
      <c r="AX534" s="321"/>
    </row>
    <row r="535" spans="1:50" ht="26.25" customHeight="1">
      <c r="A535" s="1056">
        <v>4</v>
      </c>
      <c r="B535" s="1056">
        <v>1</v>
      </c>
      <c r="C535" s="421" t="s">
        <v>784</v>
      </c>
      <c r="D535" s="418"/>
      <c r="E535" s="418"/>
      <c r="F535" s="418"/>
      <c r="G535" s="418"/>
      <c r="H535" s="418"/>
      <c r="I535" s="418"/>
      <c r="J535" s="419" t="s">
        <v>532</v>
      </c>
      <c r="K535" s="420"/>
      <c r="L535" s="420"/>
      <c r="M535" s="420"/>
      <c r="N535" s="420"/>
      <c r="O535" s="420"/>
      <c r="P535" s="422" t="s">
        <v>698</v>
      </c>
      <c r="Q535" s="317"/>
      <c r="R535" s="317"/>
      <c r="S535" s="317"/>
      <c r="T535" s="317"/>
      <c r="U535" s="317"/>
      <c r="V535" s="317"/>
      <c r="W535" s="317"/>
      <c r="X535" s="317"/>
      <c r="Y535" s="318">
        <v>0.3</v>
      </c>
      <c r="Z535" s="319"/>
      <c r="AA535" s="319"/>
      <c r="AB535" s="320"/>
      <c r="AC535" s="322" t="s">
        <v>196</v>
      </c>
      <c r="AD535" s="322"/>
      <c r="AE535" s="322"/>
      <c r="AF535" s="322"/>
      <c r="AG535" s="322"/>
      <c r="AH535" s="323" t="s">
        <v>722</v>
      </c>
      <c r="AI535" s="324"/>
      <c r="AJ535" s="324"/>
      <c r="AK535" s="324"/>
      <c r="AL535" s="325" t="s">
        <v>727</v>
      </c>
      <c r="AM535" s="326"/>
      <c r="AN535" s="326"/>
      <c r="AO535" s="327"/>
      <c r="AP535" s="321" t="s">
        <v>722</v>
      </c>
      <c r="AQ535" s="321"/>
      <c r="AR535" s="321"/>
      <c r="AS535" s="321"/>
      <c r="AT535" s="321"/>
      <c r="AU535" s="321"/>
      <c r="AV535" s="321"/>
      <c r="AW535" s="321"/>
      <c r="AX535" s="321"/>
    </row>
    <row r="536" spans="1:50" ht="26.25" customHeight="1">
      <c r="A536" s="1056">
        <v>5</v>
      </c>
      <c r="B536" s="1056">
        <v>1</v>
      </c>
      <c r="C536" s="421" t="s">
        <v>785</v>
      </c>
      <c r="D536" s="418"/>
      <c r="E536" s="418"/>
      <c r="F536" s="418"/>
      <c r="G536" s="418"/>
      <c r="H536" s="418"/>
      <c r="I536" s="418"/>
      <c r="J536" s="419" t="s">
        <v>532</v>
      </c>
      <c r="K536" s="420"/>
      <c r="L536" s="420"/>
      <c r="M536" s="420"/>
      <c r="N536" s="420"/>
      <c r="O536" s="420"/>
      <c r="P536" s="422" t="s">
        <v>698</v>
      </c>
      <c r="Q536" s="317"/>
      <c r="R536" s="317"/>
      <c r="S536" s="317"/>
      <c r="T536" s="317"/>
      <c r="U536" s="317"/>
      <c r="V536" s="317"/>
      <c r="W536" s="317"/>
      <c r="X536" s="317"/>
      <c r="Y536" s="318">
        <v>0.2</v>
      </c>
      <c r="Z536" s="319"/>
      <c r="AA536" s="319"/>
      <c r="AB536" s="320"/>
      <c r="AC536" s="322" t="s">
        <v>196</v>
      </c>
      <c r="AD536" s="322"/>
      <c r="AE536" s="322"/>
      <c r="AF536" s="322"/>
      <c r="AG536" s="322"/>
      <c r="AH536" s="323" t="s">
        <v>749</v>
      </c>
      <c r="AI536" s="324"/>
      <c r="AJ536" s="324"/>
      <c r="AK536" s="324"/>
      <c r="AL536" s="325" t="s">
        <v>722</v>
      </c>
      <c r="AM536" s="326"/>
      <c r="AN536" s="326"/>
      <c r="AO536" s="327"/>
      <c r="AP536" s="321" t="s">
        <v>722</v>
      </c>
      <c r="AQ536" s="321"/>
      <c r="AR536" s="321"/>
      <c r="AS536" s="321"/>
      <c r="AT536" s="321"/>
      <c r="AU536" s="321"/>
      <c r="AV536" s="321"/>
      <c r="AW536" s="321"/>
      <c r="AX536" s="321"/>
    </row>
    <row r="537" spans="1:50" ht="26.25" customHeight="1">
      <c r="A537" s="1056">
        <v>6</v>
      </c>
      <c r="B537" s="1056">
        <v>1</v>
      </c>
      <c r="C537" s="421" t="s">
        <v>786</v>
      </c>
      <c r="D537" s="418"/>
      <c r="E537" s="418"/>
      <c r="F537" s="418"/>
      <c r="G537" s="418"/>
      <c r="H537" s="418"/>
      <c r="I537" s="418"/>
      <c r="J537" s="419" t="s">
        <v>532</v>
      </c>
      <c r="K537" s="420"/>
      <c r="L537" s="420"/>
      <c r="M537" s="420"/>
      <c r="N537" s="420"/>
      <c r="O537" s="420"/>
      <c r="P537" s="422" t="s">
        <v>698</v>
      </c>
      <c r="Q537" s="317"/>
      <c r="R537" s="317"/>
      <c r="S537" s="317"/>
      <c r="T537" s="317"/>
      <c r="U537" s="317"/>
      <c r="V537" s="317"/>
      <c r="W537" s="317"/>
      <c r="X537" s="317"/>
      <c r="Y537" s="318">
        <v>0.2</v>
      </c>
      <c r="Z537" s="319"/>
      <c r="AA537" s="319"/>
      <c r="AB537" s="320"/>
      <c r="AC537" s="322" t="s">
        <v>196</v>
      </c>
      <c r="AD537" s="322"/>
      <c r="AE537" s="322"/>
      <c r="AF537" s="322"/>
      <c r="AG537" s="322"/>
      <c r="AH537" s="323" t="s">
        <v>722</v>
      </c>
      <c r="AI537" s="324"/>
      <c r="AJ537" s="324"/>
      <c r="AK537" s="324"/>
      <c r="AL537" s="325" t="s">
        <v>722</v>
      </c>
      <c r="AM537" s="326"/>
      <c r="AN537" s="326"/>
      <c r="AO537" s="327"/>
      <c r="AP537" s="321" t="s">
        <v>725</v>
      </c>
      <c r="AQ537" s="321"/>
      <c r="AR537" s="321"/>
      <c r="AS537" s="321"/>
      <c r="AT537" s="321"/>
      <c r="AU537" s="321"/>
      <c r="AV537" s="321"/>
      <c r="AW537" s="321"/>
      <c r="AX537" s="321"/>
    </row>
    <row r="538" spans="1:50" ht="26.25" customHeight="1">
      <c r="A538" s="1056">
        <v>7</v>
      </c>
      <c r="B538" s="1056">
        <v>1</v>
      </c>
      <c r="C538" s="421" t="s">
        <v>787</v>
      </c>
      <c r="D538" s="418"/>
      <c r="E538" s="418"/>
      <c r="F538" s="418"/>
      <c r="G538" s="418"/>
      <c r="H538" s="418"/>
      <c r="I538" s="418"/>
      <c r="J538" s="419" t="s">
        <v>532</v>
      </c>
      <c r="K538" s="420"/>
      <c r="L538" s="420"/>
      <c r="M538" s="420"/>
      <c r="N538" s="420"/>
      <c r="O538" s="420"/>
      <c r="P538" s="422" t="s">
        <v>698</v>
      </c>
      <c r="Q538" s="317"/>
      <c r="R538" s="317"/>
      <c r="S538" s="317"/>
      <c r="T538" s="317"/>
      <c r="U538" s="317"/>
      <c r="V538" s="317"/>
      <c r="W538" s="317"/>
      <c r="X538" s="317"/>
      <c r="Y538" s="318">
        <v>0</v>
      </c>
      <c r="Z538" s="319"/>
      <c r="AA538" s="319"/>
      <c r="AB538" s="320"/>
      <c r="AC538" s="322" t="s">
        <v>196</v>
      </c>
      <c r="AD538" s="322"/>
      <c r="AE538" s="322"/>
      <c r="AF538" s="322"/>
      <c r="AG538" s="322"/>
      <c r="AH538" s="323" t="s">
        <v>722</v>
      </c>
      <c r="AI538" s="324"/>
      <c r="AJ538" s="324"/>
      <c r="AK538" s="324"/>
      <c r="AL538" s="325" t="s">
        <v>722</v>
      </c>
      <c r="AM538" s="326"/>
      <c r="AN538" s="326"/>
      <c r="AO538" s="327"/>
      <c r="AP538" s="321" t="s">
        <v>722</v>
      </c>
      <c r="AQ538" s="321"/>
      <c r="AR538" s="321"/>
      <c r="AS538" s="321"/>
      <c r="AT538" s="321"/>
      <c r="AU538" s="321"/>
      <c r="AV538" s="321"/>
      <c r="AW538" s="321"/>
      <c r="AX538" s="321"/>
    </row>
    <row r="539" spans="1:50" ht="26.25" hidden="1"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393</v>
      </c>
      <c r="K564" s="101"/>
      <c r="L564" s="101"/>
      <c r="M564" s="101"/>
      <c r="N564" s="101"/>
      <c r="O564" s="101"/>
      <c r="P564" s="347" t="s">
        <v>27</v>
      </c>
      <c r="Q564" s="347"/>
      <c r="R564" s="347"/>
      <c r="S564" s="347"/>
      <c r="T564" s="347"/>
      <c r="U564" s="347"/>
      <c r="V564" s="347"/>
      <c r="W564" s="347"/>
      <c r="X564" s="347"/>
      <c r="Y564" s="344" t="s">
        <v>446</v>
      </c>
      <c r="Z564" s="345"/>
      <c r="AA564" s="345"/>
      <c r="AB564" s="345"/>
      <c r="AC564" s="277" t="s">
        <v>431</v>
      </c>
      <c r="AD564" s="277"/>
      <c r="AE564" s="277"/>
      <c r="AF564" s="277"/>
      <c r="AG564" s="277"/>
      <c r="AH564" s="344" t="s">
        <v>373</v>
      </c>
      <c r="AI564" s="346"/>
      <c r="AJ564" s="346"/>
      <c r="AK564" s="346"/>
      <c r="AL564" s="346" t="s">
        <v>21</v>
      </c>
      <c r="AM564" s="346"/>
      <c r="AN564" s="346"/>
      <c r="AO564" s="426"/>
      <c r="AP564" s="427" t="s">
        <v>394</v>
      </c>
      <c r="AQ564" s="427"/>
      <c r="AR564" s="427"/>
      <c r="AS564" s="427"/>
      <c r="AT564" s="427"/>
      <c r="AU564" s="427"/>
      <c r="AV564" s="427"/>
      <c r="AW564" s="427"/>
      <c r="AX564" s="427"/>
    </row>
    <row r="565" spans="1:50" ht="26.25" customHeight="1">
      <c r="A565" s="1056">
        <v>1</v>
      </c>
      <c r="B565" s="1056">
        <v>1</v>
      </c>
      <c r="C565" s="421" t="s">
        <v>788</v>
      </c>
      <c r="D565" s="418"/>
      <c r="E565" s="418"/>
      <c r="F565" s="418"/>
      <c r="G565" s="418"/>
      <c r="H565" s="418"/>
      <c r="I565" s="418"/>
      <c r="J565" s="419" t="s">
        <v>532</v>
      </c>
      <c r="K565" s="420"/>
      <c r="L565" s="420"/>
      <c r="M565" s="420"/>
      <c r="N565" s="420"/>
      <c r="O565" s="420"/>
      <c r="P565" s="422" t="s">
        <v>698</v>
      </c>
      <c r="Q565" s="317"/>
      <c r="R565" s="317"/>
      <c r="S565" s="317"/>
      <c r="T565" s="317"/>
      <c r="U565" s="317"/>
      <c r="V565" s="317"/>
      <c r="W565" s="317"/>
      <c r="X565" s="317"/>
      <c r="Y565" s="318">
        <v>1.2</v>
      </c>
      <c r="Z565" s="319"/>
      <c r="AA565" s="319"/>
      <c r="AB565" s="320"/>
      <c r="AC565" s="322" t="s">
        <v>196</v>
      </c>
      <c r="AD565" s="322"/>
      <c r="AE565" s="322"/>
      <c r="AF565" s="322"/>
      <c r="AG565" s="322"/>
      <c r="AH565" s="323" t="s">
        <v>727</v>
      </c>
      <c r="AI565" s="324"/>
      <c r="AJ565" s="324"/>
      <c r="AK565" s="324"/>
      <c r="AL565" s="325" t="s">
        <v>722</v>
      </c>
      <c r="AM565" s="326"/>
      <c r="AN565" s="326"/>
      <c r="AO565" s="327"/>
      <c r="AP565" s="321" t="s">
        <v>722</v>
      </c>
      <c r="AQ565" s="321"/>
      <c r="AR565" s="321"/>
      <c r="AS565" s="321"/>
      <c r="AT565" s="321"/>
      <c r="AU565" s="321"/>
      <c r="AV565" s="321"/>
      <c r="AW565" s="321"/>
      <c r="AX565" s="321"/>
    </row>
    <row r="566" spans="1:50" ht="26.25" customHeight="1">
      <c r="A566" s="1056">
        <v>2</v>
      </c>
      <c r="B566" s="1056">
        <v>1</v>
      </c>
      <c r="C566" s="421" t="s">
        <v>789</v>
      </c>
      <c r="D566" s="418"/>
      <c r="E566" s="418"/>
      <c r="F566" s="418"/>
      <c r="G566" s="418"/>
      <c r="H566" s="418"/>
      <c r="I566" s="418"/>
      <c r="J566" s="419" t="s">
        <v>783</v>
      </c>
      <c r="K566" s="420"/>
      <c r="L566" s="420"/>
      <c r="M566" s="420"/>
      <c r="N566" s="420"/>
      <c r="O566" s="420"/>
      <c r="P566" s="422" t="s">
        <v>698</v>
      </c>
      <c r="Q566" s="317"/>
      <c r="R566" s="317"/>
      <c r="S566" s="317"/>
      <c r="T566" s="317"/>
      <c r="U566" s="317"/>
      <c r="V566" s="317"/>
      <c r="W566" s="317"/>
      <c r="X566" s="317"/>
      <c r="Y566" s="318">
        <v>0.7</v>
      </c>
      <c r="Z566" s="319"/>
      <c r="AA566" s="319"/>
      <c r="AB566" s="320"/>
      <c r="AC566" s="322" t="s">
        <v>196</v>
      </c>
      <c r="AD566" s="322"/>
      <c r="AE566" s="322"/>
      <c r="AF566" s="322"/>
      <c r="AG566" s="322"/>
      <c r="AH566" s="323" t="s">
        <v>722</v>
      </c>
      <c r="AI566" s="324"/>
      <c r="AJ566" s="324"/>
      <c r="AK566" s="324"/>
      <c r="AL566" s="325" t="s">
        <v>722</v>
      </c>
      <c r="AM566" s="326"/>
      <c r="AN566" s="326"/>
      <c r="AO566" s="327"/>
      <c r="AP566" s="321" t="s">
        <v>720</v>
      </c>
      <c r="AQ566" s="321"/>
      <c r="AR566" s="321"/>
      <c r="AS566" s="321"/>
      <c r="AT566" s="321"/>
      <c r="AU566" s="321"/>
      <c r="AV566" s="321"/>
      <c r="AW566" s="321"/>
      <c r="AX566" s="321"/>
    </row>
    <row r="567" spans="1:50" ht="26.25" hidden="1"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393</v>
      </c>
      <c r="K597" s="101"/>
      <c r="L597" s="101"/>
      <c r="M597" s="101"/>
      <c r="N597" s="101"/>
      <c r="O597" s="101"/>
      <c r="P597" s="347" t="s">
        <v>27</v>
      </c>
      <c r="Q597" s="347"/>
      <c r="R597" s="347"/>
      <c r="S597" s="347"/>
      <c r="T597" s="347"/>
      <c r="U597" s="347"/>
      <c r="V597" s="347"/>
      <c r="W597" s="347"/>
      <c r="X597" s="347"/>
      <c r="Y597" s="344" t="s">
        <v>446</v>
      </c>
      <c r="Z597" s="345"/>
      <c r="AA597" s="345"/>
      <c r="AB597" s="345"/>
      <c r="AC597" s="277" t="s">
        <v>431</v>
      </c>
      <c r="AD597" s="277"/>
      <c r="AE597" s="277"/>
      <c r="AF597" s="277"/>
      <c r="AG597" s="277"/>
      <c r="AH597" s="344" t="s">
        <v>373</v>
      </c>
      <c r="AI597" s="346"/>
      <c r="AJ597" s="346"/>
      <c r="AK597" s="346"/>
      <c r="AL597" s="346" t="s">
        <v>21</v>
      </c>
      <c r="AM597" s="346"/>
      <c r="AN597" s="346"/>
      <c r="AO597" s="426"/>
      <c r="AP597" s="427" t="s">
        <v>394</v>
      </c>
      <c r="AQ597" s="427"/>
      <c r="AR597" s="427"/>
      <c r="AS597" s="427"/>
      <c r="AT597" s="427"/>
      <c r="AU597" s="427"/>
      <c r="AV597" s="427"/>
      <c r="AW597" s="427"/>
      <c r="AX597" s="427"/>
    </row>
    <row r="598" spans="1:50" ht="26.25" customHeight="1">
      <c r="A598" s="1056">
        <v>1</v>
      </c>
      <c r="B598" s="1056">
        <v>1</v>
      </c>
      <c r="C598" s="421" t="s">
        <v>788</v>
      </c>
      <c r="D598" s="418"/>
      <c r="E598" s="418"/>
      <c r="F598" s="418"/>
      <c r="G598" s="418"/>
      <c r="H598" s="418"/>
      <c r="I598" s="418"/>
      <c r="J598" s="419" t="s">
        <v>532</v>
      </c>
      <c r="K598" s="420"/>
      <c r="L598" s="420"/>
      <c r="M598" s="420"/>
      <c r="N598" s="420"/>
      <c r="O598" s="420"/>
      <c r="P598" s="422" t="s">
        <v>790</v>
      </c>
      <c r="Q598" s="317"/>
      <c r="R598" s="317"/>
      <c r="S598" s="317"/>
      <c r="T598" s="317"/>
      <c r="U598" s="317"/>
      <c r="V598" s="317"/>
      <c r="W598" s="317"/>
      <c r="X598" s="317"/>
      <c r="Y598" s="318">
        <v>0.3</v>
      </c>
      <c r="Z598" s="319"/>
      <c r="AA598" s="319"/>
      <c r="AB598" s="320"/>
      <c r="AC598" s="322" t="s">
        <v>196</v>
      </c>
      <c r="AD598" s="322"/>
      <c r="AE598" s="322"/>
      <c r="AF598" s="322"/>
      <c r="AG598" s="322"/>
      <c r="AH598" s="323" t="s">
        <v>722</v>
      </c>
      <c r="AI598" s="324"/>
      <c r="AJ598" s="324"/>
      <c r="AK598" s="324"/>
      <c r="AL598" s="325" t="s">
        <v>722</v>
      </c>
      <c r="AM598" s="326"/>
      <c r="AN598" s="326"/>
      <c r="AO598" s="327"/>
      <c r="AP598" s="321" t="s">
        <v>730</v>
      </c>
      <c r="AQ598" s="321"/>
      <c r="AR598" s="321"/>
      <c r="AS598" s="321"/>
      <c r="AT598" s="321"/>
      <c r="AU598" s="321"/>
      <c r="AV598" s="321"/>
      <c r="AW598" s="321"/>
      <c r="AX598" s="321"/>
    </row>
    <row r="599" spans="1:50" ht="26.25" customHeight="1">
      <c r="A599" s="1056">
        <v>2</v>
      </c>
      <c r="B599" s="1056">
        <v>1</v>
      </c>
      <c r="C599" s="421" t="s">
        <v>789</v>
      </c>
      <c r="D599" s="418"/>
      <c r="E599" s="418"/>
      <c r="F599" s="418"/>
      <c r="G599" s="418"/>
      <c r="H599" s="418"/>
      <c r="I599" s="418"/>
      <c r="J599" s="419" t="s">
        <v>532</v>
      </c>
      <c r="K599" s="420"/>
      <c r="L599" s="420"/>
      <c r="M599" s="420"/>
      <c r="N599" s="420"/>
      <c r="O599" s="420"/>
      <c r="P599" s="422" t="s">
        <v>790</v>
      </c>
      <c r="Q599" s="317"/>
      <c r="R599" s="317"/>
      <c r="S599" s="317"/>
      <c r="T599" s="317"/>
      <c r="U599" s="317"/>
      <c r="V599" s="317"/>
      <c r="W599" s="317"/>
      <c r="X599" s="317"/>
      <c r="Y599" s="318">
        <v>0.2</v>
      </c>
      <c r="Z599" s="319"/>
      <c r="AA599" s="319"/>
      <c r="AB599" s="320"/>
      <c r="AC599" s="322" t="s">
        <v>196</v>
      </c>
      <c r="AD599" s="322"/>
      <c r="AE599" s="322"/>
      <c r="AF599" s="322"/>
      <c r="AG599" s="322"/>
      <c r="AH599" s="323" t="s">
        <v>722</v>
      </c>
      <c r="AI599" s="324"/>
      <c r="AJ599" s="324"/>
      <c r="AK599" s="324"/>
      <c r="AL599" s="325" t="s">
        <v>725</v>
      </c>
      <c r="AM599" s="326"/>
      <c r="AN599" s="326"/>
      <c r="AO599" s="327"/>
      <c r="AP599" s="321" t="s">
        <v>722</v>
      </c>
      <c r="AQ599" s="321"/>
      <c r="AR599" s="321"/>
      <c r="AS599" s="321"/>
      <c r="AT599" s="321"/>
      <c r="AU599" s="321"/>
      <c r="AV599" s="321"/>
      <c r="AW599" s="321"/>
      <c r="AX599" s="321"/>
    </row>
    <row r="600" spans="1:50" ht="26.25" hidden="1"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393</v>
      </c>
      <c r="K630" s="101"/>
      <c r="L630" s="101"/>
      <c r="M630" s="101"/>
      <c r="N630" s="101"/>
      <c r="O630" s="101"/>
      <c r="P630" s="347" t="s">
        <v>27</v>
      </c>
      <c r="Q630" s="347"/>
      <c r="R630" s="347"/>
      <c r="S630" s="347"/>
      <c r="T630" s="347"/>
      <c r="U630" s="347"/>
      <c r="V630" s="347"/>
      <c r="W630" s="347"/>
      <c r="X630" s="347"/>
      <c r="Y630" s="344" t="s">
        <v>446</v>
      </c>
      <c r="Z630" s="345"/>
      <c r="AA630" s="345"/>
      <c r="AB630" s="345"/>
      <c r="AC630" s="277" t="s">
        <v>431</v>
      </c>
      <c r="AD630" s="277"/>
      <c r="AE630" s="277"/>
      <c r="AF630" s="277"/>
      <c r="AG630" s="277"/>
      <c r="AH630" s="344" t="s">
        <v>373</v>
      </c>
      <c r="AI630" s="346"/>
      <c r="AJ630" s="346"/>
      <c r="AK630" s="346"/>
      <c r="AL630" s="346" t="s">
        <v>21</v>
      </c>
      <c r="AM630" s="346"/>
      <c r="AN630" s="346"/>
      <c r="AO630" s="426"/>
      <c r="AP630" s="427" t="s">
        <v>394</v>
      </c>
      <c r="AQ630" s="427"/>
      <c r="AR630" s="427"/>
      <c r="AS630" s="427"/>
      <c r="AT630" s="427"/>
      <c r="AU630" s="427"/>
      <c r="AV630" s="427"/>
      <c r="AW630" s="427"/>
      <c r="AX630" s="427"/>
    </row>
    <row r="631" spans="1:50" ht="26.25" customHeight="1">
      <c r="A631" s="1056">
        <v>1</v>
      </c>
      <c r="B631" s="1056">
        <v>1</v>
      </c>
      <c r="C631" s="421" t="s">
        <v>791</v>
      </c>
      <c r="D631" s="418"/>
      <c r="E631" s="418"/>
      <c r="F631" s="418"/>
      <c r="G631" s="418"/>
      <c r="H631" s="418"/>
      <c r="I631" s="418"/>
      <c r="J631" s="419" t="s">
        <v>720</v>
      </c>
      <c r="K631" s="420"/>
      <c r="L631" s="420"/>
      <c r="M631" s="420"/>
      <c r="N631" s="420"/>
      <c r="O631" s="420"/>
      <c r="P631" s="422" t="s">
        <v>792</v>
      </c>
      <c r="Q631" s="317"/>
      <c r="R631" s="317"/>
      <c r="S631" s="317"/>
      <c r="T631" s="317"/>
      <c r="U631" s="317"/>
      <c r="V631" s="317"/>
      <c r="W631" s="317"/>
      <c r="X631" s="317"/>
      <c r="Y631" s="318">
        <v>5.77</v>
      </c>
      <c r="Z631" s="319"/>
      <c r="AA631" s="319"/>
      <c r="AB631" s="320"/>
      <c r="AC631" s="322" t="s">
        <v>196</v>
      </c>
      <c r="AD631" s="322"/>
      <c r="AE631" s="322"/>
      <c r="AF631" s="322"/>
      <c r="AG631" s="322"/>
      <c r="AH631" s="323" t="s">
        <v>727</v>
      </c>
      <c r="AI631" s="324"/>
      <c r="AJ631" s="324"/>
      <c r="AK631" s="324"/>
      <c r="AL631" s="325" t="s">
        <v>722</v>
      </c>
      <c r="AM631" s="326"/>
      <c r="AN631" s="326"/>
      <c r="AO631" s="327"/>
      <c r="AP631" s="321" t="s">
        <v>720</v>
      </c>
      <c r="AQ631" s="321"/>
      <c r="AR631" s="321"/>
      <c r="AS631" s="321"/>
      <c r="AT631" s="321"/>
      <c r="AU631" s="321"/>
      <c r="AV631" s="321"/>
      <c r="AW631" s="321"/>
      <c r="AX631" s="321"/>
    </row>
    <row r="632" spans="1:50" ht="26.25" hidden="1"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393</v>
      </c>
      <c r="K663" s="101"/>
      <c r="L663" s="101"/>
      <c r="M663" s="101"/>
      <c r="N663" s="101"/>
      <c r="O663" s="101"/>
      <c r="P663" s="347" t="s">
        <v>27</v>
      </c>
      <c r="Q663" s="347"/>
      <c r="R663" s="347"/>
      <c r="S663" s="347"/>
      <c r="T663" s="347"/>
      <c r="U663" s="347"/>
      <c r="V663" s="347"/>
      <c r="W663" s="347"/>
      <c r="X663" s="347"/>
      <c r="Y663" s="344" t="s">
        <v>446</v>
      </c>
      <c r="Z663" s="345"/>
      <c r="AA663" s="345"/>
      <c r="AB663" s="345"/>
      <c r="AC663" s="277" t="s">
        <v>431</v>
      </c>
      <c r="AD663" s="277"/>
      <c r="AE663" s="277"/>
      <c r="AF663" s="277"/>
      <c r="AG663" s="277"/>
      <c r="AH663" s="344" t="s">
        <v>373</v>
      </c>
      <c r="AI663" s="346"/>
      <c r="AJ663" s="346"/>
      <c r="AK663" s="346"/>
      <c r="AL663" s="346" t="s">
        <v>21</v>
      </c>
      <c r="AM663" s="346"/>
      <c r="AN663" s="346"/>
      <c r="AO663" s="426"/>
      <c r="AP663" s="427" t="s">
        <v>394</v>
      </c>
      <c r="AQ663" s="427"/>
      <c r="AR663" s="427"/>
      <c r="AS663" s="427"/>
      <c r="AT663" s="427"/>
      <c r="AU663" s="427"/>
      <c r="AV663" s="427"/>
      <c r="AW663" s="427"/>
      <c r="AX663" s="427"/>
    </row>
    <row r="664" spans="1:50" ht="26.25" customHeight="1">
      <c r="A664" s="1056">
        <v>1</v>
      </c>
      <c r="B664" s="1056">
        <v>1</v>
      </c>
      <c r="C664" s="421" t="s">
        <v>701</v>
      </c>
      <c r="D664" s="418"/>
      <c r="E664" s="418"/>
      <c r="F664" s="418"/>
      <c r="G664" s="418"/>
      <c r="H664" s="418"/>
      <c r="I664" s="418"/>
      <c r="J664" s="419" t="s">
        <v>532</v>
      </c>
      <c r="K664" s="420"/>
      <c r="L664" s="420"/>
      <c r="M664" s="420"/>
      <c r="N664" s="420"/>
      <c r="O664" s="420"/>
      <c r="P664" s="422" t="s">
        <v>698</v>
      </c>
      <c r="Q664" s="317"/>
      <c r="R664" s="317"/>
      <c r="S664" s="317"/>
      <c r="T664" s="317"/>
      <c r="U664" s="317"/>
      <c r="V664" s="317"/>
      <c r="W664" s="317"/>
      <c r="X664" s="317"/>
      <c r="Y664" s="318">
        <v>0.4</v>
      </c>
      <c r="Z664" s="319"/>
      <c r="AA664" s="319"/>
      <c r="AB664" s="320"/>
      <c r="AC664" s="322" t="s">
        <v>196</v>
      </c>
      <c r="AD664" s="322"/>
      <c r="AE664" s="322"/>
      <c r="AF664" s="322"/>
      <c r="AG664" s="322"/>
      <c r="AH664" s="323" t="s">
        <v>722</v>
      </c>
      <c r="AI664" s="324"/>
      <c r="AJ664" s="324"/>
      <c r="AK664" s="324"/>
      <c r="AL664" s="325" t="s">
        <v>722</v>
      </c>
      <c r="AM664" s="326"/>
      <c r="AN664" s="326"/>
      <c r="AO664" s="327"/>
      <c r="AP664" s="321" t="s">
        <v>722</v>
      </c>
      <c r="AQ664" s="321"/>
      <c r="AR664" s="321"/>
      <c r="AS664" s="321"/>
      <c r="AT664" s="321"/>
      <c r="AU664" s="321"/>
      <c r="AV664" s="321"/>
      <c r="AW664" s="321"/>
      <c r="AX664" s="321"/>
    </row>
    <row r="665" spans="1:50" ht="26.25" customHeight="1">
      <c r="A665" s="1056">
        <v>2</v>
      </c>
      <c r="B665" s="1056">
        <v>1</v>
      </c>
      <c r="C665" s="421" t="s">
        <v>702</v>
      </c>
      <c r="D665" s="418"/>
      <c r="E665" s="418"/>
      <c r="F665" s="418"/>
      <c r="G665" s="418"/>
      <c r="H665" s="418"/>
      <c r="I665" s="418"/>
      <c r="J665" s="419" t="s">
        <v>532</v>
      </c>
      <c r="K665" s="420"/>
      <c r="L665" s="420"/>
      <c r="M665" s="420"/>
      <c r="N665" s="420"/>
      <c r="O665" s="420"/>
      <c r="P665" s="422" t="s">
        <v>698</v>
      </c>
      <c r="Q665" s="317"/>
      <c r="R665" s="317"/>
      <c r="S665" s="317"/>
      <c r="T665" s="317"/>
      <c r="U665" s="317"/>
      <c r="V665" s="317"/>
      <c r="W665" s="317"/>
      <c r="X665" s="317"/>
      <c r="Y665" s="318">
        <v>0.3</v>
      </c>
      <c r="Z665" s="319"/>
      <c r="AA665" s="319"/>
      <c r="AB665" s="320"/>
      <c r="AC665" s="322" t="s">
        <v>196</v>
      </c>
      <c r="AD665" s="322"/>
      <c r="AE665" s="322"/>
      <c r="AF665" s="322"/>
      <c r="AG665" s="322"/>
      <c r="AH665" s="323" t="s">
        <v>748</v>
      </c>
      <c r="AI665" s="324"/>
      <c r="AJ665" s="324"/>
      <c r="AK665" s="324"/>
      <c r="AL665" s="325" t="s">
        <v>722</v>
      </c>
      <c r="AM665" s="326"/>
      <c r="AN665" s="326"/>
      <c r="AO665" s="327"/>
      <c r="AP665" s="321" t="s">
        <v>720</v>
      </c>
      <c r="AQ665" s="321"/>
      <c r="AR665" s="321"/>
      <c r="AS665" s="321"/>
      <c r="AT665" s="321"/>
      <c r="AU665" s="321"/>
      <c r="AV665" s="321"/>
      <c r="AW665" s="321"/>
      <c r="AX665" s="321"/>
    </row>
    <row r="666" spans="1:50" ht="26.25" hidden="1"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393</v>
      </c>
      <c r="K696" s="101"/>
      <c r="L696" s="101"/>
      <c r="M696" s="101"/>
      <c r="N696" s="101"/>
      <c r="O696" s="101"/>
      <c r="P696" s="347" t="s">
        <v>27</v>
      </c>
      <c r="Q696" s="347"/>
      <c r="R696" s="347"/>
      <c r="S696" s="347"/>
      <c r="T696" s="347"/>
      <c r="U696" s="347"/>
      <c r="V696" s="347"/>
      <c r="W696" s="347"/>
      <c r="X696" s="347"/>
      <c r="Y696" s="344" t="s">
        <v>446</v>
      </c>
      <c r="Z696" s="345"/>
      <c r="AA696" s="345"/>
      <c r="AB696" s="345"/>
      <c r="AC696" s="277" t="s">
        <v>431</v>
      </c>
      <c r="AD696" s="277"/>
      <c r="AE696" s="277"/>
      <c r="AF696" s="277"/>
      <c r="AG696" s="277"/>
      <c r="AH696" s="344" t="s">
        <v>373</v>
      </c>
      <c r="AI696" s="346"/>
      <c r="AJ696" s="346"/>
      <c r="AK696" s="346"/>
      <c r="AL696" s="346" t="s">
        <v>21</v>
      </c>
      <c r="AM696" s="346"/>
      <c r="AN696" s="346"/>
      <c r="AO696" s="426"/>
      <c r="AP696" s="427" t="s">
        <v>394</v>
      </c>
      <c r="AQ696" s="427"/>
      <c r="AR696" s="427"/>
      <c r="AS696" s="427"/>
      <c r="AT696" s="427"/>
      <c r="AU696" s="427"/>
      <c r="AV696" s="427"/>
      <c r="AW696" s="427"/>
      <c r="AX696" s="427"/>
    </row>
    <row r="697" spans="1:50" ht="26.25" customHeight="1">
      <c r="A697" s="1056">
        <v>1</v>
      </c>
      <c r="B697" s="1056">
        <v>1</v>
      </c>
      <c r="C697" s="421" t="s">
        <v>794</v>
      </c>
      <c r="D697" s="418"/>
      <c r="E697" s="418"/>
      <c r="F697" s="418"/>
      <c r="G697" s="418"/>
      <c r="H697" s="418"/>
      <c r="I697" s="418"/>
      <c r="J697" s="419">
        <v>8010001069555</v>
      </c>
      <c r="K697" s="420"/>
      <c r="L697" s="420"/>
      <c r="M697" s="420"/>
      <c r="N697" s="420"/>
      <c r="O697" s="420"/>
      <c r="P697" s="422" t="s">
        <v>795</v>
      </c>
      <c r="Q697" s="317"/>
      <c r="R697" s="317"/>
      <c r="S697" s="317"/>
      <c r="T697" s="317"/>
      <c r="U697" s="317"/>
      <c r="V697" s="317"/>
      <c r="W697" s="317"/>
      <c r="X697" s="317"/>
      <c r="Y697" s="318">
        <v>0.35</v>
      </c>
      <c r="Z697" s="319"/>
      <c r="AA697" s="319"/>
      <c r="AB697" s="320"/>
      <c r="AC697" s="322" t="s">
        <v>469</v>
      </c>
      <c r="AD697" s="322"/>
      <c r="AE697" s="322"/>
      <c r="AF697" s="322"/>
      <c r="AG697" s="322"/>
      <c r="AH697" s="323" t="s">
        <v>722</v>
      </c>
      <c r="AI697" s="324"/>
      <c r="AJ697" s="324"/>
      <c r="AK697" s="324"/>
      <c r="AL697" s="325" t="s">
        <v>722</v>
      </c>
      <c r="AM697" s="326"/>
      <c r="AN697" s="326"/>
      <c r="AO697" s="327"/>
      <c r="AP697" s="321" t="s">
        <v>722</v>
      </c>
      <c r="AQ697" s="321"/>
      <c r="AR697" s="321"/>
      <c r="AS697" s="321"/>
      <c r="AT697" s="321"/>
      <c r="AU697" s="321"/>
      <c r="AV697" s="321"/>
      <c r="AW697" s="321"/>
      <c r="AX697" s="321"/>
    </row>
    <row r="698" spans="1:50" ht="26.25" customHeight="1">
      <c r="A698" s="1056">
        <v>2</v>
      </c>
      <c r="B698" s="1056">
        <v>1</v>
      </c>
      <c r="C698" s="421" t="s">
        <v>796</v>
      </c>
      <c r="D698" s="418"/>
      <c r="E698" s="418"/>
      <c r="F698" s="418"/>
      <c r="G698" s="418"/>
      <c r="H698" s="418"/>
      <c r="I698" s="418"/>
      <c r="J698" s="419">
        <v>9011101036469</v>
      </c>
      <c r="K698" s="420"/>
      <c r="L698" s="420"/>
      <c r="M698" s="420"/>
      <c r="N698" s="420"/>
      <c r="O698" s="420"/>
      <c r="P698" s="422" t="s">
        <v>797</v>
      </c>
      <c r="Q698" s="317"/>
      <c r="R698" s="317"/>
      <c r="S698" s="317"/>
      <c r="T698" s="317"/>
      <c r="U698" s="317"/>
      <c r="V698" s="317"/>
      <c r="W698" s="317"/>
      <c r="X698" s="317"/>
      <c r="Y698" s="318">
        <v>0.04</v>
      </c>
      <c r="Z698" s="319"/>
      <c r="AA698" s="319"/>
      <c r="AB698" s="320"/>
      <c r="AC698" s="322" t="s">
        <v>469</v>
      </c>
      <c r="AD698" s="322"/>
      <c r="AE698" s="322"/>
      <c r="AF698" s="322"/>
      <c r="AG698" s="322"/>
      <c r="AH698" s="323" t="s">
        <v>722</v>
      </c>
      <c r="AI698" s="324"/>
      <c r="AJ698" s="324"/>
      <c r="AK698" s="324"/>
      <c r="AL698" s="325" t="s">
        <v>727</v>
      </c>
      <c r="AM698" s="326"/>
      <c r="AN698" s="326"/>
      <c r="AO698" s="327"/>
      <c r="AP698" s="321" t="s">
        <v>722</v>
      </c>
      <c r="AQ698" s="321"/>
      <c r="AR698" s="321"/>
      <c r="AS698" s="321"/>
      <c r="AT698" s="321"/>
      <c r="AU698" s="321"/>
      <c r="AV698" s="321"/>
      <c r="AW698" s="321"/>
      <c r="AX698" s="321"/>
    </row>
    <row r="699" spans="1:50" ht="26.25" customHeight="1">
      <c r="A699" s="1056">
        <v>3</v>
      </c>
      <c r="B699" s="1056">
        <v>1</v>
      </c>
      <c r="C699" s="421" t="s">
        <v>798</v>
      </c>
      <c r="D699" s="418"/>
      <c r="E699" s="418"/>
      <c r="F699" s="418"/>
      <c r="G699" s="418"/>
      <c r="H699" s="418"/>
      <c r="I699" s="418"/>
      <c r="J699" s="419">
        <v>4011101013737</v>
      </c>
      <c r="K699" s="420"/>
      <c r="L699" s="420"/>
      <c r="M699" s="420"/>
      <c r="N699" s="420"/>
      <c r="O699" s="420"/>
      <c r="P699" s="422" t="s">
        <v>797</v>
      </c>
      <c r="Q699" s="317"/>
      <c r="R699" s="317"/>
      <c r="S699" s="317"/>
      <c r="T699" s="317"/>
      <c r="U699" s="317"/>
      <c r="V699" s="317"/>
      <c r="W699" s="317"/>
      <c r="X699" s="317"/>
      <c r="Y699" s="318">
        <v>0.01</v>
      </c>
      <c r="Z699" s="319"/>
      <c r="AA699" s="319"/>
      <c r="AB699" s="320"/>
      <c r="AC699" s="322" t="s">
        <v>469</v>
      </c>
      <c r="AD699" s="322"/>
      <c r="AE699" s="322"/>
      <c r="AF699" s="322"/>
      <c r="AG699" s="322"/>
      <c r="AH699" s="323" t="s">
        <v>722</v>
      </c>
      <c r="AI699" s="324"/>
      <c r="AJ699" s="324"/>
      <c r="AK699" s="324"/>
      <c r="AL699" s="325" t="s">
        <v>722</v>
      </c>
      <c r="AM699" s="326"/>
      <c r="AN699" s="326"/>
      <c r="AO699" s="327"/>
      <c r="AP699" s="321" t="s">
        <v>720</v>
      </c>
      <c r="AQ699" s="321"/>
      <c r="AR699" s="321"/>
      <c r="AS699" s="321"/>
      <c r="AT699" s="321"/>
      <c r="AU699" s="321"/>
      <c r="AV699" s="321"/>
      <c r="AW699" s="321"/>
      <c r="AX699" s="321"/>
    </row>
    <row r="700" spans="1:50" ht="26.25" hidden="1"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393</v>
      </c>
      <c r="K729" s="101"/>
      <c r="L729" s="101"/>
      <c r="M729" s="101"/>
      <c r="N729" s="101"/>
      <c r="O729" s="101"/>
      <c r="P729" s="347" t="s">
        <v>27</v>
      </c>
      <c r="Q729" s="347"/>
      <c r="R729" s="347"/>
      <c r="S729" s="347"/>
      <c r="T729" s="347"/>
      <c r="U729" s="347"/>
      <c r="V729" s="347"/>
      <c r="W729" s="347"/>
      <c r="X729" s="347"/>
      <c r="Y729" s="344" t="s">
        <v>446</v>
      </c>
      <c r="Z729" s="345"/>
      <c r="AA729" s="345"/>
      <c r="AB729" s="345"/>
      <c r="AC729" s="277" t="s">
        <v>431</v>
      </c>
      <c r="AD729" s="277"/>
      <c r="AE729" s="277"/>
      <c r="AF729" s="277"/>
      <c r="AG729" s="277"/>
      <c r="AH729" s="344" t="s">
        <v>373</v>
      </c>
      <c r="AI729" s="346"/>
      <c r="AJ729" s="346"/>
      <c r="AK729" s="346"/>
      <c r="AL729" s="346" t="s">
        <v>21</v>
      </c>
      <c r="AM729" s="346"/>
      <c r="AN729" s="346"/>
      <c r="AO729" s="426"/>
      <c r="AP729" s="427" t="s">
        <v>394</v>
      </c>
      <c r="AQ729" s="427"/>
      <c r="AR729" s="427"/>
      <c r="AS729" s="427"/>
      <c r="AT729" s="427"/>
      <c r="AU729" s="427"/>
      <c r="AV729" s="427"/>
      <c r="AW729" s="427"/>
      <c r="AX729" s="427"/>
    </row>
    <row r="730" spans="1:50" ht="26.25" customHeight="1">
      <c r="A730" s="1056">
        <v>1</v>
      </c>
      <c r="B730" s="1056">
        <v>1</v>
      </c>
      <c r="C730" s="421" t="s">
        <v>799</v>
      </c>
      <c r="D730" s="418"/>
      <c r="E730" s="418"/>
      <c r="F730" s="418"/>
      <c r="G730" s="418"/>
      <c r="H730" s="418"/>
      <c r="I730" s="418"/>
      <c r="J730" s="419">
        <v>6010401081418</v>
      </c>
      <c r="K730" s="420"/>
      <c r="L730" s="420"/>
      <c r="M730" s="420"/>
      <c r="N730" s="420"/>
      <c r="O730" s="420"/>
      <c r="P730" s="422" t="s">
        <v>800</v>
      </c>
      <c r="Q730" s="317"/>
      <c r="R730" s="317"/>
      <c r="S730" s="317"/>
      <c r="T730" s="317"/>
      <c r="U730" s="317"/>
      <c r="V730" s="317"/>
      <c r="W730" s="317"/>
      <c r="X730" s="317"/>
      <c r="Y730" s="318">
        <v>0.01</v>
      </c>
      <c r="Z730" s="319"/>
      <c r="AA730" s="319"/>
      <c r="AB730" s="320"/>
      <c r="AC730" s="322" t="s">
        <v>469</v>
      </c>
      <c r="AD730" s="322"/>
      <c r="AE730" s="322"/>
      <c r="AF730" s="322"/>
      <c r="AG730" s="322"/>
      <c r="AH730" s="323" t="s">
        <v>722</v>
      </c>
      <c r="AI730" s="324"/>
      <c r="AJ730" s="324"/>
      <c r="AK730" s="324"/>
      <c r="AL730" s="325" t="s">
        <v>722</v>
      </c>
      <c r="AM730" s="326"/>
      <c r="AN730" s="326"/>
      <c r="AO730" s="327"/>
      <c r="AP730" s="321" t="s">
        <v>722</v>
      </c>
      <c r="AQ730" s="321"/>
      <c r="AR730" s="321"/>
      <c r="AS730" s="321"/>
      <c r="AT730" s="321"/>
      <c r="AU730" s="321"/>
      <c r="AV730" s="321"/>
      <c r="AW730" s="321"/>
      <c r="AX730" s="321"/>
    </row>
    <row r="731" spans="1:50" ht="26.25" hidden="1"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393</v>
      </c>
      <c r="K762" s="101"/>
      <c r="L762" s="101"/>
      <c r="M762" s="101"/>
      <c r="N762" s="101"/>
      <c r="O762" s="101"/>
      <c r="P762" s="347" t="s">
        <v>27</v>
      </c>
      <c r="Q762" s="347"/>
      <c r="R762" s="347"/>
      <c r="S762" s="347"/>
      <c r="T762" s="347"/>
      <c r="U762" s="347"/>
      <c r="V762" s="347"/>
      <c r="W762" s="347"/>
      <c r="X762" s="347"/>
      <c r="Y762" s="344" t="s">
        <v>446</v>
      </c>
      <c r="Z762" s="345"/>
      <c r="AA762" s="345"/>
      <c r="AB762" s="345"/>
      <c r="AC762" s="277" t="s">
        <v>431</v>
      </c>
      <c r="AD762" s="277"/>
      <c r="AE762" s="277"/>
      <c r="AF762" s="277"/>
      <c r="AG762" s="277"/>
      <c r="AH762" s="344" t="s">
        <v>373</v>
      </c>
      <c r="AI762" s="346"/>
      <c r="AJ762" s="346"/>
      <c r="AK762" s="346"/>
      <c r="AL762" s="346" t="s">
        <v>21</v>
      </c>
      <c r="AM762" s="346"/>
      <c r="AN762" s="346"/>
      <c r="AO762" s="426"/>
      <c r="AP762" s="427" t="s">
        <v>394</v>
      </c>
      <c r="AQ762" s="427"/>
      <c r="AR762" s="427"/>
      <c r="AS762" s="427"/>
      <c r="AT762" s="427"/>
      <c r="AU762" s="427"/>
      <c r="AV762" s="427"/>
      <c r="AW762" s="427"/>
      <c r="AX762" s="427"/>
    </row>
    <row r="763" spans="1:50" ht="26.25" customHeight="1">
      <c r="A763" s="1056">
        <v>1</v>
      </c>
      <c r="B763" s="1056">
        <v>1</v>
      </c>
      <c r="C763" s="421" t="s">
        <v>701</v>
      </c>
      <c r="D763" s="418"/>
      <c r="E763" s="418"/>
      <c r="F763" s="418"/>
      <c r="G763" s="418"/>
      <c r="H763" s="418"/>
      <c r="I763" s="418"/>
      <c r="J763" s="419" t="s">
        <v>783</v>
      </c>
      <c r="K763" s="420"/>
      <c r="L763" s="420"/>
      <c r="M763" s="420"/>
      <c r="N763" s="420"/>
      <c r="O763" s="420"/>
      <c r="P763" s="422" t="s">
        <v>698</v>
      </c>
      <c r="Q763" s="317"/>
      <c r="R763" s="317"/>
      <c r="S763" s="317"/>
      <c r="T763" s="317"/>
      <c r="U763" s="317"/>
      <c r="V763" s="317"/>
      <c r="W763" s="317"/>
      <c r="X763" s="317"/>
      <c r="Y763" s="318">
        <v>0.37</v>
      </c>
      <c r="Z763" s="319"/>
      <c r="AA763" s="319"/>
      <c r="AB763" s="320"/>
      <c r="AC763" s="322" t="s">
        <v>196</v>
      </c>
      <c r="AD763" s="322"/>
      <c r="AE763" s="322"/>
      <c r="AF763" s="322"/>
      <c r="AG763" s="322"/>
      <c r="AH763" s="323" t="s">
        <v>722</v>
      </c>
      <c r="AI763" s="324"/>
      <c r="AJ763" s="324"/>
      <c r="AK763" s="324"/>
      <c r="AL763" s="325" t="s">
        <v>722</v>
      </c>
      <c r="AM763" s="326"/>
      <c r="AN763" s="326"/>
      <c r="AO763" s="327"/>
      <c r="AP763" s="321" t="s">
        <v>723</v>
      </c>
      <c r="AQ763" s="321"/>
      <c r="AR763" s="321"/>
      <c r="AS763" s="321"/>
      <c r="AT763" s="321"/>
      <c r="AU763" s="321"/>
      <c r="AV763" s="321"/>
      <c r="AW763" s="321"/>
      <c r="AX763" s="321"/>
    </row>
    <row r="764" spans="1:50" ht="26.25" hidden="1"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393</v>
      </c>
      <c r="K795" s="101"/>
      <c r="L795" s="101"/>
      <c r="M795" s="101"/>
      <c r="N795" s="101"/>
      <c r="O795" s="101"/>
      <c r="P795" s="347" t="s">
        <v>27</v>
      </c>
      <c r="Q795" s="347"/>
      <c r="R795" s="347"/>
      <c r="S795" s="347"/>
      <c r="T795" s="347"/>
      <c r="U795" s="347"/>
      <c r="V795" s="347"/>
      <c r="W795" s="347"/>
      <c r="X795" s="347"/>
      <c r="Y795" s="344" t="s">
        <v>446</v>
      </c>
      <c r="Z795" s="345"/>
      <c r="AA795" s="345"/>
      <c r="AB795" s="345"/>
      <c r="AC795" s="277" t="s">
        <v>431</v>
      </c>
      <c r="AD795" s="277"/>
      <c r="AE795" s="277"/>
      <c r="AF795" s="277"/>
      <c r="AG795" s="277"/>
      <c r="AH795" s="344" t="s">
        <v>373</v>
      </c>
      <c r="AI795" s="346"/>
      <c r="AJ795" s="346"/>
      <c r="AK795" s="346"/>
      <c r="AL795" s="346" t="s">
        <v>21</v>
      </c>
      <c r="AM795" s="346"/>
      <c r="AN795" s="346"/>
      <c r="AO795" s="426"/>
      <c r="AP795" s="427" t="s">
        <v>394</v>
      </c>
      <c r="AQ795" s="427"/>
      <c r="AR795" s="427"/>
      <c r="AS795" s="427"/>
      <c r="AT795" s="427"/>
      <c r="AU795" s="427"/>
      <c r="AV795" s="427"/>
      <c r="AW795" s="427"/>
      <c r="AX795" s="427"/>
    </row>
    <row r="796" spans="1:50" ht="26.25" customHeight="1">
      <c r="A796" s="1056">
        <v>1</v>
      </c>
      <c r="B796" s="1056">
        <v>1</v>
      </c>
      <c r="C796" s="421" t="s">
        <v>701</v>
      </c>
      <c r="D796" s="418"/>
      <c r="E796" s="418"/>
      <c r="F796" s="418"/>
      <c r="G796" s="418"/>
      <c r="H796" s="418"/>
      <c r="I796" s="418"/>
      <c r="J796" s="419" t="s">
        <v>783</v>
      </c>
      <c r="K796" s="420"/>
      <c r="L796" s="420"/>
      <c r="M796" s="420"/>
      <c r="N796" s="420"/>
      <c r="O796" s="420"/>
      <c r="P796" s="422" t="s">
        <v>698</v>
      </c>
      <c r="Q796" s="317"/>
      <c r="R796" s="317"/>
      <c r="S796" s="317"/>
      <c r="T796" s="317"/>
      <c r="U796" s="317"/>
      <c r="V796" s="317"/>
      <c r="W796" s="317"/>
      <c r="X796" s="317"/>
      <c r="Y796" s="318">
        <v>1.1499999999999999</v>
      </c>
      <c r="Z796" s="319"/>
      <c r="AA796" s="319"/>
      <c r="AB796" s="320"/>
      <c r="AC796" s="322" t="s">
        <v>196</v>
      </c>
      <c r="AD796" s="322"/>
      <c r="AE796" s="322"/>
      <c r="AF796" s="322"/>
      <c r="AG796" s="322"/>
      <c r="AH796" s="323" t="s">
        <v>722</v>
      </c>
      <c r="AI796" s="324"/>
      <c r="AJ796" s="324"/>
      <c r="AK796" s="324"/>
      <c r="AL796" s="325" t="s">
        <v>722</v>
      </c>
      <c r="AM796" s="326"/>
      <c r="AN796" s="326"/>
      <c r="AO796" s="327"/>
      <c r="AP796" s="321" t="s">
        <v>722</v>
      </c>
      <c r="AQ796" s="321"/>
      <c r="AR796" s="321"/>
      <c r="AS796" s="321"/>
      <c r="AT796" s="321"/>
      <c r="AU796" s="321"/>
      <c r="AV796" s="321"/>
      <c r="AW796" s="321"/>
      <c r="AX796" s="321"/>
    </row>
    <row r="797" spans="1:50" ht="26.25" customHeight="1">
      <c r="A797" s="1056">
        <v>2</v>
      </c>
      <c r="B797" s="1056">
        <v>1</v>
      </c>
      <c r="C797" s="421" t="s">
        <v>702</v>
      </c>
      <c r="D797" s="418"/>
      <c r="E797" s="418"/>
      <c r="F797" s="418"/>
      <c r="G797" s="418"/>
      <c r="H797" s="418"/>
      <c r="I797" s="418"/>
      <c r="J797" s="419" t="s">
        <v>783</v>
      </c>
      <c r="K797" s="420"/>
      <c r="L797" s="420"/>
      <c r="M797" s="420"/>
      <c r="N797" s="420"/>
      <c r="O797" s="420"/>
      <c r="P797" s="422" t="s">
        <v>698</v>
      </c>
      <c r="Q797" s="317"/>
      <c r="R797" s="317"/>
      <c r="S797" s="317"/>
      <c r="T797" s="317"/>
      <c r="U797" s="317"/>
      <c r="V797" s="317"/>
      <c r="W797" s="317"/>
      <c r="X797" s="317"/>
      <c r="Y797" s="318">
        <v>0.59</v>
      </c>
      <c r="Z797" s="319"/>
      <c r="AA797" s="319"/>
      <c r="AB797" s="320"/>
      <c r="AC797" s="322" t="s">
        <v>196</v>
      </c>
      <c r="AD797" s="322"/>
      <c r="AE797" s="322"/>
      <c r="AF797" s="322"/>
      <c r="AG797" s="322"/>
      <c r="AH797" s="323" t="s">
        <v>722</v>
      </c>
      <c r="AI797" s="324"/>
      <c r="AJ797" s="324"/>
      <c r="AK797" s="324"/>
      <c r="AL797" s="325" t="s">
        <v>722</v>
      </c>
      <c r="AM797" s="326"/>
      <c r="AN797" s="326"/>
      <c r="AO797" s="327"/>
      <c r="AP797" s="321" t="s">
        <v>722</v>
      </c>
      <c r="AQ797" s="321"/>
      <c r="AR797" s="321"/>
      <c r="AS797" s="321"/>
      <c r="AT797" s="321"/>
      <c r="AU797" s="321"/>
      <c r="AV797" s="321"/>
      <c r="AW797" s="321"/>
      <c r="AX797" s="321"/>
    </row>
    <row r="798" spans="1:50" ht="26.25" hidden="1"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393</v>
      </c>
      <c r="K828" s="101"/>
      <c r="L828" s="101"/>
      <c r="M828" s="101"/>
      <c r="N828" s="101"/>
      <c r="O828" s="101"/>
      <c r="P828" s="347" t="s">
        <v>27</v>
      </c>
      <c r="Q828" s="347"/>
      <c r="R828" s="347"/>
      <c r="S828" s="347"/>
      <c r="T828" s="347"/>
      <c r="U828" s="347"/>
      <c r="V828" s="347"/>
      <c r="W828" s="347"/>
      <c r="X828" s="347"/>
      <c r="Y828" s="344" t="s">
        <v>446</v>
      </c>
      <c r="Z828" s="345"/>
      <c r="AA828" s="345"/>
      <c r="AB828" s="345"/>
      <c r="AC828" s="277" t="s">
        <v>431</v>
      </c>
      <c r="AD828" s="277"/>
      <c r="AE828" s="277"/>
      <c r="AF828" s="277"/>
      <c r="AG828" s="277"/>
      <c r="AH828" s="344" t="s">
        <v>373</v>
      </c>
      <c r="AI828" s="346"/>
      <c r="AJ828" s="346"/>
      <c r="AK828" s="346"/>
      <c r="AL828" s="346" t="s">
        <v>21</v>
      </c>
      <c r="AM828" s="346"/>
      <c r="AN828" s="346"/>
      <c r="AO828" s="426"/>
      <c r="AP828" s="427" t="s">
        <v>394</v>
      </c>
      <c r="AQ828" s="427"/>
      <c r="AR828" s="427"/>
      <c r="AS828" s="427"/>
      <c r="AT828" s="427"/>
      <c r="AU828" s="427"/>
      <c r="AV828" s="427"/>
      <c r="AW828" s="427"/>
      <c r="AX828" s="427"/>
    </row>
    <row r="829" spans="1:50" ht="26.25" customHeight="1">
      <c r="A829" s="1056">
        <v>1</v>
      </c>
      <c r="B829" s="1056">
        <v>1</v>
      </c>
      <c r="C829" s="421" t="s">
        <v>801</v>
      </c>
      <c r="D829" s="418"/>
      <c r="E829" s="418"/>
      <c r="F829" s="418"/>
      <c r="G829" s="418"/>
      <c r="H829" s="418"/>
      <c r="I829" s="418"/>
      <c r="J829" s="419" t="s">
        <v>532</v>
      </c>
      <c r="K829" s="420"/>
      <c r="L829" s="420"/>
      <c r="M829" s="420"/>
      <c r="N829" s="420"/>
      <c r="O829" s="420"/>
      <c r="P829" s="422" t="s">
        <v>802</v>
      </c>
      <c r="Q829" s="317"/>
      <c r="R829" s="317"/>
      <c r="S829" s="317"/>
      <c r="T829" s="317"/>
      <c r="U829" s="317"/>
      <c r="V829" s="317"/>
      <c r="W829" s="317"/>
      <c r="X829" s="317"/>
      <c r="Y829" s="318">
        <v>1.24</v>
      </c>
      <c r="Z829" s="319"/>
      <c r="AA829" s="319"/>
      <c r="AB829" s="320"/>
      <c r="AC829" s="322" t="s">
        <v>196</v>
      </c>
      <c r="AD829" s="322"/>
      <c r="AE829" s="322"/>
      <c r="AF829" s="322"/>
      <c r="AG829" s="322"/>
      <c r="AH829" s="323" t="s">
        <v>722</v>
      </c>
      <c r="AI829" s="324"/>
      <c r="AJ829" s="324"/>
      <c r="AK829" s="324"/>
      <c r="AL829" s="325" t="s">
        <v>722</v>
      </c>
      <c r="AM829" s="326"/>
      <c r="AN829" s="326"/>
      <c r="AO829" s="327"/>
      <c r="AP829" s="321" t="s">
        <v>722</v>
      </c>
      <c r="AQ829" s="321"/>
      <c r="AR829" s="321"/>
      <c r="AS829" s="321"/>
      <c r="AT829" s="321"/>
      <c r="AU829" s="321"/>
      <c r="AV829" s="321"/>
      <c r="AW829" s="321"/>
      <c r="AX829" s="321"/>
    </row>
    <row r="830" spans="1:50" ht="26.25" hidden="1"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393</v>
      </c>
      <c r="K861" s="101"/>
      <c r="L861" s="101"/>
      <c r="M861" s="101"/>
      <c r="N861" s="101"/>
      <c r="O861" s="101"/>
      <c r="P861" s="347" t="s">
        <v>27</v>
      </c>
      <c r="Q861" s="347"/>
      <c r="R861" s="347"/>
      <c r="S861" s="347"/>
      <c r="T861" s="347"/>
      <c r="U861" s="347"/>
      <c r="V861" s="347"/>
      <c r="W861" s="347"/>
      <c r="X861" s="347"/>
      <c r="Y861" s="344" t="s">
        <v>446</v>
      </c>
      <c r="Z861" s="345"/>
      <c r="AA861" s="345"/>
      <c r="AB861" s="345"/>
      <c r="AC861" s="277" t="s">
        <v>431</v>
      </c>
      <c r="AD861" s="277"/>
      <c r="AE861" s="277"/>
      <c r="AF861" s="277"/>
      <c r="AG861" s="277"/>
      <c r="AH861" s="344" t="s">
        <v>373</v>
      </c>
      <c r="AI861" s="346"/>
      <c r="AJ861" s="346"/>
      <c r="AK861" s="346"/>
      <c r="AL861" s="346" t="s">
        <v>21</v>
      </c>
      <c r="AM861" s="346"/>
      <c r="AN861" s="346"/>
      <c r="AO861" s="426"/>
      <c r="AP861" s="427" t="s">
        <v>394</v>
      </c>
      <c r="AQ861" s="427"/>
      <c r="AR861" s="427"/>
      <c r="AS861" s="427"/>
      <c r="AT861" s="427"/>
      <c r="AU861" s="427"/>
      <c r="AV861" s="427"/>
      <c r="AW861" s="427"/>
      <c r="AX861" s="427"/>
    </row>
    <row r="862" spans="1:50" ht="26.25" customHeight="1">
      <c r="A862" s="1056">
        <v>1</v>
      </c>
      <c r="B862" s="1056">
        <v>1</v>
      </c>
      <c r="C862" s="421" t="s">
        <v>701</v>
      </c>
      <c r="D862" s="418"/>
      <c r="E862" s="418"/>
      <c r="F862" s="418"/>
      <c r="G862" s="418"/>
      <c r="H862" s="418"/>
      <c r="I862" s="418"/>
      <c r="J862" s="419" t="s">
        <v>532</v>
      </c>
      <c r="K862" s="420"/>
      <c r="L862" s="420"/>
      <c r="M862" s="420"/>
      <c r="N862" s="420"/>
      <c r="O862" s="420"/>
      <c r="P862" s="422" t="s">
        <v>698</v>
      </c>
      <c r="Q862" s="317"/>
      <c r="R862" s="317"/>
      <c r="S862" s="317"/>
      <c r="T862" s="317"/>
      <c r="U862" s="317"/>
      <c r="V862" s="317"/>
      <c r="W862" s="317"/>
      <c r="X862" s="317"/>
      <c r="Y862" s="318">
        <v>0.9</v>
      </c>
      <c r="Z862" s="319"/>
      <c r="AA862" s="319"/>
      <c r="AB862" s="320"/>
      <c r="AC862" s="322" t="s">
        <v>196</v>
      </c>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21" t="s">
        <v>702</v>
      </c>
      <c r="D863" s="418"/>
      <c r="E863" s="418"/>
      <c r="F863" s="418"/>
      <c r="G863" s="418"/>
      <c r="H863" s="418"/>
      <c r="I863" s="418"/>
      <c r="J863" s="419" t="s">
        <v>532</v>
      </c>
      <c r="K863" s="420"/>
      <c r="L863" s="420"/>
      <c r="M863" s="420"/>
      <c r="N863" s="420"/>
      <c r="O863" s="420"/>
      <c r="P863" s="422" t="s">
        <v>698</v>
      </c>
      <c r="Q863" s="317"/>
      <c r="R863" s="317"/>
      <c r="S863" s="317"/>
      <c r="T863" s="317"/>
      <c r="U863" s="317"/>
      <c r="V863" s="317"/>
      <c r="W863" s="317"/>
      <c r="X863" s="317"/>
      <c r="Y863" s="318">
        <v>0.7</v>
      </c>
      <c r="Z863" s="319"/>
      <c r="AA863" s="319"/>
      <c r="AB863" s="320"/>
      <c r="AC863" s="322" t="s">
        <v>196</v>
      </c>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21" t="s">
        <v>703</v>
      </c>
      <c r="D864" s="418"/>
      <c r="E864" s="418"/>
      <c r="F864" s="418"/>
      <c r="G864" s="418"/>
      <c r="H864" s="418"/>
      <c r="I864" s="418"/>
      <c r="J864" s="419" t="s">
        <v>532</v>
      </c>
      <c r="K864" s="420"/>
      <c r="L864" s="420"/>
      <c r="M864" s="420"/>
      <c r="N864" s="420"/>
      <c r="O864" s="420"/>
      <c r="P864" s="422" t="s">
        <v>698</v>
      </c>
      <c r="Q864" s="317"/>
      <c r="R864" s="317"/>
      <c r="S864" s="317"/>
      <c r="T864" s="317"/>
      <c r="U864" s="317"/>
      <c r="V864" s="317"/>
      <c r="W864" s="317"/>
      <c r="X864" s="317"/>
      <c r="Y864" s="318">
        <v>0.7</v>
      </c>
      <c r="Z864" s="319"/>
      <c r="AA864" s="319"/>
      <c r="AB864" s="320"/>
      <c r="AC864" s="322" t="s">
        <v>196</v>
      </c>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21" t="s">
        <v>784</v>
      </c>
      <c r="D865" s="418"/>
      <c r="E865" s="418"/>
      <c r="F865" s="418"/>
      <c r="G865" s="418"/>
      <c r="H865" s="418"/>
      <c r="I865" s="418"/>
      <c r="J865" s="419" t="s">
        <v>532</v>
      </c>
      <c r="K865" s="420"/>
      <c r="L865" s="420"/>
      <c r="M865" s="420"/>
      <c r="N865" s="420"/>
      <c r="O865" s="420"/>
      <c r="P865" s="422" t="s">
        <v>698</v>
      </c>
      <c r="Q865" s="317"/>
      <c r="R865" s="317"/>
      <c r="S865" s="317"/>
      <c r="T865" s="317"/>
      <c r="U865" s="317"/>
      <c r="V865" s="317"/>
      <c r="W865" s="317"/>
      <c r="X865" s="317"/>
      <c r="Y865" s="318">
        <v>0.57999999999999996</v>
      </c>
      <c r="Z865" s="319"/>
      <c r="AA865" s="319"/>
      <c r="AB865" s="320"/>
      <c r="AC865" s="322" t="s">
        <v>196</v>
      </c>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21" t="s">
        <v>785</v>
      </c>
      <c r="D866" s="418"/>
      <c r="E866" s="418"/>
      <c r="F866" s="418"/>
      <c r="G866" s="418"/>
      <c r="H866" s="418"/>
      <c r="I866" s="418"/>
      <c r="J866" s="419" t="s">
        <v>532</v>
      </c>
      <c r="K866" s="420"/>
      <c r="L866" s="420"/>
      <c r="M866" s="420"/>
      <c r="N866" s="420"/>
      <c r="O866" s="420"/>
      <c r="P866" s="422" t="s">
        <v>698</v>
      </c>
      <c r="Q866" s="317"/>
      <c r="R866" s="317"/>
      <c r="S866" s="317"/>
      <c r="T866" s="317"/>
      <c r="U866" s="317"/>
      <c r="V866" s="317"/>
      <c r="W866" s="317"/>
      <c r="X866" s="317"/>
      <c r="Y866" s="318">
        <v>0.57999999999999996</v>
      </c>
      <c r="Z866" s="319"/>
      <c r="AA866" s="319"/>
      <c r="AB866" s="320"/>
      <c r="AC866" s="322" t="s">
        <v>196</v>
      </c>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21" t="s">
        <v>786</v>
      </c>
      <c r="D867" s="418"/>
      <c r="E867" s="418"/>
      <c r="F867" s="418"/>
      <c r="G867" s="418"/>
      <c r="H867" s="418"/>
      <c r="I867" s="418"/>
      <c r="J867" s="419" t="s">
        <v>532</v>
      </c>
      <c r="K867" s="420"/>
      <c r="L867" s="420"/>
      <c r="M867" s="420"/>
      <c r="N867" s="420"/>
      <c r="O867" s="420"/>
      <c r="P867" s="422" t="s">
        <v>698</v>
      </c>
      <c r="Q867" s="317"/>
      <c r="R867" s="317"/>
      <c r="S867" s="317"/>
      <c r="T867" s="317"/>
      <c r="U867" s="317"/>
      <c r="V867" s="317"/>
      <c r="W867" s="317"/>
      <c r="X867" s="317"/>
      <c r="Y867" s="318">
        <v>0.3</v>
      </c>
      <c r="Z867" s="319"/>
      <c r="AA867" s="319"/>
      <c r="AB867" s="320"/>
      <c r="AC867" s="322" t="s">
        <v>196</v>
      </c>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21" t="s">
        <v>787</v>
      </c>
      <c r="D868" s="418"/>
      <c r="E868" s="418"/>
      <c r="F868" s="418"/>
      <c r="G868" s="418"/>
      <c r="H868" s="418"/>
      <c r="I868" s="418"/>
      <c r="J868" s="419" t="s">
        <v>532</v>
      </c>
      <c r="K868" s="420"/>
      <c r="L868" s="420"/>
      <c r="M868" s="420"/>
      <c r="N868" s="420"/>
      <c r="O868" s="420"/>
      <c r="P868" s="422" t="s">
        <v>698</v>
      </c>
      <c r="Q868" s="317"/>
      <c r="R868" s="317"/>
      <c r="S868" s="317"/>
      <c r="T868" s="317"/>
      <c r="U868" s="317"/>
      <c r="V868" s="317"/>
      <c r="W868" s="317"/>
      <c r="X868" s="317"/>
      <c r="Y868" s="318">
        <v>0.3</v>
      </c>
      <c r="Z868" s="319"/>
      <c r="AA868" s="319"/>
      <c r="AB868" s="320"/>
      <c r="AC868" s="322" t="s">
        <v>196</v>
      </c>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21" t="s">
        <v>805</v>
      </c>
      <c r="D869" s="418"/>
      <c r="E869" s="418"/>
      <c r="F869" s="418"/>
      <c r="G869" s="418"/>
      <c r="H869" s="418"/>
      <c r="I869" s="418"/>
      <c r="J869" s="419" t="s">
        <v>532</v>
      </c>
      <c r="K869" s="420"/>
      <c r="L869" s="420"/>
      <c r="M869" s="420"/>
      <c r="N869" s="420"/>
      <c r="O869" s="420"/>
      <c r="P869" s="422" t="s">
        <v>698</v>
      </c>
      <c r="Q869" s="317"/>
      <c r="R869" s="317"/>
      <c r="S869" s="317"/>
      <c r="T869" s="317"/>
      <c r="U869" s="317"/>
      <c r="V869" s="317"/>
      <c r="W869" s="317"/>
      <c r="X869" s="317"/>
      <c r="Y869" s="318">
        <v>0.2</v>
      </c>
      <c r="Z869" s="319"/>
      <c r="AA869" s="319"/>
      <c r="AB869" s="320"/>
      <c r="AC869" s="322" t="s">
        <v>196</v>
      </c>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6"/>
      <c r="B894" s="346"/>
      <c r="C894" s="346" t="s">
        <v>26</v>
      </c>
      <c r="D894" s="346"/>
      <c r="E894" s="346"/>
      <c r="F894" s="346"/>
      <c r="G894" s="346"/>
      <c r="H894" s="346"/>
      <c r="I894" s="346"/>
      <c r="J894" s="277" t="s">
        <v>393</v>
      </c>
      <c r="K894" s="101"/>
      <c r="L894" s="101"/>
      <c r="M894" s="101"/>
      <c r="N894" s="101"/>
      <c r="O894" s="101"/>
      <c r="P894" s="347" t="s">
        <v>27</v>
      </c>
      <c r="Q894" s="347"/>
      <c r="R894" s="347"/>
      <c r="S894" s="347"/>
      <c r="T894" s="347"/>
      <c r="U894" s="347"/>
      <c r="V894" s="347"/>
      <c r="W894" s="347"/>
      <c r="X894" s="347"/>
      <c r="Y894" s="344" t="s">
        <v>446</v>
      </c>
      <c r="Z894" s="345"/>
      <c r="AA894" s="345"/>
      <c r="AB894" s="345"/>
      <c r="AC894" s="277" t="s">
        <v>431</v>
      </c>
      <c r="AD894" s="277"/>
      <c r="AE894" s="277"/>
      <c r="AF894" s="277"/>
      <c r="AG894" s="277"/>
      <c r="AH894" s="344" t="s">
        <v>373</v>
      </c>
      <c r="AI894" s="346"/>
      <c r="AJ894" s="346"/>
      <c r="AK894" s="346"/>
      <c r="AL894" s="346" t="s">
        <v>21</v>
      </c>
      <c r="AM894" s="346"/>
      <c r="AN894" s="346"/>
      <c r="AO894" s="426"/>
      <c r="AP894" s="427" t="s">
        <v>394</v>
      </c>
      <c r="AQ894" s="427"/>
      <c r="AR894" s="427"/>
      <c r="AS894" s="427"/>
      <c r="AT894" s="427"/>
      <c r="AU894" s="427"/>
      <c r="AV894" s="427"/>
      <c r="AW894" s="427"/>
      <c r="AX894" s="427"/>
    </row>
    <row r="895" spans="1:50" ht="26.25" hidden="1"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6"/>
      <c r="B927" s="346"/>
      <c r="C927" s="346" t="s">
        <v>26</v>
      </c>
      <c r="D927" s="346"/>
      <c r="E927" s="346"/>
      <c r="F927" s="346"/>
      <c r="G927" s="346"/>
      <c r="H927" s="346"/>
      <c r="I927" s="346"/>
      <c r="J927" s="277" t="s">
        <v>393</v>
      </c>
      <c r="K927" s="101"/>
      <c r="L927" s="101"/>
      <c r="M927" s="101"/>
      <c r="N927" s="101"/>
      <c r="O927" s="101"/>
      <c r="P927" s="347" t="s">
        <v>27</v>
      </c>
      <c r="Q927" s="347"/>
      <c r="R927" s="347"/>
      <c r="S927" s="347"/>
      <c r="T927" s="347"/>
      <c r="U927" s="347"/>
      <c r="V927" s="347"/>
      <c r="W927" s="347"/>
      <c r="X927" s="347"/>
      <c r="Y927" s="344" t="s">
        <v>446</v>
      </c>
      <c r="Z927" s="345"/>
      <c r="AA927" s="345"/>
      <c r="AB927" s="345"/>
      <c r="AC927" s="277" t="s">
        <v>431</v>
      </c>
      <c r="AD927" s="277"/>
      <c r="AE927" s="277"/>
      <c r="AF927" s="277"/>
      <c r="AG927" s="277"/>
      <c r="AH927" s="344" t="s">
        <v>373</v>
      </c>
      <c r="AI927" s="346"/>
      <c r="AJ927" s="346"/>
      <c r="AK927" s="346"/>
      <c r="AL927" s="346" t="s">
        <v>21</v>
      </c>
      <c r="AM927" s="346"/>
      <c r="AN927" s="346"/>
      <c r="AO927" s="426"/>
      <c r="AP927" s="427" t="s">
        <v>394</v>
      </c>
      <c r="AQ927" s="427"/>
      <c r="AR927" s="427"/>
      <c r="AS927" s="427"/>
      <c r="AT927" s="427"/>
      <c r="AU927" s="427"/>
      <c r="AV927" s="427"/>
      <c r="AW927" s="427"/>
      <c r="AX927" s="427"/>
    </row>
    <row r="928" spans="1:50" ht="26.25" hidden="1"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6"/>
      <c r="B960" s="346"/>
      <c r="C960" s="346" t="s">
        <v>26</v>
      </c>
      <c r="D960" s="346"/>
      <c r="E960" s="346"/>
      <c r="F960" s="346"/>
      <c r="G960" s="346"/>
      <c r="H960" s="346"/>
      <c r="I960" s="346"/>
      <c r="J960" s="277" t="s">
        <v>393</v>
      </c>
      <c r="K960" s="101"/>
      <c r="L960" s="101"/>
      <c r="M960" s="101"/>
      <c r="N960" s="101"/>
      <c r="O960" s="101"/>
      <c r="P960" s="347" t="s">
        <v>27</v>
      </c>
      <c r="Q960" s="347"/>
      <c r="R960" s="347"/>
      <c r="S960" s="347"/>
      <c r="T960" s="347"/>
      <c r="U960" s="347"/>
      <c r="V960" s="347"/>
      <c r="W960" s="347"/>
      <c r="X960" s="347"/>
      <c r="Y960" s="344" t="s">
        <v>446</v>
      </c>
      <c r="Z960" s="345"/>
      <c r="AA960" s="345"/>
      <c r="AB960" s="345"/>
      <c r="AC960" s="277" t="s">
        <v>431</v>
      </c>
      <c r="AD960" s="277"/>
      <c r="AE960" s="277"/>
      <c r="AF960" s="277"/>
      <c r="AG960" s="277"/>
      <c r="AH960" s="344" t="s">
        <v>373</v>
      </c>
      <c r="AI960" s="346"/>
      <c r="AJ960" s="346"/>
      <c r="AK960" s="346"/>
      <c r="AL960" s="346" t="s">
        <v>21</v>
      </c>
      <c r="AM960" s="346"/>
      <c r="AN960" s="346"/>
      <c r="AO960" s="426"/>
      <c r="AP960" s="427" t="s">
        <v>394</v>
      </c>
      <c r="AQ960" s="427"/>
      <c r="AR960" s="427"/>
      <c r="AS960" s="427"/>
      <c r="AT960" s="427"/>
      <c r="AU960" s="427"/>
      <c r="AV960" s="427"/>
      <c r="AW960" s="427"/>
      <c r="AX960" s="427"/>
    </row>
    <row r="961" spans="1:50" ht="26.25" hidden="1"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6"/>
      <c r="B993" s="346"/>
      <c r="C993" s="346" t="s">
        <v>26</v>
      </c>
      <c r="D993" s="346"/>
      <c r="E993" s="346"/>
      <c r="F993" s="346"/>
      <c r="G993" s="346"/>
      <c r="H993" s="346"/>
      <c r="I993" s="346"/>
      <c r="J993" s="277" t="s">
        <v>393</v>
      </c>
      <c r="K993" s="101"/>
      <c r="L993" s="101"/>
      <c r="M993" s="101"/>
      <c r="N993" s="101"/>
      <c r="O993" s="101"/>
      <c r="P993" s="347" t="s">
        <v>27</v>
      </c>
      <c r="Q993" s="347"/>
      <c r="R993" s="347"/>
      <c r="S993" s="347"/>
      <c r="T993" s="347"/>
      <c r="U993" s="347"/>
      <c r="V993" s="347"/>
      <c r="W993" s="347"/>
      <c r="X993" s="347"/>
      <c r="Y993" s="344" t="s">
        <v>446</v>
      </c>
      <c r="Z993" s="345"/>
      <c r="AA993" s="345"/>
      <c r="AB993" s="345"/>
      <c r="AC993" s="277" t="s">
        <v>431</v>
      </c>
      <c r="AD993" s="277"/>
      <c r="AE993" s="277"/>
      <c r="AF993" s="277"/>
      <c r="AG993" s="277"/>
      <c r="AH993" s="344" t="s">
        <v>373</v>
      </c>
      <c r="AI993" s="346"/>
      <c r="AJ993" s="346"/>
      <c r="AK993" s="346"/>
      <c r="AL993" s="346" t="s">
        <v>21</v>
      </c>
      <c r="AM993" s="346"/>
      <c r="AN993" s="346"/>
      <c r="AO993" s="426"/>
      <c r="AP993" s="427" t="s">
        <v>394</v>
      </c>
      <c r="AQ993" s="427"/>
      <c r="AR993" s="427"/>
      <c r="AS993" s="427"/>
      <c r="AT993" s="427"/>
      <c r="AU993" s="427"/>
      <c r="AV993" s="427"/>
      <c r="AW993" s="427"/>
      <c r="AX993" s="427"/>
    </row>
    <row r="994" spans="1:50" ht="26.25" hidden="1"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6"/>
      <c r="B1026" s="346"/>
      <c r="C1026" s="346" t="s">
        <v>26</v>
      </c>
      <c r="D1026" s="346"/>
      <c r="E1026" s="346"/>
      <c r="F1026" s="346"/>
      <c r="G1026" s="346"/>
      <c r="H1026" s="346"/>
      <c r="I1026" s="346"/>
      <c r="J1026" s="277" t="s">
        <v>393</v>
      </c>
      <c r="K1026" s="101"/>
      <c r="L1026" s="101"/>
      <c r="M1026" s="101"/>
      <c r="N1026" s="101"/>
      <c r="O1026" s="101"/>
      <c r="P1026" s="347" t="s">
        <v>27</v>
      </c>
      <c r="Q1026" s="347"/>
      <c r="R1026" s="347"/>
      <c r="S1026" s="347"/>
      <c r="T1026" s="347"/>
      <c r="U1026" s="347"/>
      <c r="V1026" s="347"/>
      <c r="W1026" s="347"/>
      <c r="X1026" s="347"/>
      <c r="Y1026" s="344" t="s">
        <v>446</v>
      </c>
      <c r="Z1026" s="345"/>
      <c r="AA1026" s="345"/>
      <c r="AB1026" s="345"/>
      <c r="AC1026" s="277" t="s">
        <v>431</v>
      </c>
      <c r="AD1026" s="277"/>
      <c r="AE1026" s="277"/>
      <c r="AF1026" s="277"/>
      <c r="AG1026" s="277"/>
      <c r="AH1026" s="344" t="s">
        <v>373</v>
      </c>
      <c r="AI1026" s="346"/>
      <c r="AJ1026" s="346"/>
      <c r="AK1026" s="346"/>
      <c r="AL1026" s="346" t="s">
        <v>21</v>
      </c>
      <c r="AM1026" s="346"/>
      <c r="AN1026" s="346"/>
      <c r="AO1026" s="426"/>
      <c r="AP1026" s="427" t="s">
        <v>394</v>
      </c>
      <c r="AQ1026" s="427"/>
      <c r="AR1026" s="427"/>
      <c r="AS1026" s="427"/>
      <c r="AT1026" s="427"/>
      <c r="AU1026" s="427"/>
      <c r="AV1026" s="427"/>
      <c r="AW1026" s="427"/>
      <c r="AX1026" s="427"/>
    </row>
    <row r="1027" spans="1:50" ht="26.25" hidden="1"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6"/>
      <c r="B1059" s="346"/>
      <c r="C1059" s="346" t="s">
        <v>26</v>
      </c>
      <c r="D1059" s="346"/>
      <c r="E1059" s="346"/>
      <c r="F1059" s="346"/>
      <c r="G1059" s="346"/>
      <c r="H1059" s="346"/>
      <c r="I1059" s="346"/>
      <c r="J1059" s="277" t="s">
        <v>393</v>
      </c>
      <c r="K1059" s="101"/>
      <c r="L1059" s="101"/>
      <c r="M1059" s="101"/>
      <c r="N1059" s="101"/>
      <c r="O1059" s="101"/>
      <c r="P1059" s="347" t="s">
        <v>27</v>
      </c>
      <c r="Q1059" s="347"/>
      <c r="R1059" s="347"/>
      <c r="S1059" s="347"/>
      <c r="T1059" s="347"/>
      <c r="U1059" s="347"/>
      <c r="V1059" s="347"/>
      <c r="W1059" s="347"/>
      <c r="X1059" s="347"/>
      <c r="Y1059" s="344" t="s">
        <v>446</v>
      </c>
      <c r="Z1059" s="345"/>
      <c r="AA1059" s="345"/>
      <c r="AB1059" s="345"/>
      <c r="AC1059" s="277" t="s">
        <v>431</v>
      </c>
      <c r="AD1059" s="277"/>
      <c r="AE1059" s="277"/>
      <c r="AF1059" s="277"/>
      <c r="AG1059" s="277"/>
      <c r="AH1059" s="344" t="s">
        <v>373</v>
      </c>
      <c r="AI1059" s="346"/>
      <c r="AJ1059" s="346"/>
      <c r="AK1059" s="346"/>
      <c r="AL1059" s="346" t="s">
        <v>21</v>
      </c>
      <c r="AM1059" s="346"/>
      <c r="AN1059" s="346"/>
      <c r="AO1059" s="426"/>
      <c r="AP1059" s="427" t="s">
        <v>394</v>
      </c>
      <c r="AQ1059" s="427"/>
      <c r="AR1059" s="427"/>
      <c r="AS1059" s="427"/>
      <c r="AT1059" s="427"/>
      <c r="AU1059" s="427"/>
      <c r="AV1059" s="427"/>
      <c r="AW1059" s="427"/>
      <c r="AX1059" s="427"/>
    </row>
    <row r="1060" spans="1:50" ht="26.25" hidden="1"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6"/>
      <c r="B1092" s="346"/>
      <c r="C1092" s="346" t="s">
        <v>26</v>
      </c>
      <c r="D1092" s="346"/>
      <c r="E1092" s="346"/>
      <c r="F1092" s="346"/>
      <c r="G1092" s="346"/>
      <c r="H1092" s="346"/>
      <c r="I1092" s="346"/>
      <c r="J1092" s="277" t="s">
        <v>393</v>
      </c>
      <c r="K1092" s="101"/>
      <c r="L1092" s="101"/>
      <c r="M1092" s="101"/>
      <c r="N1092" s="101"/>
      <c r="O1092" s="101"/>
      <c r="P1092" s="347" t="s">
        <v>27</v>
      </c>
      <c r="Q1092" s="347"/>
      <c r="R1092" s="347"/>
      <c r="S1092" s="347"/>
      <c r="T1092" s="347"/>
      <c r="U1092" s="347"/>
      <c r="V1092" s="347"/>
      <c r="W1092" s="347"/>
      <c r="X1092" s="347"/>
      <c r="Y1092" s="344" t="s">
        <v>446</v>
      </c>
      <c r="Z1092" s="345"/>
      <c r="AA1092" s="345"/>
      <c r="AB1092" s="345"/>
      <c r="AC1092" s="277" t="s">
        <v>431</v>
      </c>
      <c r="AD1092" s="277"/>
      <c r="AE1092" s="277"/>
      <c r="AF1092" s="277"/>
      <c r="AG1092" s="277"/>
      <c r="AH1092" s="344" t="s">
        <v>373</v>
      </c>
      <c r="AI1092" s="346"/>
      <c r="AJ1092" s="346"/>
      <c r="AK1092" s="346"/>
      <c r="AL1092" s="346" t="s">
        <v>21</v>
      </c>
      <c r="AM1092" s="346"/>
      <c r="AN1092" s="346"/>
      <c r="AO1092" s="426"/>
      <c r="AP1092" s="427" t="s">
        <v>394</v>
      </c>
      <c r="AQ1092" s="427"/>
      <c r="AR1092" s="427"/>
      <c r="AS1092" s="427"/>
      <c r="AT1092" s="427"/>
      <c r="AU1092" s="427"/>
      <c r="AV1092" s="427"/>
      <c r="AW1092" s="427"/>
      <c r="AX1092" s="427"/>
    </row>
    <row r="1093" spans="1:50" ht="26.25" hidden="1"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6"/>
      <c r="B1125" s="346"/>
      <c r="C1125" s="346" t="s">
        <v>26</v>
      </c>
      <c r="D1125" s="346"/>
      <c r="E1125" s="346"/>
      <c r="F1125" s="346"/>
      <c r="G1125" s="346"/>
      <c r="H1125" s="346"/>
      <c r="I1125" s="346"/>
      <c r="J1125" s="277" t="s">
        <v>393</v>
      </c>
      <c r="K1125" s="101"/>
      <c r="L1125" s="101"/>
      <c r="M1125" s="101"/>
      <c r="N1125" s="101"/>
      <c r="O1125" s="101"/>
      <c r="P1125" s="347" t="s">
        <v>27</v>
      </c>
      <c r="Q1125" s="347"/>
      <c r="R1125" s="347"/>
      <c r="S1125" s="347"/>
      <c r="T1125" s="347"/>
      <c r="U1125" s="347"/>
      <c r="V1125" s="347"/>
      <c r="W1125" s="347"/>
      <c r="X1125" s="347"/>
      <c r="Y1125" s="344" t="s">
        <v>446</v>
      </c>
      <c r="Z1125" s="345"/>
      <c r="AA1125" s="345"/>
      <c r="AB1125" s="345"/>
      <c r="AC1125" s="277" t="s">
        <v>431</v>
      </c>
      <c r="AD1125" s="277"/>
      <c r="AE1125" s="277"/>
      <c r="AF1125" s="277"/>
      <c r="AG1125" s="277"/>
      <c r="AH1125" s="344" t="s">
        <v>373</v>
      </c>
      <c r="AI1125" s="346"/>
      <c r="AJ1125" s="346"/>
      <c r="AK1125" s="346"/>
      <c r="AL1125" s="346" t="s">
        <v>21</v>
      </c>
      <c r="AM1125" s="346"/>
      <c r="AN1125" s="346"/>
      <c r="AO1125" s="426"/>
      <c r="AP1125" s="427" t="s">
        <v>394</v>
      </c>
      <c r="AQ1125" s="427"/>
      <c r="AR1125" s="427"/>
      <c r="AS1125" s="427"/>
      <c r="AT1125" s="427"/>
      <c r="AU1125" s="427"/>
      <c r="AV1125" s="427"/>
      <c r="AW1125" s="427"/>
      <c r="AX1125" s="427"/>
    </row>
    <row r="1126" spans="1:50" ht="26.25" hidden="1"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6"/>
      <c r="B1158" s="346"/>
      <c r="C1158" s="346" t="s">
        <v>26</v>
      </c>
      <c r="D1158" s="346"/>
      <c r="E1158" s="346"/>
      <c r="F1158" s="346"/>
      <c r="G1158" s="346"/>
      <c r="H1158" s="346"/>
      <c r="I1158" s="346"/>
      <c r="J1158" s="277" t="s">
        <v>393</v>
      </c>
      <c r="K1158" s="101"/>
      <c r="L1158" s="101"/>
      <c r="M1158" s="101"/>
      <c r="N1158" s="101"/>
      <c r="O1158" s="101"/>
      <c r="P1158" s="347" t="s">
        <v>27</v>
      </c>
      <c r="Q1158" s="347"/>
      <c r="R1158" s="347"/>
      <c r="S1158" s="347"/>
      <c r="T1158" s="347"/>
      <c r="U1158" s="347"/>
      <c r="V1158" s="347"/>
      <c r="W1158" s="347"/>
      <c r="X1158" s="347"/>
      <c r="Y1158" s="344" t="s">
        <v>446</v>
      </c>
      <c r="Z1158" s="345"/>
      <c r="AA1158" s="345"/>
      <c r="AB1158" s="345"/>
      <c r="AC1158" s="277" t="s">
        <v>431</v>
      </c>
      <c r="AD1158" s="277"/>
      <c r="AE1158" s="277"/>
      <c r="AF1158" s="277"/>
      <c r="AG1158" s="277"/>
      <c r="AH1158" s="344" t="s">
        <v>373</v>
      </c>
      <c r="AI1158" s="346"/>
      <c r="AJ1158" s="346"/>
      <c r="AK1158" s="346"/>
      <c r="AL1158" s="346" t="s">
        <v>21</v>
      </c>
      <c r="AM1158" s="346"/>
      <c r="AN1158" s="346"/>
      <c r="AO1158" s="426"/>
      <c r="AP1158" s="427" t="s">
        <v>394</v>
      </c>
      <c r="AQ1158" s="427"/>
      <c r="AR1158" s="427"/>
      <c r="AS1158" s="427"/>
      <c r="AT1158" s="427"/>
      <c r="AU1158" s="427"/>
      <c r="AV1158" s="427"/>
      <c r="AW1158" s="427"/>
      <c r="AX1158" s="427"/>
    </row>
    <row r="1159" spans="1:50" ht="26.25" hidden="1"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6"/>
      <c r="B1191" s="346"/>
      <c r="C1191" s="346" t="s">
        <v>26</v>
      </c>
      <c r="D1191" s="346"/>
      <c r="E1191" s="346"/>
      <c r="F1191" s="346"/>
      <c r="G1191" s="346"/>
      <c r="H1191" s="346"/>
      <c r="I1191" s="346"/>
      <c r="J1191" s="277" t="s">
        <v>393</v>
      </c>
      <c r="K1191" s="101"/>
      <c r="L1191" s="101"/>
      <c r="M1191" s="101"/>
      <c r="N1191" s="101"/>
      <c r="O1191" s="101"/>
      <c r="P1191" s="347" t="s">
        <v>27</v>
      </c>
      <c r="Q1191" s="347"/>
      <c r="R1191" s="347"/>
      <c r="S1191" s="347"/>
      <c r="T1191" s="347"/>
      <c r="U1191" s="347"/>
      <c r="V1191" s="347"/>
      <c r="W1191" s="347"/>
      <c r="X1191" s="347"/>
      <c r="Y1191" s="344" t="s">
        <v>446</v>
      </c>
      <c r="Z1191" s="345"/>
      <c r="AA1191" s="345"/>
      <c r="AB1191" s="345"/>
      <c r="AC1191" s="277" t="s">
        <v>431</v>
      </c>
      <c r="AD1191" s="277"/>
      <c r="AE1191" s="277"/>
      <c r="AF1191" s="277"/>
      <c r="AG1191" s="277"/>
      <c r="AH1191" s="344" t="s">
        <v>373</v>
      </c>
      <c r="AI1191" s="346"/>
      <c r="AJ1191" s="346"/>
      <c r="AK1191" s="346"/>
      <c r="AL1191" s="346" t="s">
        <v>21</v>
      </c>
      <c r="AM1191" s="346"/>
      <c r="AN1191" s="346"/>
      <c r="AO1191" s="426"/>
      <c r="AP1191" s="427" t="s">
        <v>394</v>
      </c>
      <c r="AQ1191" s="427"/>
      <c r="AR1191" s="427"/>
      <c r="AS1191" s="427"/>
      <c r="AT1191" s="427"/>
      <c r="AU1191" s="427"/>
      <c r="AV1191" s="427"/>
      <c r="AW1191" s="427"/>
      <c r="AX1191" s="427"/>
    </row>
    <row r="1192" spans="1:50" ht="26.25" hidden="1"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6"/>
      <c r="B1224" s="346"/>
      <c r="C1224" s="346" t="s">
        <v>26</v>
      </c>
      <c r="D1224" s="346"/>
      <c r="E1224" s="346"/>
      <c r="F1224" s="346"/>
      <c r="G1224" s="346"/>
      <c r="H1224" s="346"/>
      <c r="I1224" s="346"/>
      <c r="J1224" s="277" t="s">
        <v>393</v>
      </c>
      <c r="K1224" s="101"/>
      <c r="L1224" s="101"/>
      <c r="M1224" s="101"/>
      <c r="N1224" s="101"/>
      <c r="O1224" s="101"/>
      <c r="P1224" s="347" t="s">
        <v>27</v>
      </c>
      <c r="Q1224" s="347"/>
      <c r="R1224" s="347"/>
      <c r="S1224" s="347"/>
      <c r="T1224" s="347"/>
      <c r="U1224" s="347"/>
      <c r="V1224" s="347"/>
      <c r="W1224" s="347"/>
      <c r="X1224" s="347"/>
      <c r="Y1224" s="344" t="s">
        <v>446</v>
      </c>
      <c r="Z1224" s="345"/>
      <c r="AA1224" s="345"/>
      <c r="AB1224" s="345"/>
      <c r="AC1224" s="277" t="s">
        <v>431</v>
      </c>
      <c r="AD1224" s="277"/>
      <c r="AE1224" s="277"/>
      <c r="AF1224" s="277"/>
      <c r="AG1224" s="277"/>
      <c r="AH1224" s="344" t="s">
        <v>373</v>
      </c>
      <c r="AI1224" s="346"/>
      <c r="AJ1224" s="346"/>
      <c r="AK1224" s="346"/>
      <c r="AL1224" s="346" t="s">
        <v>21</v>
      </c>
      <c r="AM1224" s="346"/>
      <c r="AN1224" s="346"/>
      <c r="AO1224" s="426"/>
      <c r="AP1224" s="427" t="s">
        <v>394</v>
      </c>
      <c r="AQ1224" s="427"/>
      <c r="AR1224" s="427"/>
      <c r="AS1224" s="427"/>
      <c r="AT1224" s="427"/>
      <c r="AU1224" s="427"/>
      <c r="AV1224" s="427"/>
      <c r="AW1224" s="427"/>
      <c r="AX1224" s="427"/>
    </row>
    <row r="1225" spans="1:50" ht="26.25" hidden="1"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6"/>
      <c r="B1257" s="346"/>
      <c r="C1257" s="346" t="s">
        <v>26</v>
      </c>
      <c r="D1257" s="346"/>
      <c r="E1257" s="346"/>
      <c r="F1257" s="346"/>
      <c r="G1257" s="346"/>
      <c r="H1257" s="346"/>
      <c r="I1257" s="346"/>
      <c r="J1257" s="277" t="s">
        <v>393</v>
      </c>
      <c r="K1257" s="101"/>
      <c r="L1257" s="101"/>
      <c r="M1257" s="101"/>
      <c r="N1257" s="101"/>
      <c r="O1257" s="101"/>
      <c r="P1257" s="347" t="s">
        <v>27</v>
      </c>
      <c r="Q1257" s="347"/>
      <c r="R1257" s="347"/>
      <c r="S1257" s="347"/>
      <c r="T1257" s="347"/>
      <c r="U1257" s="347"/>
      <c r="V1257" s="347"/>
      <c r="W1257" s="347"/>
      <c r="X1257" s="347"/>
      <c r="Y1257" s="344" t="s">
        <v>446</v>
      </c>
      <c r="Z1257" s="345"/>
      <c r="AA1257" s="345"/>
      <c r="AB1257" s="345"/>
      <c r="AC1257" s="277" t="s">
        <v>431</v>
      </c>
      <c r="AD1257" s="277"/>
      <c r="AE1257" s="277"/>
      <c r="AF1257" s="277"/>
      <c r="AG1257" s="277"/>
      <c r="AH1257" s="344" t="s">
        <v>373</v>
      </c>
      <c r="AI1257" s="346"/>
      <c r="AJ1257" s="346"/>
      <c r="AK1257" s="346"/>
      <c r="AL1257" s="346" t="s">
        <v>21</v>
      </c>
      <c r="AM1257" s="346"/>
      <c r="AN1257" s="346"/>
      <c r="AO1257" s="426"/>
      <c r="AP1257" s="427" t="s">
        <v>394</v>
      </c>
      <c r="AQ1257" s="427"/>
      <c r="AR1257" s="427"/>
      <c r="AS1257" s="427"/>
      <c r="AT1257" s="427"/>
      <c r="AU1257" s="427"/>
      <c r="AV1257" s="427"/>
      <c r="AW1257" s="427"/>
      <c r="AX1257" s="427"/>
    </row>
    <row r="1258" spans="1:50" ht="26.25" hidden="1"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6"/>
      <c r="B1290" s="346"/>
      <c r="C1290" s="346" t="s">
        <v>26</v>
      </c>
      <c r="D1290" s="346"/>
      <c r="E1290" s="346"/>
      <c r="F1290" s="346"/>
      <c r="G1290" s="346"/>
      <c r="H1290" s="346"/>
      <c r="I1290" s="346"/>
      <c r="J1290" s="277" t="s">
        <v>393</v>
      </c>
      <c r="K1290" s="101"/>
      <c r="L1290" s="101"/>
      <c r="M1290" s="101"/>
      <c r="N1290" s="101"/>
      <c r="O1290" s="101"/>
      <c r="P1290" s="347" t="s">
        <v>27</v>
      </c>
      <c r="Q1290" s="347"/>
      <c r="R1290" s="347"/>
      <c r="S1290" s="347"/>
      <c r="T1290" s="347"/>
      <c r="U1290" s="347"/>
      <c r="V1290" s="347"/>
      <c r="W1290" s="347"/>
      <c r="X1290" s="347"/>
      <c r="Y1290" s="344" t="s">
        <v>446</v>
      </c>
      <c r="Z1290" s="345"/>
      <c r="AA1290" s="345"/>
      <c r="AB1290" s="345"/>
      <c r="AC1290" s="277" t="s">
        <v>431</v>
      </c>
      <c r="AD1290" s="277"/>
      <c r="AE1290" s="277"/>
      <c r="AF1290" s="277"/>
      <c r="AG1290" s="277"/>
      <c r="AH1290" s="344" t="s">
        <v>373</v>
      </c>
      <c r="AI1290" s="346"/>
      <c r="AJ1290" s="346"/>
      <c r="AK1290" s="346"/>
      <c r="AL1290" s="346" t="s">
        <v>21</v>
      </c>
      <c r="AM1290" s="346"/>
      <c r="AN1290" s="346"/>
      <c r="AO1290" s="426"/>
      <c r="AP1290" s="427" t="s">
        <v>394</v>
      </c>
      <c r="AQ1290" s="427"/>
      <c r="AR1290" s="427"/>
      <c r="AS1290" s="427"/>
      <c r="AT1290" s="427"/>
      <c r="AU1290" s="427"/>
      <c r="AV1290" s="427"/>
      <c r="AW1290" s="427"/>
      <c r="AX1290" s="427"/>
    </row>
    <row r="1291" spans="1:50" ht="26.25" hidden="1"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511:Y528">
    <cfRule type="expression" dxfId="161" priority="161">
      <formula>IF(RIGHT(TEXT(Y511,"0.#"),1)=".",FALSE,TRUE)</formula>
    </cfRule>
    <cfRule type="expression" dxfId="160" priority="162">
      <formula>IF(RIGHT(TEXT(Y511,"0.#"),1)=".",TRUE,FALSE)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9:Y561">
    <cfRule type="expression" dxfId="155" priority="155">
      <formula>IF(RIGHT(TEXT(Y539,"0.#"),1)=".",FALSE,TRUE)</formula>
    </cfRule>
    <cfRule type="expression" dxfId="154" priority="156">
      <formula>IF(RIGHT(TEXT(Y539,"0.#"),1)=".",TRUE,FALSE)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700:Y726">
    <cfRule type="expression" dxfId="125" priority="125">
      <formula>IF(RIGHT(TEXT(Y700,"0.#"),1)=".",FALSE,TRUE)</formula>
    </cfRule>
    <cfRule type="expression" dxfId="124" priority="126">
      <formula>IF(RIGHT(TEXT(Y700,"0.#"),1)=".",TRUE,FALSE)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1:Y759">
    <cfRule type="expression" dxfId="119" priority="119">
      <formula>IF(RIGHT(TEXT(Y731,"0.#"),1)=".",FALSE,TRUE)</formula>
    </cfRule>
    <cfRule type="expression" dxfId="118" priority="120">
      <formula>IF(RIGHT(TEXT(Y731,"0.#"),1)=".",TRUE,FALSE)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4:Y792">
    <cfRule type="expression" dxfId="113" priority="113">
      <formula>IF(RIGHT(TEXT(Y764,"0.#"),1)=".",FALSE,TRUE)</formula>
    </cfRule>
    <cfRule type="expression" dxfId="112" priority="114">
      <formula>IF(RIGHT(TEXT(Y764,"0.#"),1)=".",TRUE,FALSE)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8:Y825">
    <cfRule type="expression" dxfId="107" priority="107">
      <formula>IF(RIGHT(TEXT(Y798,"0.#"),1)=".",FALSE,TRUE)</formula>
    </cfRule>
    <cfRule type="expression" dxfId="106" priority="108">
      <formula>IF(RIGHT(TEXT(Y798,"0.#"),1)=".",TRUE,FALSE)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30:Y858">
    <cfRule type="expression" dxfId="101" priority="101">
      <formula>IF(RIGHT(TEXT(Y830,"0.#"),1)=".",FALSE,TRUE)</formula>
    </cfRule>
    <cfRule type="expression" dxfId="100" priority="102">
      <formula>IF(RIGHT(TEXT(Y830,"0.#"),1)=".",TRUE,FALSE)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70:Y891">
    <cfRule type="expression" dxfId="95" priority="95">
      <formula>IF(RIGHT(TEXT(Y870,"0.#"),1)=".",FALSE,TRUE)</formula>
    </cfRule>
    <cfRule type="expression" dxfId="94" priority="96">
      <formula>IF(RIGHT(TEXT(Y870,"0.#"),1)=".",TRUE,FALSE)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Y499:Y510">
    <cfRule type="expression" dxfId="15" priority="15">
      <formula>IF(RIGHT(TEXT(Y499,"0.#"),1)=".",FALSE,TRUE)</formula>
    </cfRule>
    <cfRule type="expression" dxfId="14" priority="16">
      <formula>IF(RIGHT(TEXT(Y499,"0.#"),1)=".",TRUE,FALSE)</formula>
    </cfRule>
  </conditionalFormatting>
  <conditionalFormatting sqref="Y532:Y538">
    <cfRule type="expression" dxfId="13" priority="13">
      <formula>IF(RIGHT(TEXT(Y532,"0.#"),1)=".",FALSE,TRUE)</formula>
    </cfRule>
    <cfRule type="expression" dxfId="12" priority="14">
      <formula>IF(RIGHT(TEXT(Y532,"0.#"),1)=".",TRUE,FALSE)</formula>
    </cfRule>
  </conditionalFormatting>
  <conditionalFormatting sqref="Y697:Y699">
    <cfRule type="expression" dxfId="11" priority="11">
      <formula>IF(RIGHT(TEXT(Y697,"0.#"),1)=".",FALSE,TRUE)</formula>
    </cfRule>
    <cfRule type="expression" dxfId="10" priority="12">
      <formula>IF(RIGHT(TEXT(Y697,"0.#"),1)=".",TRUE,FALSE)</formula>
    </cfRule>
  </conditionalFormatting>
  <conditionalFormatting sqref="Y730">
    <cfRule type="expression" dxfId="9" priority="9">
      <formula>IF(RIGHT(TEXT(Y730,"0.#"),1)=".",FALSE,TRUE)</formula>
    </cfRule>
    <cfRule type="expression" dxfId="8" priority="10">
      <formula>IF(RIGHT(TEXT(Y730,"0.#"),1)=".",TRUE,FALSE)</formula>
    </cfRule>
  </conditionalFormatting>
  <conditionalFormatting sqref="Y763">
    <cfRule type="expression" dxfId="7" priority="7">
      <formula>IF(RIGHT(TEXT(Y763,"0.#"),1)=".",FALSE,TRUE)</formula>
    </cfRule>
    <cfRule type="expression" dxfId="6" priority="8">
      <formula>IF(RIGHT(TEXT(Y763,"0.#"),1)=".",TRUE,FALSE)</formula>
    </cfRule>
  </conditionalFormatting>
  <conditionalFormatting sqref="Y796:Y797">
    <cfRule type="expression" dxfId="5" priority="5">
      <formula>IF(RIGHT(TEXT(Y796,"0.#"),1)=".",FALSE,TRUE)</formula>
    </cfRule>
    <cfRule type="expression" dxfId="4" priority="6">
      <formula>IF(RIGHT(TEXT(Y796,"0.#"),1)=".",TRUE,FALSE)</formula>
    </cfRule>
  </conditionalFormatting>
  <conditionalFormatting sqref="Y829">
    <cfRule type="expression" dxfId="3" priority="3">
      <formula>IF(RIGHT(TEXT(Y829,"0.#"),1)=".",FALSE,TRUE)</formula>
    </cfRule>
    <cfRule type="expression" dxfId="2" priority="4">
      <formula>IF(RIGHT(TEXT(Y829,"0.#"),1)=".",TRUE,FALSE)</formula>
    </cfRule>
  </conditionalFormatting>
  <conditionalFormatting sqref="Y862:Y869">
    <cfRule type="expression" dxfId="1" priority="1">
      <formula>IF(RIGHT(TEXT(Y862,"0.#"),1)=".",FALSE,TRUE)</formula>
    </cfRule>
    <cfRule type="expression" dxfId="0" priority="2">
      <formula>IF(RIGHT(TEXT(Y862,"0.#"),1)=".",TRUE,FALSE)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4" manualBreakCount="4">
    <brk id="331" max="16383" man="1"/>
    <brk id="496" max="16383" man="1"/>
    <brk id="727" max="16383" man="1"/>
    <brk id="990"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2020-11-04T09:45:20Z</cp:lastPrinted>
  <dcterms:created xsi:type="dcterms:W3CDTF">2012-03-13T00:50:25Z</dcterms:created>
  <dcterms:modified xsi:type="dcterms:W3CDTF">2020-11-27T06:27:33Z</dcterms:modified>
</cp:coreProperties>
</file>