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<sst xmlns="http://schemas.openxmlformats.org/spreadsheetml/2006/main" count="3007" uniqueCount="688">
  <si>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</si>
  <si>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</si>
  <si>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</si>
  <si>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</si>
  <si>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</si>
  <si>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</si>
  <si>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</si>
  <si>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</si>
  <si>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</si>
  <si>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</si>
  <si>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</si>
  <si>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</si>
  <si>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</si>
  <si>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</si>
  <si>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</si>
  <si>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</si>
  <si>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</si>
  <si>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</si>
  <si>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</si>
  <si>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</si>
  <si>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</si>
  <si>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</si>
  <si>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</si>
  <si>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</si>
  <si>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</si>
  <si>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</si>
  <si>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</si>
  <si>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</si>
  <si>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</si>
  <si>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</si>
  <si>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</si>
  <si>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</si>
  <si>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</si>
  <si>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</si>
  <si>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</si>
  <si>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</si>
  <si>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</si>
  <si>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</si>
  <si>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</si>
  <si>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</si>
  <si>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</si>
  <si>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</si>
  <si>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</si>
  <si>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</si>
  <si>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</si>
  <si>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</si>
  <si>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</si>
  <si>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</si>
  <si>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</si>
  <si>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</si>
  <si>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</si>
  <si>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</si>
  <si>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</si>
  <si>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</si>
  <si>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</si>
  <si>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</si>
  <si>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</si>
  <si>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</si>
  <si>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</si>
  <si>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</si>
  <si>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</si>
  <si>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</si>
  <si>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</si>
  <si>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</si>
  <si>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</si>
  <si>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</si>
  <si>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</si>
  <si>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</si>
  <si>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</si>
  <si>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</si>
  <si>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</si>
  <si>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</si>
  <si>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</si>
  <si>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</si>
  <si>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</si>
  <si>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</si>
  <si>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</si>
  <si>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</si>
  <si>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</si>
  <si>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</si>
  <si>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</si>
  <si>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</si>
  <si>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</si>
  <si>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</si>
  <si>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</si>
  <si>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</si>
  <si>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</si>
  <si>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</si>
  <si>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</si>
  <si>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</si>
  <si>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</si>
  <si>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</si>
  <si>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</si>
  <si>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</si>
  <si>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</si>
  <si>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</si>
  <si>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</si>
  <si>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</si>
  <si>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</si>
  <si>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</si>
  <si>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</si>
  <si>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</si>
  <si>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</si>
  <si>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</si>
  <si>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</si>
  <si>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</si>
  <si>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</si>
  <si>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</si>
  <si>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</si>
  <si>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</si>
  <si>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</si>
  <si>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</si>
  <si>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</si>
  <si>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</si>
  <si>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</si>
  <si>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</si>
  <si>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</si>
  <si>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</si>
  <si>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</si>
  <si>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</si>
  <si>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</si>
  <si>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</si>
  <si>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</si>
  <si>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</si>
  <si>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</si>
  <si>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</si>
  <si>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</si>
  <si>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</si>
  <si>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</si>
  <si>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</si>
  <si>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</si>
  <si>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</si>
  <si>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</si>
  <si>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</si>
  <si>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</si>
  <si>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</si>
  <si>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</si>
  <si>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</si>
  <si>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</si>
  <si>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</si>
  <si>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</si>
  <si>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</si>
  <si>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</si>
  <si>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</si>
  <si>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</si>
  <si>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</si>
  <si>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</si>
  <si>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</si>
  <si>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</si>
  <si>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</si>
  <si>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</si>
  <si>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</si>
  <si>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</si>
  <si>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</si>
  <si>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</si>
  <si>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</si>
  <si>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</si>
  <si>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</si>
  <si>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</si>
  <si>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</si>
  <si>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</si>
  <si>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</si>
  <si>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</si>
  <si>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</si>
  <si>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</si>
  <si>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</si>
  <si>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</si>
  <si>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</si>
  <si>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</si>
  <si>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</si>
  <si>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</si>
  <si>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</si>
  <si>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</si>
  <si>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</si>
  <si>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</si>
  <si>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</si>
  <si>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</si>
  <si>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</si>
  <si>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</si>
  <si>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</si>
  <si>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</si>
  <si>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</si>
  <si>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</si>
  <si>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</si>
  <si>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</si>
  <si>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</si>
  <si>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</si>
  <si>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</si>
  <si>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</si>
  <si>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</si>
  <si>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</si>
  <si>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</si>
  <si>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</si>
  <si>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</si>
  <si>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</si>
  <si>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</si>
  <si>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</si>
  <si>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</si>
  <si>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</si>
  <si>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</si>
  <si>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</si>
  <si>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</si>
  <si>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</si>
  <si>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</si>
  <si>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</si>
  <si>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</si>
  <si>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</si>
  <si>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</si>
  <si>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</si>
  <si>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</si>
  <si>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</si>
  <si>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</si>
  <si>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</si>
  <si>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</si>
  <si>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</si>
  <si>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</si>
  <si>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</si>
  <si>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</si>
  <si>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</si>
  <si>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</si>
  <si>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</si>
  <si>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</si>
  <si>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</si>
  <si>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</si>
  <si>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</si>
  <si>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</si>
  <si>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</si>
  <si>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</si>
  <si>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</si>
  <si>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</si>
  <si>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</si>
  <si>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</si>
  <si>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</si>
  <si>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</si>
  <si>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</si>
  <si>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</si>
  <si>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</si>
  <si>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</si>
  <si>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</si>
  <si>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</si>
  <si>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</si>
  <si>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</si>
  <si>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</si>
  <si>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</si>
  <si>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</si>
  <si>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</si>
  <si>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</si>
  <si>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</si>
  <si>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</si>
  <si>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</si>
  <si>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</si>
  <si>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</si>
  <si>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</si>
  <si>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</si>
  <si>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</si>
  <si>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</si>
  <si>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</si>
  <si>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</si>
  <si>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</si>
  <si>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</si>
  <si>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</si>
  <si>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</si>
  <si>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</si>
  <si>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</si>
  <si>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</si>
  <si>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</si>
  <si>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</si>
  <si>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</si>
  <si>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</si>
  <si>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</si>
  <si>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</si>
  <si>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</si>
  <si>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</si>
  <si>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</si>
  <si>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</si>
  <si>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</si>
  <si>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</si>
  <si>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</si>
  <si>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</si>
  <si>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</si>
  <si>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</si>
  <si>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</si>
  <si>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</si>
  <si>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</si>
  <si>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</si>
  <si>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</si>
  <si>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</si>
  <si>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</si>
  <si>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</si>
  <si>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</si>
  <si>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</si>
  <si>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</si>
  <si>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</si>
  <si>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</si>
  <si>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</si>
  <si>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</si>
  <si>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</si>
  <si>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</si>
  <si>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</si>
  <si>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</si>
  <si>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</si>
  <si>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</si>
  <si>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</si>
  <si>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</si>
  <si>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</si>
  <si>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</si>
  <si>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</si>
  <si>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</si>
  <si>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</si>
  <si>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</si>
  <si>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</si>
  <si>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</si>
  <si>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</si>
  <si>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</si>
  <si>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</si>
  <si>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</si>
  <si>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</si>
  <si>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</si>
  <si>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</si>
  <si>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</si>
  <si>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</si>
  <si>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</si>
  <si>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</si>
  <si>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</si>
  <si>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</si>
  <si>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</si>
  <si>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</si>
  <si>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</si>
  <si>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</si>
  <si>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</si>
  <si>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</si>
  <si>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</si>
  <si>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</si>
  <si>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</si>
  <si>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</si>
  <si>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</si>
  <si>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</si>
  <si>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</si>
  <si>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</si>
  <si>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</si>
  <si>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</si>
  <si>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</si>
  <si>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</si>
  <si>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</si>
  <si>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</si>
  <si>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</si>
  <si>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</si>
  <si>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</si>
  <si>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</si>
  <si>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</si>
  <si>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</si>
  <si>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</si>
  <si>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</si>
  <si>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</si>
  <si>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</si>
  <si>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</si>
  <si>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</si>
  <si>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</si>
  <si>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</si>
  <si>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</si>
  <si>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</si>
  <si>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</si>
  <si>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</si>
  <si>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</si>
  <si>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</si>
  <si>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</si>
  <si>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</si>
  <si>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</si>
  <si>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</si>
  <si>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</si>
  <si>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</si>
  <si>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</si>
  <si>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</si>
  <si>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</si>
  <si>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</si>
  <si>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</si>
  <si>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</si>
  <si>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</si>
  <si>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</si>
  <si>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</si>
  <si>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</si>
  <si>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</si>
  <si>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</si>
  <si>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</si>
  <si>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</si>
  <si>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</si>
  <si>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</si>
  <si>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</si>
  <si>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</si>
  <si>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</si>
  <si>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</si>
  <si>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</si>
  <si>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</si>
  <si>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</si>
  <si>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</si>
  <si>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</si>
  <si>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</si>
  <si>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</si>
  <si>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</si>
  <si>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</si>
  <si>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</si>
  <si>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</si>
  <si>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</si>
  <si>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</si>
  <si>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</si>
  <si>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</si>
  <si>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</si>
  <si>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</si>
  <si>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</si>
  <si>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</si>
  <si>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</si>
  <si>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</si>
  <si>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</si>
  <si>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</si>
  <si>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</si>
  <si>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</si>
  <si>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</si>
  <si>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</si>
  <si>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</si>
  <si>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</si>
  <si>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</si>
  <si>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</si>
  <si>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</si>
  <si>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</si>
  <si>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</si>
  <si>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</si>
  <si>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</si>
  <si>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</si>
  <si>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</si>
  <si>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</si>
  <si>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</si>
  <si>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</si>
  <si>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</si>
  <si>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</si>
  <si>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</si>
  <si>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</si>
  <si>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</si>
  <si>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</si>
  <si>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</si>
  <si>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</si>
  <si>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</si>
  <si>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</si>
  <si>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</si>
  <si>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</si>
  <si>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</si>
  <si>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</si>
  <si>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</si>
  <si>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</si>
  <si>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</si>
  <si>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</si>
  <si>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</si>
  <si>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</si>
  <si>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</si>
  <si>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</si>
  <si>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</si>
  <si>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</si>
  <si>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</si>
  <si>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</si>
  <si>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</si>
  <si>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</si>
  <si>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</si>
  <si>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</si>
  <si>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</si>
  <si>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</si>
  <si>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</si>
  <si>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</si>
  <si>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</si>
  <si>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</si>
  <si>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</si>
  <si>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</si>
  <si>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</si>
  <si>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</si>
  <si>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</si>
  <si>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</si>
  <si>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</si>
  <si>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</si>
  <si>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</si>
  <si>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</si>
  <si>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</si>
  <si>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</si>
  <si>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</si>
  <si>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</si>
  <si>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</si>
  <si>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</si>
  <si>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</si>
  <si>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</si>
  <si>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</si>
  <si>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</si>
  <si>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</si>
  <si>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</si>
  <si>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</si>
  <si>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</si>
  <si>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</si>
  <si>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</si>
  <si>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</si>
  <si>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</si>
  <si>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</si>
  <si>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</si>
  <si>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</si>
  <si>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</si>
  <si>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</si>
  <si>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</si>
  <si>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</si>
  <si>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</si>
  <si>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</si>
  <si>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</si>
  <si>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</si>
  <si>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</si>
  <si>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</si>
  <si>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</si>
  <si>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</si>
  <si>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</si>
  <si>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</si>
  <si>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</si>
  <si>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</si>
  <si>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</si>
  <si>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</si>
  <si>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</si>
  <si>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</si>
  <si>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</si>
  <si>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</si>
  <si>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</si>
  <si>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</si>
  <si>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</si>
  <si>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</si>
  <si>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</si>
  <si>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</si>
  <si>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</si>
  <si>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</si>
  <si>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</si>
  <si>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</si>
  <si>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</si>
  <si>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</si>
  <si>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</si>
  <si>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</si>
  <si>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</si>
  <si>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</si>
  <si>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</si>
  <si>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</si>
  <si>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</si>
  <si>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</si>
  <si>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</si>
  <si>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</si>
  <si>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</si>
  <si>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</si>
  <si>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</si>
  <si>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</si>
  <si>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</si>
  <si>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</si>
  <si>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</si>
  <si>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</si>
  <si>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</si>
  <si>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</si>
  <si>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</si>
  <si>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</si>
  <si>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</si>
  <si>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</si>
  <si>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</si>
  <si>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</si>
  <si>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</si>
  <si>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</si>
  <si>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</si>
  <si>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</si>
  <si>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</si>
  <si>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</si>
  <si>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</si>
  <si>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</si>
  <si>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中南米日系人を通じた対外発信強化</t>
    <rPh sb="0" eb="3">
      <t>チュウナンベイ</t>
    </rPh>
    <rPh sb="3" eb="6">
      <t>ニッケイジン</t>
    </rPh>
    <rPh sb="7" eb="8">
      <t>ツウ</t>
    </rPh>
    <rPh sb="10" eb="12">
      <t>タイガイ</t>
    </rPh>
    <rPh sb="12" eb="14">
      <t>ハッシン</t>
    </rPh>
    <rPh sb="14" eb="16">
      <t>キョウカ</t>
    </rPh>
    <phoneticPr fontId="5"/>
  </si>
  <si>
    <t>中南米局</t>
    <rPh sb="0" eb="4">
      <t>チュウナンベイキョク</t>
    </rPh>
    <phoneticPr fontId="5"/>
  </si>
  <si>
    <t>南米課</t>
    <rPh sb="0" eb="3">
      <t>ナンベイカ</t>
    </rPh>
    <phoneticPr fontId="5"/>
  </si>
  <si>
    <t>外務省設置法　第４条第１号，第８号，第１４号</t>
    <rPh sb="0" eb="3">
      <t>ガイムショウ</t>
    </rPh>
    <rPh sb="3" eb="6">
      <t>セッチホウ</t>
    </rPh>
    <rPh sb="7" eb="8">
      <t>ダイ</t>
    </rPh>
    <rPh sb="9" eb="10">
      <t>ジョウ</t>
    </rPh>
    <rPh sb="10" eb="11">
      <t>ダイ</t>
    </rPh>
    <rPh sb="12" eb="13">
      <t>ゴウ</t>
    </rPh>
    <rPh sb="14" eb="15">
      <t>ダイ</t>
    </rPh>
    <rPh sb="16" eb="17">
      <t>ゴウ</t>
    </rPh>
    <rPh sb="18" eb="19">
      <t>ダイ</t>
    </rPh>
    <rPh sb="21" eb="22">
      <t>ゴウ</t>
    </rPh>
    <phoneticPr fontId="5"/>
  </si>
  <si>
    <t>-</t>
    <phoneticPr fontId="5"/>
  </si>
  <si>
    <t>我が国の正しい姿，政策などを現地社会で効果的に広報・発信するため，これに貢献する意欲を有し，かつ現時点で既に発信力が高い人材，親日派・知日派人材を発掘・招へいし，我が国として発信すべき事項につき理解を深めさせ，もって招へい実施後の現地社会での対外発信強化を図る。</t>
    <rPh sb="0" eb="1">
      <t>ワ</t>
    </rPh>
    <rPh sb="2" eb="3">
      <t>クニ</t>
    </rPh>
    <rPh sb="4" eb="5">
      <t>タダ</t>
    </rPh>
    <rPh sb="7" eb="8">
      <t>スガタ</t>
    </rPh>
    <rPh sb="9" eb="11">
      <t>セイサク</t>
    </rPh>
    <rPh sb="14" eb="16">
      <t>ゲンチ</t>
    </rPh>
    <rPh sb="16" eb="18">
      <t>シャカイ</t>
    </rPh>
    <rPh sb="19" eb="22">
      <t>コウカテキ</t>
    </rPh>
    <rPh sb="23" eb="25">
      <t>コウホウ</t>
    </rPh>
    <rPh sb="26" eb="28">
      <t>ハッシン</t>
    </rPh>
    <rPh sb="36" eb="38">
      <t>コウケン</t>
    </rPh>
    <rPh sb="40" eb="42">
      <t>イヨク</t>
    </rPh>
    <rPh sb="43" eb="44">
      <t>ユウ</t>
    </rPh>
    <rPh sb="48" eb="51">
      <t>ゲンジテン</t>
    </rPh>
    <rPh sb="52" eb="53">
      <t>スデ</t>
    </rPh>
    <rPh sb="54" eb="57">
      <t>ハッシンリョク</t>
    </rPh>
    <rPh sb="58" eb="59">
      <t>タカ</t>
    </rPh>
    <rPh sb="60" eb="62">
      <t>ジンザイ</t>
    </rPh>
    <rPh sb="63" eb="66">
      <t>シンニチハ</t>
    </rPh>
    <rPh sb="67" eb="70">
      <t>チニチハ</t>
    </rPh>
    <rPh sb="70" eb="72">
      <t>ジンザイ</t>
    </rPh>
    <rPh sb="73" eb="75">
      <t>ハックツ</t>
    </rPh>
    <rPh sb="76" eb="77">
      <t>ショウ</t>
    </rPh>
    <rPh sb="81" eb="82">
      <t>ワ</t>
    </rPh>
    <rPh sb="83" eb="84">
      <t>クニ</t>
    </rPh>
    <rPh sb="87" eb="89">
      <t>ハッシン</t>
    </rPh>
    <rPh sb="92" eb="94">
      <t>ジコウ</t>
    </rPh>
    <rPh sb="97" eb="99">
      <t>リカイ</t>
    </rPh>
    <rPh sb="100" eb="101">
      <t>フカ</t>
    </rPh>
    <rPh sb="108" eb="109">
      <t>ショウ</t>
    </rPh>
    <rPh sb="111" eb="114">
      <t>ジッシゴ</t>
    </rPh>
    <rPh sb="115" eb="117">
      <t>ゲンチ</t>
    </rPh>
    <rPh sb="117" eb="119">
      <t>シャカイ</t>
    </rPh>
    <rPh sb="121" eb="127">
      <t>タイガイハッシンキョウカ</t>
    </rPh>
    <rPh sb="128" eb="129">
      <t>ハカ</t>
    </rPh>
    <phoneticPr fontId="5"/>
  </si>
  <si>
    <t>我が国の対外発信強化に資する中南米日系人を１週間程度日本に招へいし，我が国の政策ブリーフ，有識者による講義，視察等を通じて，我が国として発信すべき事項について理解を深めさせる。</t>
    <rPh sb="0" eb="1">
      <t>ワ</t>
    </rPh>
    <rPh sb="2" eb="3">
      <t>クニ</t>
    </rPh>
    <rPh sb="4" eb="10">
      <t>タイガイハッシンキョウカ</t>
    </rPh>
    <rPh sb="11" eb="12">
      <t>シ</t>
    </rPh>
    <rPh sb="14" eb="17">
      <t>チュウナンベイ</t>
    </rPh>
    <rPh sb="17" eb="20">
      <t>ニッケイジン</t>
    </rPh>
    <rPh sb="22" eb="24">
      <t>シュウカン</t>
    </rPh>
    <rPh sb="24" eb="26">
      <t>テイド</t>
    </rPh>
    <rPh sb="26" eb="28">
      <t>ニホン</t>
    </rPh>
    <rPh sb="29" eb="30">
      <t>ショウ</t>
    </rPh>
    <rPh sb="34" eb="35">
      <t>ワ</t>
    </rPh>
    <rPh sb="36" eb="37">
      <t>クニ</t>
    </rPh>
    <rPh sb="38" eb="40">
      <t>セイサク</t>
    </rPh>
    <rPh sb="45" eb="48">
      <t>ユウシキシャ</t>
    </rPh>
    <rPh sb="51" eb="53">
      <t>コウギ</t>
    </rPh>
    <rPh sb="54" eb="56">
      <t>シサツ</t>
    </rPh>
    <rPh sb="56" eb="57">
      <t>トウ</t>
    </rPh>
    <rPh sb="58" eb="59">
      <t>ツウ</t>
    </rPh>
    <rPh sb="62" eb="63">
      <t>ワ</t>
    </rPh>
    <rPh sb="64" eb="65">
      <t>クニ</t>
    </rPh>
    <rPh sb="68" eb="70">
      <t>ハッシン</t>
    </rPh>
    <rPh sb="73" eb="75">
      <t>ジコウ</t>
    </rPh>
    <rPh sb="79" eb="81">
      <t>リカイ</t>
    </rPh>
    <rPh sb="82" eb="83">
      <t>フカ</t>
    </rPh>
    <phoneticPr fontId="5"/>
  </si>
  <si>
    <t>諸謝金</t>
    <rPh sb="0" eb="1">
      <t>ショ</t>
    </rPh>
    <rPh sb="1" eb="3">
      <t>シャキン</t>
    </rPh>
    <phoneticPr fontId="5"/>
  </si>
  <si>
    <t>招へい費</t>
    <rPh sb="0" eb="1">
      <t>ショウ</t>
    </rPh>
    <rPh sb="3" eb="4">
      <t>ヒ</t>
    </rPh>
    <phoneticPr fontId="5"/>
  </si>
  <si>
    <t>職員旅費</t>
    <rPh sb="0" eb="2">
      <t>ショクイン</t>
    </rPh>
    <rPh sb="2" eb="4">
      <t>リョヒ</t>
    </rPh>
    <phoneticPr fontId="5"/>
  </si>
  <si>
    <t>会議費</t>
    <rPh sb="0" eb="3">
      <t>カイギヒ</t>
    </rPh>
    <phoneticPr fontId="5"/>
  </si>
  <si>
    <t>－</t>
    <phoneticPr fontId="5"/>
  </si>
  <si>
    <t>-</t>
    <phoneticPr fontId="5"/>
  </si>
  <si>
    <t>招へい後の発信案件の合計数（投稿，講演等）</t>
    <rPh sb="0" eb="1">
      <t>ショウ</t>
    </rPh>
    <rPh sb="3" eb="4">
      <t>ゴ</t>
    </rPh>
    <rPh sb="5" eb="7">
      <t>ハッシン</t>
    </rPh>
    <rPh sb="7" eb="9">
      <t>アンケン</t>
    </rPh>
    <rPh sb="10" eb="13">
      <t>ゴウケイスウ</t>
    </rPh>
    <rPh sb="14" eb="16">
      <t>トウコウ</t>
    </rPh>
    <rPh sb="17" eb="19">
      <t>コウエン</t>
    </rPh>
    <rPh sb="19" eb="20">
      <t>トウ</t>
    </rPh>
    <phoneticPr fontId="5"/>
  </si>
  <si>
    <t>発信案件の件数</t>
    <rPh sb="0" eb="2">
      <t>ハッシン</t>
    </rPh>
    <rPh sb="2" eb="4">
      <t>アンケン</t>
    </rPh>
    <rPh sb="5" eb="7">
      <t>ケンスウ</t>
    </rPh>
    <phoneticPr fontId="5"/>
  </si>
  <si>
    <t>外務省調べ</t>
    <rPh sb="0" eb="3">
      <t>ガイムショウ</t>
    </rPh>
    <rPh sb="3" eb="4">
      <t>シラ</t>
    </rPh>
    <phoneticPr fontId="5"/>
  </si>
  <si>
    <t>被招へい者を中心とする中南米日系ネットワークの拡大</t>
    <rPh sb="0" eb="1">
      <t>ヒ</t>
    </rPh>
    <rPh sb="1" eb="2">
      <t>ショウ</t>
    </rPh>
    <rPh sb="4" eb="5">
      <t>シャ</t>
    </rPh>
    <rPh sb="6" eb="8">
      <t>チュウシン</t>
    </rPh>
    <rPh sb="11" eb="14">
      <t>チュウナンベイ</t>
    </rPh>
    <rPh sb="14" eb="16">
      <t>ニッケイ</t>
    </rPh>
    <rPh sb="23" eb="25">
      <t>カクダイ</t>
    </rPh>
    <phoneticPr fontId="5"/>
  </si>
  <si>
    <t>「中南米日系ネットワーク」のフェイスブックページ（南米課が管理）の「いいね！」の数</t>
    <rPh sb="1" eb="4">
      <t>チュウナンベイ</t>
    </rPh>
    <rPh sb="4" eb="6">
      <t>ニッケイ</t>
    </rPh>
    <rPh sb="25" eb="28">
      <t>ナンベイカ</t>
    </rPh>
    <rPh sb="29" eb="31">
      <t>カンリ</t>
    </rPh>
    <rPh sb="40" eb="41">
      <t>カズ</t>
    </rPh>
    <phoneticPr fontId="5"/>
  </si>
  <si>
    <t>在外公館が被招へい者に対してフォローアップ，発信すべきコンテンツに関する情報提供等を行った回数。</t>
    <rPh sb="0" eb="2">
      <t>ザイガイ</t>
    </rPh>
    <rPh sb="2" eb="4">
      <t>コウカン</t>
    </rPh>
    <rPh sb="5" eb="6">
      <t>ヒ</t>
    </rPh>
    <rPh sb="6" eb="7">
      <t>ショウ</t>
    </rPh>
    <rPh sb="9" eb="10">
      <t>シャ</t>
    </rPh>
    <rPh sb="11" eb="12">
      <t>タイ</t>
    </rPh>
    <rPh sb="22" eb="24">
      <t>ハッシン</t>
    </rPh>
    <rPh sb="33" eb="34">
      <t>カン</t>
    </rPh>
    <rPh sb="36" eb="38">
      <t>ジョウホウ</t>
    </rPh>
    <rPh sb="38" eb="40">
      <t>テイキョウ</t>
    </rPh>
    <rPh sb="40" eb="41">
      <t>トウ</t>
    </rPh>
    <rPh sb="42" eb="43">
      <t>オコナ</t>
    </rPh>
    <rPh sb="45" eb="47">
      <t>カイスウ</t>
    </rPh>
    <phoneticPr fontId="5"/>
  </si>
  <si>
    <t>招へいに係る執行合計額／招へい人数　　　　　　　　　　　　　　</t>
    <rPh sb="0" eb="1">
      <t>ショウ</t>
    </rPh>
    <rPh sb="4" eb="5">
      <t>カカ</t>
    </rPh>
    <rPh sb="6" eb="8">
      <t>シッコウ</t>
    </rPh>
    <rPh sb="8" eb="11">
      <t>ゴウケイガク</t>
    </rPh>
    <rPh sb="12" eb="13">
      <t>ショウ</t>
    </rPh>
    <rPh sb="15" eb="17">
      <t>ニンズウ</t>
    </rPh>
    <phoneticPr fontId="5"/>
  </si>
  <si>
    <t>Ⅰ　地域別外交</t>
    <rPh sb="2" eb="5">
      <t>チイキベツ</t>
    </rPh>
    <rPh sb="5" eb="7">
      <t>ガイコウ</t>
    </rPh>
    <phoneticPr fontId="5"/>
  </si>
  <si>
    <t>Ⅰ－３　中南米地域外交
１　中南米地域・中米・カリブ諸国との協力及び交流強化</t>
    <rPh sb="4" eb="7">
      <t>チュウナンベイ</t>
    </rPh>
    <rPh sb="7" eb="9">
      <t>チイキ</t>
    </rPh>
    <rPh sb="9" eb="11">
      <t>ガイコウ</t>
    </rPh>
    <rPh sb="14" eb="17">
      <t>チュウナンベイ</t>
    </rPh>
    <rPh sb="17" eb="19">
      <t>チイキ</t>
    </rPh>
    <rPh sb="20" eb="22">
      <t>チュウベイ</t>
    </rPh>
    <rPh sb="26" eb="28">
      <t>ショコク</t>
    </rPh>
    <rPh sb="30" eb="32">
      <t>キョウリョク</t>
    </rPh>
    <rPh sb="32" eb="33">
      <t>オヨ</t>
    </rPh>
    <rPh sb="34" eb="36">
      <t>コウリュウ</t>
    </rPh>
    <rPh sb="36" eb="38">
      <t>キョウカ</t>
    </rPh>
    <phoneticPr fontId="5"/>
  </si>
  <si>
    <t>招へい事業を通じて，第三者による我が国の重要政策等についての発信を慫慂し，対日理解の促進を図る。</t>
    <rPh sb="0" eb="1">
      <t>ショウ</t>
    </rPh>
    <rPh sb="3" eb="5">
      <t>ジギョウ</t>
    </rPh>
    <rPh sb="6" eb="7">
      <t>ツウ</t>
    </rPh>
    <rPh sb="10" eb="13">
      <t>ダイサンシャ</t>
    </rPh>
    <rPh sb="16" eb="17">
      <t>ワ</t>
    </rPh>
    <rPh sb="18" eb="19">
      <t>クニ</t>
    </rPh>
    <rPh sb="20" eb="22">
      <t>ジュウヨウ</t>
    </rPh>
    <rPh sb="22" eb="24">
      <t>セイサク</t>
    </rPh>
    <rPh sb="24" eb="25">
      <t>トウ</t>
    </rPh>
    <rPh sb="30" eb="32">
      <t>ハッシン</t>
    </rPh>
    <rPh sb="33" eb="35">
      <t>ショウヨウ</t>
    </rPh>
    <rPh sb="37" eb="39">
      <t>タイニチ</t>
    </rPh>
    <rPh sb="39" eb="41">
      <t>リカイ</t>
    </rPh>
    <rPh sb="42" eb="44">
      <t>ソクシン</t>
    </rPh>
    <rPh sb="45" eb="46">
      <t>ハカ</t>
    </rPh>
    <phoneticPr fontId="5"/>
  </si>
  <si>
    <t>対日理解の促進</t>
    <rPh sb="0" eb="2">
      <t>タイニチ</t>
    </rPh>
    <rPh sb="2" eb="4">
      <t>リカイ</t>
    </rPh>
    <rPh sb="5" eb="7">
      <t>ソクシン</t>
    </rPh>
    <phoneticPr fontId="5"/>
  </si>
  <si>
    <t>我が国の対外発信強化に資する中南米日系人を日本に招へいし，我が国の政策についての説明，有識者による講義，視察等を通じて我が国として発信すべき事項について理解を深化させ，中南米日系人を通じた第三者発信の強化に努める。これは，第三者を通じて我が国の正しい姿を対外的に発信することとなり，親日家・知日家の育成に寄与する。</t>
    <phoneticPr fontId="5"/>
  </si>
  <si>
    <t>件</t>
    <rPh sb="0" eb="1">
      <t>ケン</t>
    </rPh>
    <phoneticPr fontId="5"/>
  </si>
  <si>
    <t>-</t>
    <phoneticPr fontId="5"/>
  </si>
  <si>
    <t>数</t>
    <rPh sb="0" eb="1">
      <t>カズ</t>
    </rPh>
    <phoneticPr fontId="5"/>
  </si>
  <si>
    <t>-</t>
    <phoneticPr fontId="5"/>
  </si>
  <si>
    <t>回</t>
    <rPh sb="0" eb="1">
      <t>カイ</t>
    </rPh>
    <phoneticPr fontId="5"/>
  </si>
  <si>
    <t>千円</t>
    <rPh sb="0" eb="2">
      <t>センエン</t>
    </rPh>
    <phoneticPr fontId="5"/>
  </si>
  <si>
    <t>17,557/20</t>
    <phoneticPr fontId="5"/>
  </si>
  <si>
    <t>17,038/15</t>
    <phoneticPr fontId="5"/>
  </si>
  <si>
    <t>-</t>
    <phoneticPr fontId="5"/>
  </si>
  <si>
    <t>－</t>
    <phoneticPr fontId="5"/>
  </si>
  <si>
    <t>対日理解の促進</t>
    <rPh sb="0" eb="4">
      <t>タイニチリカイ</t>
    </rPh>
    <rPh sb="5" eb="7">
      <t>ソクシン</t>
    </rPh>
    <phoneticPr fontId="5"/>
  </si>
  <si>
    <t>被招へい者による発信を通じ対日関心及び対日理解が向上。</t>
    <rPh sb="0" eb="1">
      <t>ヒ</t>
    </rPh>
    <rPh sb="1" eb="2">
      <t>ショウ</t>
    </rPh>
    <rPh sb="4" eb="5">
      <t>シャ</t>
    </rPh>
    <rPh sb="8" eb="10">
      <t>ハッシン</t>
    </rPh>
    <rPh sb="11" eb="12">
      <t>ツウ</t>
    </rPh>
    <rPh sb="13" eb="15">
      <t>タイニチ</t>
    </rPh>
    <rPh sb="15" eb="17">
      <t>カンシン</t>
    </rPh>
    <rPh sb="17" eb="18">
      <t>オヨ</t>
    </rPh>
    <rPh sb="19" eb="21">
      <t>タイニチ</t>
    </rPh>
    <rPh sb="21" eb="23">
      <t>リカイ</t>
    </rPh>
    <rPh sb="24" eb="26">
      <t>コウジョウ</t>
    </rPh>
    <phoneticPr fontId="5"/>
  </si>
  <si>
    <t>○</t>
    <phoneticPr fontId="5"/>
  </si>
  <si>
    <t>中南米地域において，我が国の重要政策について第三者を通じて発信することで，我が国の正しい姿をより効果的に理解させることが出来る。特に知日派・親日派たる日系人を通じた発信を行うことで，より高い効果が得られる。</t>
    <rPh sb="0" eb="3">
      <t>チュウナンベイ</t>
    </rPh>
    <rPh sb="3" eb="5">
      <t>チイキ</t>
    </rPh>
    <rPh sb="10" eb="11">
      <t>ワ</t>
    </rPh>
    <rPh sb="12" eb="13">
      <t>クニ</t>
    </rPh>
    <rPh sb="14" eb="16">
      <t>ジュウヨウ</t>
    </rPh>
    <rPh sb="16" eb="18">
      <t>セイサク</t>
    </rPh>
    <rPh sb="22" eb="25">
      <t>ダイサンシャ</t>
    </rPh>
    <rPh sb="26" eb="27">
      <t>ツウ</t>
    </rPh>
    <rPh sb="29" eb="31">
      <t>ハッシン</t>
    </rPh>
    <rPh sb="37" eb="38">
      <t>ワ</t>
    </rPh>
    <rPh sb="39" eb="40">
      <t>クニ</t>
    </rPh>
    <rPh sb="41" eb="42">
      <t>タダ</t>
    </rPh>
    <rPh sb="44" eb="45">
      <t>スガタ</t>
    </rPh>
    <rPh sb="48" eb="51">
      <t>コウカテキ</t>
    </rPh>
    <rPh sb="52" eb="54">
      <t>リカイ</t>
    </rPh>
    <rPh sb="60" eb="62">
      <t>デキ</t>
    </rPh>
    <rPh sb="64" eb="65">
      <t>トク</t>
    </rPh>
    <rPh sb="66" eb="69">
      <t>チニチハ</t>
    </rPh>
    <rPh sb="70" eb="73">
      <t>シンニチハ</t>
    </rPh>
    <rPh sb="75" eb="78">
      <t>ニッケイジン</t>
    </rPh>
    <rPh sb="79" eb="80">
      <t>ツウ</t>
    </rPh>
    <rPh sb="82" eb="84">
      <t>ハッシン</t>
    </rPh>
    <rPh sb="85" eb="86">
      <t>オコナ</t>
    </rPh>
    <rPh sb="93" eb="94">
      <t>タカ</t>
    </rPh>
    <rPh sb="95" eb="97">
      <t>コウカ</t>
    </rPh>
    <rPh sb="98" eb="99">
      <t>エ</t>
    </rPh>
    <phoneticPr fontId="5"/>
  </si>
  <si>
    <t>我が国をとりまく情勢や我が国の政策についての正しい理解の深化等を目標としており，国が実施すべき事業である。</t>
    <rPh sb="0" eb="1">
      <t>ワ</t>
    </rPh>
    <rPh sb="2" eb="3">
      <t>クニ</t>
    </rPh>
    <rPh sb="8" eb="10">
      <t>ジョウセイ</t>
    </rPh>
    <rPh sb="11" eb="12">
      <t>ワ</t>
    </rPh>
    <rPh sb="13" eb="14">
      <t>クニ</t>
    </rPh>
    <rPh sb="15" eb="17">
      <t>セイサク</t>
    </rPh>
    <rPh sb="22" eb="23">
      <t>タダ</t>
    </rPh>
    <rPh sb="25" eb="27">
      <t>リカイ</t>
    </rPh>
    <rPh sb="28" eb="30">
      <t>シンカ</t>
    </rPh>
    <rPh sb="30" eb="31">
      <t>トウ</t>
    </rPh>
    <rPh sb="32" eb="34">
      <t>モクヒョウ</t>
    </rPh>
    <rPh sb="40" eb="41">
      <t>クニ</t>
    </rPh>
    <rPh sb="42" eb="44">
      <t>ジッシ</t>
    </rPh>
    <rPh sb="47" eb="49">
      <t>ジギョウ</t>
    </rPh>
    <phoneticPr fontId="5"/>
  </si>
  <si>
    <t>○</t>
  </si>
  <si>
    <t>招へい事業は，最も効果の高い達成度が望める手段である。</t>
    <rPh sb="0" eb="1">
      <t>ショウ</t>
    </rPh>
    <rPh sb="3" eb="5">
      <t>ジギョウ</t>
    </rPh>
    <rPh sb="7" eb="8">
      <t>モット</t>
    </rPh>
    <rPh sb="9" eb="11">
      <t>コウカ</t>
    </rPh>
    <rPh sb="12" eb="13">
      <t>タカ</t>
    </rPh>
    <rPh sb="14" eb="17">
      <t>タッセイド</t>
    </rPh>
    <rPh sb="18" eb="19">
      <t>ノゾ</t>
    </rPh>
    <rPh sb="21" eb="23">
      <t>シュダン</t>
    </rPh>
    <phoneticPr fontId="5"/>
  </si>
  <si>
    <t>有</t>
  </si>
  <si>
    <t>無</t>
  </si>
  <si>
    <t>‐</t>
  </si>
  <si>
    <t>事業委託先の選定にあたっては，一般競争入札等，競争性のある調達を行うことにより，コストの削減に努めている。</t>
    <rPh sb="0" eb="2">
      <t>ジギョウ</t>
    </rPh>
    <rPh sb="2" eb="5">
      <t>イタクサキ</t>
    </rPh>
    <rPh sb="6" eb="8">
      <t>センテイ</t>
    </rPh>
    <rPh sb="15" eb="17">
      <t>イッパン</t>
    </rPh>
    <rPh sb="17" eb="19">
      <t>キョウソウ</t>
    </rPh>
    <rPh sb="19" eb="21">
      <t>ニュウサツ</t>
    </rPh>
    <rPh sb="21" eb="22">
      <t>トウ</t>
    </rPh>
    <rPh sb="23" eb="25">
      <t>キョウソウ</t>
    </rPh>
    <rPh sb="25" eb="26">
      <t>セイ</t>
    </rPh>
    <rPh sb="29" eb="31">
      <t>チョウタツ</t>
    </rPh>
    <rPh sb="32" eb="33">
      <t>オコナ</t>
    </rPh>
    <rPh sb="44" eb="46">
      <t>サクゲン</t>
    </rPh>
    <rPh sb="47" eb="48">
      <t>ツト</t>
    </rPh>
    <phoneticPr fontId="5"/>
  </si>
  <si>
    <t>必要最小限の経費に限定している。</t>
    <rPh sb="0" eb="2">
      <t>ヒツヨウ</t>
    </rPh>
    <rPh sb="2" eb="5">
      <t>サイショウゲン</t>
    </rPh>
    <rPh sb="6" eb="8">
      <t>ケイヒ</t>
    </rPh>
    <rPh sb="9" eb="11">
      <t>ゲンテイ</t>
    </rPh>
    <phoneticPr fontId="5"/>
  </si>
  <si>
    <t>一般競争入札等を行った結果，経費の削減につながったものである。</t>
    <rPh sb="0" eb="2">
      <t>イッパン</t>
    </rPh>
    <rPh sb="2" eb="4">
      <t>キョウソウ</t>
    </rPh>
    <rPh sb="4" eb="6">
      <t>ニュウサツ</t>
    </rPh>
    <rPh sb="6" eb="7">
      <t>トウ</t>
    </rPh>
    <rPh sb="8" eb="9">
      <t>オコナ</t>
    </rPh>
    <rPh sb="11" eb="13">
      <t>ケッカ</t>
    </rPh>
    <rPh sb="14" eb="16">
      <t>ケイヒ</t>
    </rPh>
    <rPh sb="17" eb="19">
      <t>サクゲン</t>
    </rPh>
    <phoneticPr fontId="5"/>
  </si>
  <si>
    <t>グループ招へいを行うことにより経費の削減を図っている。</t>
    <rPh sb="4" eb="5">
      <t>ショウ</t>
    </rPh>
    <rPh sb="8" eb="9">
      <t>オコナ</t>
    </rPh>
    <rPh sb="15" eb="17">
      <t>ケイヒ</t>
    </rPh>
    <rPh sb="18" eb="20">
      <t>サクゲン</t>
    </rPh>
    <rPh sb="21" eb="22">
      <t>ハカ</t>
    </rPh>
    <phoneticPr fontId="5"/>
  </si>
  <si>
    <t>招へいの結果，事業の目標は達成している。</t>
    <rPh sb="0" eb="1">
      <t>ショウ</t>
    </rPh>
    <rPh sb="4" eb="6">
      <t>ケッカ</t>
    </rPh>
    <rPh sb="7" eb="9">
      <t>ジギョウ</t>
    </rPh>
    <rPh sb="10" eb="12">
      <t>モクヒョウ</t>
    </rPh>
    <rPh sb="13" eb="15">
      <t>タッセイ</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</si>
  <si>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</si>
  <si>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予算計上どおりの実績となっている。</t>
    <rPh sb="0" eb="2">
      <t>ヨサン</t>
    </rPh>
    <rPh sb="2" eb="4">
      <t>ケイジョウ</t>
    </rPh>
    <rPh sb="8" eb="10">
      <t>ジッセキ</t>
    </rPh>
    <phoneticPr fontId="5"/>
  </si>
  <si>
    <t>一般競争入札により事業委託先を選定している。</t>
    <rPh sb="0" eb="2">
      <t>イッパン</t>
    </rPh>
    <rPh sb="2" eb="4">
      <t>キョウソウ</t>
    </rPh>
    <rPh sb="4" eb="6">
      <t>ニュウサツ</t>
    </rPh>
    <rPh sb="9" eb="11">
      <t>ジギョウ</t>
    </rPh>
    <rPh sb="11" eb="13">
      <t>イタク</t>
    </rPh>
    <rPh sb="13" eb="14">
      <t>サキ</t>
    </rPh>
    <rPh sb="15" eb="17">
      <t>センテイ</t>
    </rPh>
    <phoneticPr fontId="5"/>
  </si>
  <si>
    <t>本事業の目的に沿った日系人の招へいを着実に行っており，招へい後の発信案件（投稿，講演等）も目標を上回る実績となっている。</t>
    <rPh sb="0" eb="1">
      <t>ホン</t>
    </rPh>
    <rPh sb="1" eb="3">
      <t>ジギョウ</t>
    </rPh>
    <rPh sb="4" eb="6">
      <t>モクテキ</t>
    </rPh>
    <rPh sb="7" eb="8">
      <t>ソ</t>
    </rPh>
    <rPh sb="10" eb="13">
      <t>ニッケイジン</t>
    </rPh>
    <rPh sb="14" eb="15">
      <t>ショウ</t>
    </rPh>
    <rPh sb="18" eb="20">
      <t>チャクジツ</t>
    </rPh>
    <rPh sb="21" eb="22">
      <t>オコナ</t>
    </rPh>
    <rPh sb="27" eb="28">
      <t>ショウ</t>
    </rPh>
    <rPh sb="30" eb="31">
      <t>ゴ</t>
    </rPh>
    <rPh sb="32" eb="34">
      <t>ハッシン</t>
    </rPh>
    <rPh sb="34" eb="36">
      <t>アンケン</t>
    </rPh>
    <rPh sb="37" eb="39">
      <t>トウコウ</t>
    </rPh>
    <rPh sb="40" eb="42">
      <t>コウエン</t>
    </rPh>
    <rPh sb="42" eb="43">
      <t>トウ</t>
    </rPh>
    <rPh sb="45" eb="47">
      <t>モクヒョウ</t>
    </rPh>
    <rPh sb="48" eb="50">
      <t>ウワマワ</t>
    </rPh>
    <rPh sb="51" eb="53">
      <t>ジッセキ</t>
    </rPh>
    <phoneticPr fontId="5"/>
  </si>
  <si>
    <t>引き続き限られた予算であることを念頭に，執行実績を考慮した適切な予算要求及び執行に努める。</t>
    <rPh sb="0" eb="1">
      <t>ヒ</t>
    </rPh>
    <rPh sb="2" eb="3">
      <t>ツヅ</t>
    </rPh>
    <rPh sb="4" eb="5">
      <t>カギ</t>
    </rPh>
    <rPh sb="8" eb="10">
      <t>ヨサン</t>
    </rPh>
    <rPh sb="16" eb="18">
      <t>ネントウ</t>
    </rPh>
    <rPh sb="20" eb="22">
      <t>シッコウ</t>
    </rPh>
    <rPh sb="22" eb="24">
      <t>ジッセキ</t>
    </rPh>
    <rPh sb="25" eb="27">
      <t>コウリョ</t>
    </rPh>
    <rPh sb="29" eb="31">
      <t>テキセツ</t>
    </rPh>
    <rPh sb="32" eb="34">
      <t>ヨサン</t>
    </rPh>
    <rPh sb="34" eb="36">
      <t>ヨウキュウ</t>
    </rPh>
    <rPh sb="36" eb="37">
      <t>オヨ</t>
    </rPh>
    <rPh sb="38" eb="40">
      <t>シッコウ</t>
    </rPh>
    <rPh sb="41" eb="42">
      <t>ツト</t>
    </rPh>
    <phoneticPr fontId="5"/>
  </si>
  <si>
    <t>新27-0006</t>
    <rPh sb="0" eb="1">
      <t>シン</t>
    </rPh>
    <phoneticPr fontId="5"/>
  </si>
  <si>
    <t>0024</t>
    <phoneticPr fontId="5"/>
  </si>
  <si>
    <t>－</t>
    <phoneticPr fontId="5"/>
  </si>
  <si>
    <t>－</t>
    <phoneticPr fontId="5"/>
  </si>
  <si>
    <t>A.有識者</t>
    <rPh sb="2" eb="5">
      <t>ユウシキシャ</t>
    </rPh>
    <phoneticPr fontId="5"/>
  </si>
  <si>
    <t>謝金</t>
    <rPh sb="0" eb="2">
      <t>シャキン</t>
    </rPh>
    <phoneticPr fontId="5"/>
  </si>
  <si>
    <t>有識者謝金</t>
    <rPh sb="0" eb="5">
      <t>ユウシキシャシャキン</t>
    </rPh>
    <phoneticPr fontId="5"/>
  </si>
  <si>
    <t>有識者２名</t>
    <rPh sb="0" eb="3">
      <t>ユウシキシャ</t>
    </rPh>
    <rPh sb="4" eb="5">
      <t>メイ</t>
    </rPh>
    <phoneticPr fontId="5"/>
  </si>
  <si>
    <t>外務省参与</t>
    <rPh sb="0" eb="3">
      <t>ガイムショウ</t>
    </rPh>
    <rPh sb="3" eb="5">
      <t>サンヨ</t>
    </rPh>
    <phoneticPr fontId="5"/>
  </si>
  <si>
    <t>-</t>
    <phoneticPr fontId="5"/>
  </si>
  <si>
    <t>-</t>
    <phoneticPr fontId="5"/>
  </si>
  <si>
    <t>-</t>
    <phoneticPr fontId="5"/>
  </si>
  <si>
    <t>中南米大使会議出席謝金</t>
    <rPh sb="0" eb="3">
      <t>チュウナンベイ</t>
    </rPh>
    <rPh sb="3" eb="5">
      <t>タイシ</t>
    </rPh>
    <rPh sb="5" eb="7">
      <t>カイギ</t>
    </rPh>
    <rPh sb="7" eb="9">
      <t>シュッセキ</t>
    </rPh>
    <rPh sb="9" eb="11">
      <t>シャキン</t>
    </rPh>
    <phoneticPr fontId="5"/>
  </si>
  <si>
    <t>ブラジル外務省技術促進部長との会合</t>
    <rPh sb="4" eb="7">
      <t>ガイムショウ</t>
    </rPh>
    <rPh sb="7" eb="9">
      <t>ギジュツ</t>
    </rPh>
    <rPh sb="9" eb="11">
      <t>ソクシン</t>
    </rPh>
    <rPh sb="11" eb="13">
      <t>ブチョウ</t>
    </rPh>
    <rPh sb="15" eb="17">
      <t>カイゴウ</t>
    </rPh>
    <phoneticPr fontId="5"/>
  </si>
  <si>
    <t>B.外務省職員</t>
    <rPh sb="2" eb="5">
      <t>ガイムショウ</t>
    </rPh>
    <rPh sb="5" eb="7">
      <t>ショクイン</t>
    </rPh>
    <phoneticPr fontId="5"/>
  </si>
  <si>
    <t>旅費</t>
    <rPh sb="0" eb="2">
      <t>リョヒ</t>
    </rPh>
    <phoneticPr fontId="5"/>
  </si>
  <si>
    <t>個人出張（１２名）</t>
    <rPh sb="0" eb="2">
      <t>コジン</t>
    </rPh>
    <rPh sb="2" eb="4">
      <t>シュッチョウ</t>
    </rPh>
    <rPh sb="7" eb="8">
      <t>メイ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</si>
  <si>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</si>
  <si>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</si>
  <si>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</si>
  <si>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</si>
  <si>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</si>
  <si>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</si>
  <si>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</si>
  <si>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</si>
  <si>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</si>
  <si>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</si>
  <si>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</si>
  <si>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出張旅費</t>
    <rPh sb="0" eb="2">
      <t>シュッチョウ</t>
    </rPh>
    <rPh sb="2" eb="4">
      <t>リョヒ</t>
    </rPh>
    <phoneticPr fontId="5"/>
  </si>
  <si>
    <t>招へい費</t>
    <rPh sb="0" eb="1">
      <t>ショウ</t>
    </rPh>
    <rPh sb="3" eb="4">
      <t>ヒ</t>
    </rPh>
    <phoneticPr fontId="5"/>
  </si>
  <si>
    <t>接遇一式</t>
    <rPh sb="0" eb="2">
      <t>セツグウ</t>
    </rPh>
    <rPh sb="2" eb="4">
      <t>イッシキ</t>
    </rPh>
    <phoneticPr fontId="5"/>
  </si>
  <si>
    <t>会議費</t>
    <rPh sb="0" eb="3">
      <t>カイギヒ</t>
    </rPh>
    <phoneticPr fontId="5"/>
  </si>
  <si>
    <t>夕食会，会議飲料</t>
    <rPh sb="0" eb="3">
      <t>ユウショクカイ</t>
    </rPh>
    <rPh sb="4" eb="6">
      <t>カイギ</t>
    </rPh>
    <rPh sb="6" eb="8">
      <t>インリョウ</t>
    </rPh>
    <phoneticPr fontId="5"/>
  </si>
  <si>
    <t>D.ロイヤルパークホテル他</t>
    <rPh sb="12" eb="13">
      <t>ホカ</t>
    </rPh>
    <phoneticPr fontId="5"/>
  </si>
  <si>
    <t>日通旅行（株）</t>
    <rPh sb="0" eb="7">
      <t>ニッツウリョコウカブ</t>
    </rPh>
    <phoneticPr fontId="5"/>
  </si>
  <si>
    <t>（株）エモック・エンタープライズ</t>
    <rPh sb="0" eb="3">
      <t>カブ</t>
    </rPh>
    <phoneticPr fontId="5"/>
  </si>
  <si>
    <t>接遇業務一式</t>
    <rPh sb="0" eb="2">
      <t>セツグウ</t>
    </rPh>
    <rPh sb="2" eb="4">
      <t>ギョウム</t>
    </rPh>
    <rPh sb="4" eb="6">
      <t>イッシキ</t>
    </rPh>
    <phoneticPr fontId="5"/>
  </si>
  <si>
    <t>（株）ロイヤルパークホテル</t>
    <rPh sb="0" eb="3">
      <t>カブ</t>
    </rPh>
    <phoneticPr fontId="5"/>
  </si>
  <si>
    <t>夕食会</t>
    <rPh sb="0" eb="3">
      <t>ユウショクカイ</t>
    </rPh>
    <phoneticPr fontId="5"/>
  </si>
  <si>
    <t>ＷＤＩ－ＪＡＰＡＮ</t>
    <phoneticPr fontId="5"/>
  </si>
  <si>
    <t>東京ビジネスサービス（株）</t>
    <rPh sb="0" eb="2">
      <t>トウキョウ</t>
    </rPh>
    <rPh sb="10" eb="13">
      <t>カブ</t>
    </rPh>
    <phoneticPr fontId="5"/>
  </si>
  <si>
    <t>（株）春秋</t>
    <rPh sb="0" eb="3">
      <t>カブ</t>
    </rPh>
    <rPh sb="3" eb="5">
      <t>シュンジュウ</t>
    </rPh>
    <phoneticPr fontId="5"/>
  </si>
  <si>
    <t>（株）ホテル・ニューオータニ</t>
    <rPh sb="0" eb="3">
      <t>カブ</t>
    </rPh>
    <phoneticPr fontId="5"/>
  </si>
  <si>
    <t>会場借料</t>
    <rPh sb="0" eb="2">
      <t>カイジョウ</t>
    </rPh>
    <rPh sb="2" eb="4">
      <t>シャクリョウ</t>
    </rPh>
    <phoneticPr fontId="5"/>
  </si>
  <si>
    <t>（株）テリオ</t>
    <rPh sb="0" eb="3">
      <t>カブ</t>
    </rPh>
    <phoneticPr fontId="5"/>
  </si>
  <si>
    <t>ミネラルウォーター</t>
    <phoneticPr fontId="5"/>
  </si>
  <si>
    <t>E.旅行会社</t>
    <rPh sb="2" eb="4">
      <t>リョコウ</t>
    </rPh>
    <rPh sb="4" eb="6">
      <t>ガイシャ</t>
    </rPh>
    <phoneticPr fontId="5"/>
  </si>
  <si>
    <t>航空賃</t>
    <rPh sb="0" eb="2">
      <t>コウクウ</t>
    </rPh>
    <rPh sb="2" eb="3">
      <t>チン</t>
    </rPh>
    <phoneticPr fontId="5"/>
  </si>
  <si>
    <t>旅行会社（国外）</t>
    <rPh sb="0" eb="2">
      <t>リョコウ</t>
    </rPh>
    <rPh sb="2" eb="4">
      <t>ガイシャ</t>
    </rPh>
    <rPh sb="5" eb="7">
      <t>コクガイ</t>
    </rPh>
    <phoneticPr fontId="5"/>
  </si>
  <si>
    <t>被招へい者航空賃</t>
    <rPh sb="0" eb="1">
      <t>ヒ</t>
    </rPh>
    <rPh sb="1" eb="2">
      <t>ショウ</t>
    </rPh>
    <rPh sb="4" eb="5">
      <t>シャ</t>
    </rPh>
    <rPh sb="5" eb="7">
      <t>コウクウ</t>
    </rPh>
    <rPh sb="7" eb="8">
      <t>チン</t>
    </rPh>
    <phoneticPr fontId="5"/>
  </si>
  <si>
    <t>-</t>
    <phoneticPr fontId="5"/>
  </si>
  <si>
    <t>0023</t>
    <phoneticPr fontId="5"/>
  </si>
  <si>
    <t>課長　近藤紀文</t>
    <rPh sb="0" eb="2">
      <t>カチョウ</t>
    </rPh>
    <rPh sb="3" eb="5">
      <t>コンドウ</t>
    </rPh>
    <rPh sb="5" eb="7">
      <t>ノリフミ</t>
    </rPh>
    <phoneticPr fontId="5"/>
  </si>
  <si>
    <t>-</t>
    <phoneticPr fontId="5"/>
  </si>
  <si>
    <t>-</t>
    <phoneticPr fontId="5"/>
  </si>
  <si>
    <t>-</t>
    <phoneticPr fontId="5"/>
  </si>
  <si>
    <t>-</t>
    <phoneticPr fontId="5"/>
  </si>
  <si>
    <t>-</t>
    <phoneticPr fontId="5"/>
  </si>
  <si>
    <t>招へい人数の増員要求に伴い増額となった。</t>
    <rPh sb="0" eb="1">
      <t>ショウ</t>
    </rPh>
    <rPh sb="3" eb="5">
      <t>ニンズウ</t>
    </rPh>
    <rPh sb="6" eb="8">
      <t>ゾウイン</t>
    </rPh>
    <rPh sb="8" eb="10">
      <t>ヨウキュウ</t>
    </rPh>
    <rPh sb="11" eb="12">
      <t>トモナ</t>
    </rPh>
    <rPh sb="13" eb="15">
      <t>ゾウガク</t>
    </rPh>
    <phoneticPr fontId="5"/>
  </si>
  <si>
    <t>C.日通旅行（株）他</t>
    <rPh sb="2" eb="4">
      <t>ニッツウ</t>
    </rPh>
    <rPh sb="4" eb="6">
      <t>リョコウ</t>
    </rPh>
    <rPh sb="6" eb="9">
      <t>カブ</t>
    </rPh>
    <rPh sb="9" eb="10">
      <t>ホカ</t>
    </rPh>
    <phoneticPr fontId="5"/>
  </si>
  <si>
    <t>外部有識者の点検対象外である。</t>
    <phoneticPr fontId="5"/>
  </si>
  <si>
    <t>引き続き適切かつ効率的な事業実施に努める。</t>
    <phoneticPr fontId="5"/>
  </si>
  <si>
    <t>引き続き適切かつ効率的な事業実施に努める。</t>
    <phoneticPr fontId="5"/>
  </si>
  <si>
    <t>17,436/20</t>
    <phoneticPr fontId="5"/>
  </si>
  <si>
    <t>14,281/15</t>
    <phoneticPr fontId="5"/>
  </si>
  <si>
    <t>（株）ダイナック（響風庭　赤坂店）</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</si>
</sst>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76200</xdr:colOff>
      <xdr:row>741</xdr:row>
      <xdr:rowOff>0</xdr:rowOff>
    </xdr:from>
    <xdr:to>
      <xdr:col>46</xdr:col>
      <xdr:colOff>179388</xdr:colOff>
      <xdr:row>756</xdr:row>
      <xdr:rowOff>47625</xdr:rowOff>
    </xdr:to>
    <xdr:grpSp>
      <xdr:nvGrpSpPr>
        <xdr:cNvPr id="3" name="グループ化 2"/>
        <xdr:cNvGrpSpPr/>
      </xdr:nvGrpSpPr>
      <xdr:grpSpPr>
        <a:xfrm>
          <a:off x="2101850" y="39668450"/>
          <a:ext cx="6548438" cy="5314950"/>
          <a:chOff x="2195512" y="42967275"/>
          <a:chExt cx="7215188" cy="5381625"/>
        </a:xfrm>
      </xdr:grpSpPr>
      <xdr:sp macro="" textlink="">
        <xdr:nvSpPr>
          <xdr:cNvPr id="4" name="正方形/長方形 3"/>
          <xdr:cNvSpPr/>
        </xdr:nvSpPr>
        <xdr:spPr>
          <a:xfrm>
            <a:off x="2219325" y="44653199"/>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305051" y="44738924"/>
            <a:ext cx="2057400" cy="752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Ａ．有識者</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ja-JP" altLang="en-US" sz="1100"/>
              <a:t>０．２百万円</a:t>
            </a:r>
            <a:endParaRPr kumimoji="1" lang="en-US" altLang="ja-JP" sz="1100"/>
          </a:p>
        </xdr:txBody>
      </xdr:sp>
      <xdr:sp macro="" textlink="">
        <xdr:nvSpPr>
          <xdr:cNvPr id="6" name="角丸四角形 5"/>
          <xdr:cNvSpPr/>
        </xdr:nvSpPr>
        <xdr:spPr>
          <a:xfrm>
            <a:off x="2800350" y="42967275"/>
            <a:ext cx="6210300" cy="7143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3752849" y="43014899"/>
            <a:ext cx="397192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中南米日系人を通じた対外発信強化</a:t>
            </a:r>
            <a:endParaRPr kumimoji="1" lang="en-US" altLang="ja-JP" sz="1400"/>
          </a:p>
          <a:p>
            <a:pPr algn="ctr"/>
            <a:r>
              <a:rPr kumimoji="1" lang="ja-JP" altLang="en-US" sz="1400"/>
              <a:t>１４百万円</a:t>
            </a:r>
            <a:endParaRPr kumimoji="1" lang="en-US" altLang="ja-JP" sz="1400"/>
          </a:p>
        </xdr:txBody>
      </xdr:sp>
      <xdr:cxnSp macro="">
        <xdr:nvCxnSpPr>
          <xdr:cNvPr id="8" name="直線コネクタ 7"/>
          <xdr:cNvCxnSpPr/>
        </xdr:nvCxnSpPr>
        <xdr:spPr>
          <a:xfrm flipH="1">
            <a:off x="5738812" y="43684825"/>
            <a:ext cx="14289" cy="4222750"/>
          </a:xfrm>
          <a:prstGeom prst="line">
            <a:avLst/>
          </a:prstGeom>
          <a:ln w="25400"/>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2200275" y="460533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2200275" y="47463075"/>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7200900" y="4535805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210425" y="46748700"/>
            <a:ext cx="2200275" cy="8858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276475" y="46110525"/>
            <a:ext cx="205740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Ｂ．外務省職員</a:t>
            </a:r>
            <a:endParaRPr kumimoji="1" lang="en-US" altLang="ja-JP" sz="1100"/>
          </a:p>
          <a:p>
            <a:pPr algn="ctr"/>
            <a:r>
              <a:rPr kumimoji="1" lang="en-US" altLang="ja-JP" sz="1100"/>
              <a:t>【</a:t>
            </a:r>
            <a:r>
              <a:rPr kumimoji="1" lang="ja-JP" altLang="en-US" sz="1100"/>
              <a:t>旅費</a:t>
            </a:r>
            <a:r>
              <a:rPr kumimoji="1" lang="en-US" altLang="ja-JP" sz="1100"/>
              <a:t>】</a:t>
            </a:r>
          </a:p>
          <a:p>
            <a:pPr algn="ctr"/>
            <a:r>
              <a:rPr kumimoji="1" lang="ja-JP" altLang="en-US" sz="1100"/>
              <a:t>０．１百万円</a:t>
            </a:r>
            <a:endParaRPr kumimoji="1" lang="en-US" altLang="ja-JP" sz="1100"/>
          </a:p>
        </xdr:txBody>
      </xdr:sp>
      <xdr:sp macro="" textlink="">
        <xdr:nvSpPr>
          <xdr:cNvPr id="15" name="テキスト ボックス 14"/>
          <xdr:cNvSpPr txBox="1"/>
        </xdr:nvSpPr>
        <xdr:spPr>
          <a:xfrm>
            <a:off x="2276475" y="475202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Ｃ．接遇業者</a:t>
            </a:r>
            <a:endParaRPr kumimoji="1" lang="en-US" altLang="ja-JP" sz="1100"/>
          </a:p>
          <a:p>
            <a:pPr algn="ctr"/>
            <a:r>
              <a:rPr kumimoji="1" lang="en-US" altLang="ja-JP" sz="1100"/>
              <a:t>【</a:t>
            </a:r>
            <a:r>
              <a:rPr kumimoji="1" lang="ja-JP" altLang="en-US" sz="1100"/>
              <a:t>接遇一式</a:t>
            </a:r>
            <a:r>
              <a:rPr kumimoji="1" lang="en-US" altLang="ja-JP" sz="1100"/>
              <a:t>】</a:t>
            </a:r>
          </a:p>
          <a:p>
            <a:pPr algn="ctr"/>
            <a:r>
              <a:rPr kumimoji="1" lang="ja-JP" altLang="en-US" sz="1100"/>
              <a:t>６．５百万円</a:t>
            </a:r>
            <a:endParaRPr kumimoji="1" lang="en-US" altLang="ja-JP" sz="1100"/>
          </a:p>
        </xdr:txBody>
      </xdr:sp>
      <xdr:sp macro="" textlink="">
        <xdr:nvSpPr>
          <xdr:cNvPr id="16" name="テキスト ボックス 15"/>
          <xdr:cNvSpPr txBox="1"/>
        </xdr:nvSpPr>
        <xdr:spPr>
          <a:xfrm>
            <a:off x="7277100" y="45396150"/>
            <a:ext cx="2057400"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Ｄ．レストラン</a:t>
            </a:r>
            <a:endParaRPr kumimoji="1" lang="en-US" altLang="ja-JP" sz="1100"/>
          </a:p>
          <a:p>
            <a:pPr algn="ctr"/>
            <a:r>
              <a:rPr kumimoji="1" lang="en-US" altLang="ja-JP" sz="1100"/>
              <a:t>【</a:t>
            </a:r>
            <a:r>
              <a:rPr kumimoji="1" lang="ja-JP" altLang="en-US" sz="1100"/>
              <a:t>研修費・夕食会</a:t>
            </a:r>
            <a:r>
              <a:rPr kumimoji="1" lang="en-US" altLang="ja-JP" sz="1100"/>
              <a:t>】</a:t>
            </a:r>
          </a:p>
          <a:p>
            <a:pPr algn="ctr"/>
            <a:r>
              <a:rPr kumimoji="1" lang="ja-JP" altLang="en-US" sz="1100"/>
              <a:t>１．１百万円</a:t>
            </a:r>
            <a:endParaRPr kumimoji="1" lang="en-US" altLang="ja-JP" sz="1100"/>
          </a:p>
        </xdr:txBody>
      </xdr:sp>
      <xdr:sp macro="" textlink="">
        <xdr:nvSpPr>
          <xdr:cNvPr id="17" name="テキスト ボックス 16"/>
          <xdr:cNvSpPr txBox="1"/>
        </xdr:nvSpPr>
        <xdr:spPr>
          <a:xfrm>
            <a:off x="7286625" y="46796325"/>
            <a:ext cx="20574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Ｅ．旅行会社</a:t>
            </a:r>
            <a:endParaRPr kumimoji="1" lang="en-US" altLang="ja-JP" sz="1100"/>
          </a:p>
          <a:p>
            <a:pPr algn="ctr"/>
            <a:r>
              <a:rPr kumimoji="1" lang="en-US" altLang="ja-JP" sz="1100"/>
              <a:t>【</a:t>
            </a:r>
            <a:r>
              <a:rPr kumimoji="1" lang="ja-JP" altLang="en-US" sz="1100"/>
              <a:t>航空賃</a:t>
            </a:r>
            <a:r>
              <a:rPr kumimoji="1" lang="en-US" altLang="ja-JP" sz="1100"/>
              <a:t>】</a:t>
            </a:r>
          </a:p>
          <a:p>
            <a:pPr algn="ctr"/>
            <a:r>
              <a:rPr kumimoji="1" lang="ja-JP" altLang="en-US" sz="1100"/>
              <a:t>６．３百万円</a:t>
            </a:r>
            <a:endParaRPr kumimoji="1" lang="en-US" altLang="ja-JP" sz="1100"/>
          </a:p>
        </xdr:txBody>
      </xdr:sp>
      <xdr:cxnSp macro="">
        <xdr:nvCxnSpPr>
          <xdr:cNvPr id="19" name="直線矢印コネクタ 18"/>
          <xdr:cNvCxnSpPr/>
        </xdr:nvCxnSpPr>
        <xdr:spPr>
          <a:xfrm flipH="1">
            <a:off x="4610100" y="450818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4610100" y="464915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4600575" y="47901225"/>
            <a:ext cx="113347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5743575" y="457866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5743575" y="47196375"/>
            <a:ext cx="12573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2195512" y="47210662"/>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6" name="テキスト ボックス 25"/>
          <xdr:cNvSpPr txBox="1"/>
        </xdr:nvSpPr>
        <xdr:spPr>
          <a:xfrm>
            <a:off x="7196137" y="45105637"/>
            <a:ext cx="8953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26</v>
      </c>
      <c r="AT2" s="952"/>
      <c r="AU2" s="952"/>
      <c r="AV2" s="52" t="str">
        <f>IF(AW2="", "", "-")</f>
        <v/>
      </c>
      <c r="AW2" s="923"/>
      <c r="AX2" s="923"/>
    </row>
    <row r="3" spans="1:50" ht="21" customHeight="1" thickBot="1">
      <c r="A3" s="879" t="s">
        <v>540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566</v>
      </c>
      <c r="AK3" s="881"/>
      <c r="AL3" s="881"/>
      <c r="AM3" s="881"/>
      <c r="AN3" s="881"/>
      <c r="AO3" s="881"/>
      <c r="AP3" s="881"/>
      <c r="AQ3" s="881"/>
      <c r="AR3" s="881"/>
      <c r="AS3" s="881"/>
      <c r="AT3" s="881"/>
      <c r="AU3" s="881"/>
      <c r="AV3" s="881"/>
      <c r="AW3" s="881"/>
      <c r="AX3" s="24" t="s">
        <v>65</v>
      </c>
    </row>
    <row r="4" spans="1:50" ht="24.75" customHeight="1">
      <c r="A4" s="713" t="s">
        <v>25</v>
      </c>
      <c r="B4" s="714"/>
      <c r="C4" s="714"/>
      <c r="D4" s="714"/>
      <c r="E4" s="714"/>
      <c r="F4" s="714"/>
      <c r="G4" s="691" t="s">
        <v>567</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1" t="s">
        <v>73</v>
      </c>
      <c r="H5" s="852"/>
      <c r="I5" s="852"/>
      <c r="J5" s="852"/>
      <c r="K5" s="852"/>
      <c r="L5" s="852"/>
      <c r="M5" s="853" t="s">
        <v>66</v>
      </c>
      <c r="N5" s="854"/>
      <c r="O5" s="854"/>
      <c r="P5" s="854"/>
      <c r="Q5" s="854"/>
      <c r="R5" s="855"/>
      <c r="S5" s="856" t="s">
        <v>131</v>
      </c>
      <c r="T5" s="852"/>
      <c r="U5" s="852"/>
      <c r="V5" s="852"/>
      <c r="W5" s="852"/>
      <c r="X5" s="857"/>
      <c r="Y5" s="707" t="s">
        <v>3</v>
      </c>
      <c r="Z5" s="552"/>
      <c r="AA5" s="552"/>
      <c r="AB5" s="552"/>
      <c r="AC5" s="552"/>
      <c r="AD5" s="553"/>
      <c r="AE5" s="708" t="s">
        <v>569</v>
      </c>
      <c r="AF5" s="708"/>
      <c r="AG5" s="708"/>
      <c r="AH5" s="708"/>
      <c r="AI5" s="708"/>
      <c r="AJ5" s="708"/>
      <c r="AK5" s="708"/>
      <c r="AL5" s="708"/>
      <c r="AM5" s="708"/>
      <c r="AN5" s="708"/>
      <c r="AO5" s="708"/>
      <c r="AP5" s="709"/>
      <c r="AQ5" s="710" t="s">
        <v>674</v>
      </c>
      <c r="AR5" s="711"/>
      <c r="AS5" s="711"/>
      <c r="AT5" s="711"/>
      <c r="AU5" s="711"/>
      <c r="AV5" s="711"/>
      <c r="AW5" s="711"/>
      <c r="AX5" s="712"/>
    </row>
    <row r="6" spans="1:50" ht="39" customHeight="1">
      <c r="A6" s="715" t="s">
        <v>4</v>
      </c>
      <c r="B6" s="716"/>
      <c r="C6" s="716"/>
      <c r="D6" s="716"/>
      <c r="E6" s="716"/>
      <c r="F6" s="716"/>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4" t="s">
        <v>22</v>
      </c>
      <c r="B7" s="505"/>
      <c r="C7" s="505"/>
      <c r="D7" s="505"/>
      <c r="E7" s="505"/>
      <c r="F7" s="506"/>
      <c r="G7" s="507" t="s">
        <v>570</v>
      </c>
      <c r="H7" s="508"/>
      <c r="I7" s="508"/>
      <c r="J7" s="508"/>
      <c r="K7" s="508"/>
      <c r="L7" s="508"/>
      <c r="M7" s="508"/>
      <c r="N7" s="508"/>
      <c r="O7" s="508"/>
      <c r="P7" s="508"/>
      <c r="Q7" s="508"/>
      <c r="R7" s="508"/>
      <c r="S7" s="508"/>
      <c r="T7" s="508"/>
      <c r="U7" s="508"/>
      <c r="V7" s="508"/>
      <c r="W7" s="508"/>
      <c r="X7" s="509"/>
      <c r="Y7" s="934" t="s">
        <v>512</v>
      </c>
      <c r="Z7" s="452"/>
      <c r="AA7" s="452"/>
      <c r="AB7" s="452"/>
      <c r="AC7" s="452"/>
      <c r="AD7" s="935"/>
      <c r="AE7" s="924" t="s">
        <v>571</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504" t="s">
        <v>378</v>
      </c>
      <c r="B8" s="505"/>
      <c r="C8" s="505"/>
      <c r="D8" s="505"/>
      <c r="E8" s="505"/>
      <c r="F8" s="506"/>
      <c r="G8" s="953" t="str">
        <f>入力規則等!A28</f>
        <v>-</v>
      </c>
      <c r="H8" s="729"/>
      <c r="I8" s="729"/>
      <c r="J8" s="729"/>
      <c r="K8" s="729"/>
      <c r="L8" s="729"/>
      <c r="M8" s="729"/>
      <c r="N8" s="729"/>
      <c r="O8" s="729"/>
      <c r="P8" s="729"/>
      <c r="Q8" s="729"/>
      <c r="R8" s="729"/>
      <c r="S8" s="729"/>
      <c r="T8" s="729"/>
      <c r="U8" s="729"/>
      <c r="V8" s="729"/>
      <c r="W8" s="729"/>
      <c r="X8" s="954"/>
      <c r="Y8" s="858" t="s">
        <v>379</v>
      </c>
      <c r="Z8" s="859"/>
      <c r="AA8" s="859"/>
      <c r="AB8" s="859"/>
      <c r="AC8" s="859"/>
      <c r="AD8" s="860"/>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61" t="s">
        <v>23</v>
      </c>
      <c r="B9" s="862"/>
      <c r="C9" s="862"/>
      <c r="D9" s="862"/>
      <c r="E9" s="862"/>
      <c r="F9" s="862"/>
      <c r="G9" s="863" t="s">
        <v>572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669" t="s">
        <v>30</v>
      </c>
      <c r="B10" s="670"/>
      <c r="C10" s="670"/>
      <c r="D10" s="670"/>
      <c r="E10" s="670"/>
      <c r="F10" s="670"/>
      <c r="G10" s="763" t="s">
        <v>573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5" t="s">
        <v>24</v>
      </c>
      <c r="B12" s="956"/>
      <c r="C12" s="956"/>
      <c r="D12" s="956"/>
      <c r="E12" s="956"/>
      <c r="F12" s="957"/>
      <c r="G12" s="769"/>
      <c r="H12" s="770"/>
      <c r="I12" s="770"/>
      <c r="J12" s="770"/>
      <c r="K12" s="770"/>
      <c r="L12" s="770"/>
      <c r="M12" s="770"/>
      <c r="N12" s="770"/>
      <c r="O12" s="770"/>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1"/>
    </row>
    <row r="13" spans="1:50" ht="21" customHeight="1">
      <c r="A13" s="623"/>
      <c r="B13" s="624"/>
      <c r="C13" s="624"/>
      <c r="D13" s="624"/>
      <c r="E13" s="624"/>
      <c r="F13" s="625"/>
      <c r="G13" s="732" t="s">
        <v>6</v>
      </c>
      <c r="H13" s="733"/>
      <c r="I13" s="773" t="s">
        <v>7</v>
      </c>
      <c r="J13" s="774"/>
      <c r="K13" s="774"/>
      <c r="L13" s="774"/>
      <c r="M13" s="774"/>
      <c r="N13" s="774"/>
      <c r="O13" s="775"/>
      <c r="P13" s="666">
        <v>22</v>
      </c>
      <c r="Q13" s="667"/>
      <c r="R13" s="667"/>
      <c r="S13" s="667"/>
      <c r="T13" s="667"/>
      <c r="U13" s="667"/>
      <c r="V13" s="668"/>
      <c r="W13" s="666">
        <v>21</v>
      </c>
      <c r="X13" s="667"/>
      <c r="Y13" s="667"/>
      <c r="Z13" s="667"/>
      <c r="AA13" s="667"/>
      <c r="AB13" s="667"/>
      <c r="AC13" s="668"/>
      <c r="AD13" s="666">
        <v>17</v>
      </c>
      <c r="AE13" s="667"/>
      <c r="AF13" s="667"/>
      <c r="AG13" s="667"/>
      <c r="AH13" s="667"/>
      <c r="AI13" s="667"/>
      <c r="AJ13" s="668"/>
      <c r="AK13" s="666">
        <v>17</v>
      </c>
      <c r="AL13" s="667"/>
      <c r="AM13" s="667"/>
      <c r="AN13" s="667"/>
      <c r="AO13" s="667"/>
      <c r="AP13" s="667"/>
      <c r="AQ13" s="668"/>
      <c r="AR13" s="931">
        <v>19</v>
      </c>
      <c r="AS13" s="932"/>
      <c r="AT13" s="932"/>
      <c r="AU13" s="932"/>
      <c r="AV13" s="932"/>
      <c r="AW13" s="932"/>
      <c r="AX13" s="933"/>
    </row>
    <row r="14" spans="1:50" ht="21" customHeight="1">
      <c r="A14" s="623"/>
      <c r="B14" s="624"/>
      <c r="C14" s="624"/>
      <c r="D14" s="624"/>
      <c r="E14" s="624"/>
      <c r="F14" s="625"/>
      <c r="G14" s="734"/>
      <c r="H14" s="735"/>
      <c r="I14" s="720" t="s">
        <v>8</v>
      </c>
      <c r="J14" s="771"/>
      <c r="K14" s="771"/>
      <c r="L14" s="771"/>
      <c r="M14" s="771"/>
      <c r="N14" s="771"/>
      <c r="O14" s="772"/>
      <c r="P14" s="666" t="s">
        <v>579</v>
      </c>
      <c r="Q14" s="667"/>
      <c r="R14" s="667"/>
      <c r="S14" s="667"/>
      <c r="T14" s="667"/>
      <c r="U14" s="667"/>
      <c r="V14" s="668"/>
      <c r="W14" s="666" t="s">
        <v>579</v>
      </c>
      <c r="X14" s="667"/>
      <c r="Y14" s="667"/>
      <c r="Z14" s="667"/>
      <c r="AA14" s="667"/>
      <c r="AB14" s="667"/>
      <c r="AC14" s="668"/>
      <c r="AD14" s="666" t="s">
        <v>579</v>
      </c>
      <c r="AE14" s="667"/>
      <c r="AF14" s="667"/>
      <c r="AG14" s="667"/>
      <c r="AH14" s="667"/>
      <c r="AI14" s="667"/>
      <c r="AJ14" s="668"/>
      <c r="AK14" s="666" t="s">
        <v>579</v>
      </c>
      <c r="AL14" s="667"/>
      <c r="AM14" s="667"/>
      <c r="AN14" s="667"/>
      <c r="AO14" s="667"/>
      <c r="AP14" s="667"/>
      <c r="AQ14" s="668"/>
      <c r="AR14" s="797"/>
      <c r="AS14" s="797"/>
      <c r="AT14" s="797"/>
      <c r="AU14" s="797"/>
      <c r="AV14" s="797"/>
      <c r="AW14" s="797"/>
      <c r="AX14" s="798"/>
    </row>
    <row r="15" spans="1:50" ht="21" customHeight="1">
      <c r="A15" s="623"/>
      <c r="B15" s="624"/>
      <c r="C15" s="624"/>
      <c r="D15" s="624"/>
      <c r="E15" s="624"/>
      <c r="F15" s="625"/>
      <c r="G15" s="734"/>
      <c r="H15" s="735"/>
      <c r="I15" s="720" t="s">
        <v>51</v>
      </c>
      <c r="J15" s="721"/>
      <c r="K15" s="721"/>
      <c r="L15" s="721"/>
      <c r="M15" s="721"/>
      <c r="N15" s="721"/>
      <c r="O15" s="722"/>
      <c r="P15" s="666" t="s">
        <v>579</v>
      </c>
      <c r="Q15" s="667"/>
      <c r="R15" s="667"/>
      <c r="S15" s="667"/>
      <c r="T15" s="667"/>
      <c r="U15" s="667"/>
      <c r="V15" s="668"/>
      <c r="W15" s="666" t="s">
        <v>579</v>
      </c>
      <c r="X15" s="667"/>
      <c r="Y15" s="667"/>
      <c r="Z15" s="667"/>
      <c r="AA15" s="667"/>
      <c r="AB15" s="667"/>
      <c r="AC15" s="668"/>
      <c r="AD15" s="666" t="s">
        <v>579</v>
      </c>
      <c r="AE15" s="667"/>
      <c r="AF15" s="667"/>
      <c r="AG15" s="667"/>
      <c r="AH15" s="667"/>
      <c r="AI15" s="667"/>
      <c r="AJ15" s="668"/>
      <c r="AK15" s="666" t="s">
        <v>579</v>
      </c>
      <c r="AL15" s="667"/>
      <c r="AM15" s="667"/>
      <c r="AN15" s="667"/>
      <c r="AO15" s="667"/>
      <c r="AP15" s="667"/>
      <c r="AQ15" s="668"/>
      <c r="AR15" s="666" t="s">
        <v>579</v>
      </c>
      <c r="AS15" s="667"/>
      <c r="AT15" s="667"/>
      <c r="AU15" s="667"/>
      <c r="AV15" s="667"/>
      <c r="AW15" s="667"/>
      <c r="AX15" s="815"/>
    </row>
    <row r="16" spans="1:50" ht="21" customHeight="1">
      <c r="A16" s="623"/>
      <c r="B16" s="624"/>
      <c r="C16" s="624"/>
      <c r="D16" s="624"/>
      <c r="E16" s="624"/>
      <c r="F16" s="625"/>
      <c r="G16" s="734"/>
      <c r="H16" s="735"/>
      <c r="I16" s="720" t="s">
        <v>52</v>
      </c>
      <c r="J16" s="721"/>
      <c r="K16" s="721"/>
      <c r="L16" s="721"/>
      <c r="M16" s="721"/>
      <c r="N16" s="721"/>
      <c r="O16" s="722"/>
      <c r="P16" s="666" t="s">
        <v>579</v>
      </c>
      <c r="Q16" s="667"/>
      <c r="R16" s="667"/>
      <c r="S16" s="667"/>
      <c r="T16" s="667"/>
      <c r="U16" s="667"/>
      <c r="V16" s="668"/>
      <c r="W16" s="666" t="s">
        <v>579</v>
      </c>
      <c r="X16" s="667"/>
      <c r="Y16" s="667"/>
      <c r="Z16" s="667"/>
      <c r="AA16" s="667"/>
      <c r="AB16" s="667"/>
      <c r="AC16" s="668"/>
      <c r="AD16" s="666" t="s">
        <v>579</v>
      </c>
      <c r="AE16" s="667"/>
      <c r="AF16" s="667"/>
      <c r="AG16" s="667"/>
      <c r="AH16" s="667"/>
      <c r="AI16" s="667"/>
      <c r="AJ16" s="668"/>
      <c r="AK16" s="666" t="s">
        <v>579</v>
      </c>
      <c r="AL16" s="667"/>
      <c r="AM16" s="667"/>
      <c r="AN16" s="667"/>
      <c r="AO16" s="667"/>
      <c r="AP16" s="667"/>
      <c r="AQ16" s="668"/>
      <c r="AR16" s="766"/>
      <c r="AS16" s="767"/>
      <c r="AT16" s="767"/>
      <c r="AU16" s="767"/>
      <c r="AV16" s="767"/>
      <c r="AW16" s="767"/>
      <c r="AX16" s="768"/>
    </row>
    <row r="17" spans="1:50" ht="24.75" customHeight="1">
      <c r="A17" s="623"/>
      <c r="B17" s="624"/>
      <c r="C17" s="624"/>
      <c r="D17" s="624"/>
      <c r="E17" s="624"/>
      <c r="F17" s="625"/>
      <c r="G17" s="734"/>
      <c r="H17" s="735"/>
      <c r="I17" s="720" t="s">
        <v>50</v>
      </c>
      <c r="J17" s="771"/>
      <c r="K17" s="771"/>
      <c r="L17" s="771"/>
      <c r="M17" s="771"/>
      <c r="N17" s="771"/>
      <c r="O17" s="772"/>
      <c r="P17" s="666" t="s">
        <v>579</v>
      </c>
      <c r="Q17" s="667"/>
      <c r="R17" s="667"/>
      <c r="S17" s="667"/>
      <c r="T17" s="667"/>
      <c r="U17" s="667"/>
      <c r="V17" s="668"/>
      <c r="W17" s="666" t="s">
        <v>579</v>
      </c>
      <c r="X17" s="667"/>
      <c r="Y17" s="667"/>
      <c r="Z17" s="667"/>
      <c r="AA17" s="667"/>
      <c r="AB17" s="667"/>
      <c r="AC17" s="668"/>
      <c r="AD17" s="666" t="s">
        <v>579</v>
      </c>
      <c r="AE17" s="667"/>
      <c r="AF17" s="667"/>
      <c r="AG17" s="667"/>
      <c r="AH17" s="667"/>
      <c r="AI17" s="667"/>
      <c r="AJ17" s="668"/>
      <c r="AK17" s="666" t="s">
        <v>579</v>
      </c>
      <c r="AL17" s="667"/>
      <c r="AM17" s="667"/>
      <c r="AN17" s="667"/>
      <c r="AO17" s="667"/>
      <c r="AP17" s="667"/>
      <c r="AQ17" s="668"/>
      <c r="AR17" s="929"/>
      <c r="AS17" s="929"/>
      <c r="AT17" s="929"/>
      <c r="AU17" s="929"/>
      <c r="AV17" s="929"/>
      <c r="AW17" s="929"/>
      <c r="AX17" s="930"/>
    </row>
    <row r="18" spans="1:50" ht="24.75" customHeight="1">
      <c r="A18" s="623"/>
      <c r="B18" s="624"/>
      <c r="C18" s="624"/>
      <c r="D18" s="624"/>
      <c r="E18" s="624"/>
      <c r="F18" s="625"/>
      <c r="G18" s="736"/>
      <c r="H18" s="737"/>
      <c r="I18" s="725" t="s">
        <v>20</v>
      </c>
      <c r="J18" s="726"/>
      <c r="K18" s="726"/>
      <c r="L18" s="726"/>
      <c r="M18" s="726"/>
      <c r="N18" s="726"/>
      <c r="O18" s="727"/>
      <c r="P18" s="890">
        <f>SUM(P13:V17)</f>
        <v>22</v>
      </c>
      <c r="Q18" s="891"/>
      <c r="R18" s="891"/>
      <c r="S18" s="891"/>
      <c r="T18" s="891"/>
      <c r="U18" s="891"/>
      <c r="V18" s="892"/>
      <c r="W18" s="890">
        <f>SUM(W13:AC17)</f>
        <v>21</v>
      </c>
      <c r="X18" s="891"/>
      <c r="Y18" s="891"/>
      <c r="Z18" s="891"/>
      <c r="AA18" s="891"/>
      <c r="AB18" s="891"/>
      <c r="AC18" s="892"/>
      <c r="AD18" s="890">
        <f>SUM(AD13:AJ17)</f>
        <v>17</v>
      </c>
      <c r="AE18" s="891"/>
      <c r="AF18" s="891"/>
      <c r="AG18" s="891"/>
      <c r="AH18" s="891"/>
      <c r="AI18" s="891"/>
      <c r="AJ18" s="892"/>
      <c r="AK18" s="890">
        <f>SUM(AK13:AQ17)</f>
        <v>17</v>
      </c>
      <c r="AL18" s="891"/>
      <c r="AM18" s="891"/>
      <c r="AN18" s="891"/>
      <c r="AO18" s="891"/>
      <c r="AP18" s="891"/>
      <c r="AQ18" s="892"/>
      <c r="AR18" s="890">
        <f>SUM(AR13:AX17)</f>
        <v>19</v>
      </c>
      <c r="AS18" s="891"/>
      <c r="AT18" s="891"/>
      <c r="AU18" s="891"/>
      <c r="AV18" s="891"/>
      <c r="AW18" s="891"/>
      <c r="AX18" s="893"/>
    </row>
    <row r="19" spans="1:50" ht="24.75" customHeight="1">
      <c r="A19" s="623"/>
      <c r="B19" s="624"/>
      <c r="C19" s="624"/>
      <c r="D19" s="624"/>
      <c r="E19" s="624"/>
      <c r="F19" s="625"/>
      <c r="G19" s="888" t="s">
        <v>9</v>
      </c>
      <c r="H19" s="889"/>
      <c r="I19" s="889"/>
      <c r="J19" s="889"/>
      <c r="K19" s="889"/>
      <c r="L19" s="889"/>
      <c r="M19" s="889"/>
      <c r="N19" s="889"/>
      <c r="O19" s="889"/>
      <c r="P19" s="666">
        <v>17</v>
      </c>
      <c r="Q19" s="667"/>
      <c r="R19" s="667"/>
      <c r="S19" s="667"/>
      <c r="T19" s="667"/>
      <c r="U19" s="667"/>
      <c r="V19" s="668"/>
      <c r="W19" s="666">
        <v>18</v>
      </c>
      <c r="X19" s="667"/>
      <c r="Y19" s="667"/>
      <c r="Z19" s="667"/>
      <c r="AA19" s="667"/>
      <c r="AB19" s="667"/>
      <c r="AC19" s="668"/>
      <c r="AD19" s="666">
        <v>14</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c r="A20" s="623"/>
      <c r="B20" s="624"/>
      <c r="C20" s="624"/>
      <c r="D20" s="624"/>
      <c r="E20" s="624"/>
      <c r="F20" s="625"/>
      <c r="G20" s="888" t="s">
        <v>10</v>
      </c>
      <c r="H20" s="889"/>
      <c r="I20" s="889"/>
      <c r="J20" s="889"/>
      <c r="K20" s="889"/>
      <c r="L20" s="889"/>
      <c r="M20" s="889"/>
      <c r="N20" s="889"/>
      <c r="O20" s="889"/>
      <c r="P20" s="318">
        <f>IF(P18=0, "-", SUM(P19)/P18)</f>
        <v>0.77272727272727271</v>
      </c>
      <c r="Q20" s="318"/>
      <c r="R20" s="318"/>
      <c r="S20" s="318"/>
      <c r="T20" s="318"/>
      <c r="U20" s="318"/>
      <c r="V20" s="318"/>
      <c r="W20" s="318">
        <f t="shared" ref="W20" si="0">IF(W18=0, "-", SUM(W19)/W18)</f>
        <v>0.8571428571428571</v>
      </c>
      <c r="X20" s="318"/>
      <c r="Y20" s="318"/>
      <c r="Z20" s="318"/>
      <c r="AA20" s="318"/>
      <c r="AB20" s="318"/>
      <c r="AC20" s="318"/>
      <c r="AD20" s="318">
        <f t="shared" ref="AD20" si="1">IF(AD18=0, "-", SUM(AD19)/AD18)</f>
        <v>0.82352941176470584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1"/>
      <c r="B21" s="862"/>
      <c r="C21" s="862"/>
      <c r="D21" s="862"/>
      <c r="E21" s="862"/>
      <c r="F21" s="958"/>
      <c r="G21" s="316" t="s">
        <v>475</v>
      </c>
      <c r="H21" s="317"/>
      <c r="I21" s="317"/>
      <c r="J21" s="317"/>
      <c r="K21" s="317"/>
      <c r="L21" s="317"/>
      <c r="M21" s="317"/>
      <c r="N21" s="317"/>
      <c r="O21" s="317"/>
      <c r="P21" s="318">
        <f>IF(P19=0, "-", SUM(P19)/SUM(P13,P14))</f>
        <v>0.77272727272727271</v>
      </c>
      <c r="Q21" s="318"/>
      <c r="R21" s="318"/>
      <c r="S21" s="318"/>
      <c r="T21" s="318"/>
      <c r="U21" s="318"/>
      <c r="V21" s="318"/>
      <c r="W21" s="318">
        <f t="shared" ref="W21" si="2">IF(W19=0, "-", SUM(W19)/SUM(W13,W14))</f>
        <v>0.8571428571428571</v>
      </c>
      <c r="X21" s="318"/>
      <c r="Y21" s="318"/>
      <c r="Z21" s="318"/>
      <c r="AA21" s="318"/>
      <c r="AB21" s="318"/>
      <c r="AC21" s="318"/>
      <c r="AD21" s="318">
        <f t="shared" ref="AD21" si="3">IF(AD19=0, "-", SUM(AD19)/SUM(AD13,AD14))</f>
        <v>0.82352941176470584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6" t="s">
        <v>556</v>
      </c>
      <c r="B22" s="977"/>
      <c r="C22" s="977"/>
      <c r="D22" s="977"/>
      <c r="E22" s="977"/>
      <c r="F22" s="978"/>
      <c r="G22" s="963" t="s">
        <v>454</v>
      </c>
      <c r="H22" s="222"/>
      <c r="I22" s="222"/>
      <c r="J22" s="222"/>
      <c r="K22" s="222"/>
      <c r="L22" s="222"/>
      <c r="M22" s="222"/>
      <c r="N22" s="222"/>
      <c r="O22" s="223"/>
      <c r="P22" s="948" t="s">
        <v>517</v>
      </c>
      <c r="Q22" s="222"/>
      <c r="R22" s="222"/>
      <c r="S22" s="222"/>
      <c r="T22" s="222"/>
      <c r="U22" s="222"/>
      <c r="V22" s="223"/>
      <c r="W22" s="948" t="s">
        <v>513</v>
      </c>
      <c r="X22" s="222"/>
      <c r="Y22" s="222"/>
      <c r="Z22" s="222"/>
      <c r="AA22" s="222"/>
      <c r="AB22" s="222"/>
      <c r="AC22" s="223"/>
      <c r="AD22" s="948" t="s">
        <v>453</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c r="A23" s="979"/>
      <c r="B23" s="980"/>
      <c r="C23" s="980"/>
      <c r="D23" s="980"/>
      <c r="E23" s="980"/>
      <c r="F23" s="981"/>
      <c r="G23" s="964" t="s">
        <v>574</v>
      </c>
      <c r="H23" s="965"/>
      <c r="I23" s="965"/>
      <c r="J23" s="965"/>
      <c r="K23" s="965"/>
      <c r="L23" s="965"/>
      <c r="M23" s="965"/>
      <c r="N23" s="965"/>
      <c r="O23" s="966"/>
      <c r="P23" s="931">
        <v>1.1000000000000001</v>
      </c>
      <c r="Q23" s="932"/>
      <c r="R23" s="932"/>
      <c r="S23" s="932"/>
      <c r="T23" s="932"/>
      <c r="U23" s="932"/>
      <c r="V23" s="949"/>
      <c r="W23" s="931">
        <v>1.1000000000000001</v>
      </c>
      <c r="X23" s="932"/>
      <c r="Y23" s="932"/>
      <c r="Z23" s="932"/>
      <c r="AA23" s="932"/>
      <c r="AB23" s="932"/>
      <c r="AC23" s="949"/>
      <c r="AD23" s="986" t="s">
        <v>680</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c r="A24" s="979"/>
      <c r="B24" s="980"/>
      <c r="C24" s="980"/>
      <c r="D24" s="980"/>
      <c r="E24" s="980"/>
      <c r="F24" s="981"/>
      <c r="G24" s="967" t="s">
        <v>575</v>
      </c>
      <c r="H24" s="968"/>
      <c r="I24" s="968"/>
      <c r="J24" s="968"/>
      <c r="K24" s="968"/>
      <c r="L24" s="968"/>
      <c r="M24" s="968"/>
      <c r="N24" s="968"/>
      <c r="O24" s="969"/>
      <c r="P24" s="666">
        <v>14</v>
      </c>
      <c r="Q24" s="667"/>
      <c r="R24" s="667"/>
      <c r="S24" s="667"/>
      <c r="T24" s="667"/>
      <c r="U24" s="667"/>
      <c r="V24" s="668"/>
      <c r="W24" s="666">
        <v>16</v>
      </c>
      <c r="X24" s="667"/>
      <c r="Y24" s="667"/>
      <c r="Z24" s="667"/>
      <c r="AA24" s="667"/>
      <c r="AB24" s="667"/>
      <c r="AC24" s="66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c r="A25" s="979"/>
      <c r="B25" s="980"/>
      <c r="C25" s="980"/>
      <c r="D25" s="980"/>
      <c r="E25" s="980"/>
      <c r="F25" s="981"/>
      <c r="G25" s="967" t="s">
        <v>576</v>
      </c>
      <c r="H25" s="968"/>
      <c r="I25" s="968"/>
      <c r="J25" s="968"/>
      <c r="K25" s="968"/>
      <c r="L25" s="968"/>
      <c r="M25" s="968"/>
      <c r="N25" s="968"/>
      <c r="O25" s="969"/>
      <c r="P25" s="666">
        <v>0.3</v>
      </c>
      <c r="Q25" s="667"/>
      <c r="R25" s="667"/>
      <c r="S25" s="667"/>
      <c r="T25" s="667"/>
      <c r="U25" s="667"/>
      <c r="V25" s="668"/>
      <c r="W25" s="666">
        <v>0.3</v>
      </c>
      <c r="X25" s="667"/>
      <c r="Y25" s="667"/>
      <c r="Z25" s="667"/>
      <c r="AA25" s="667"/>
      <c r="AB25" s="667"/>
      <c r="AC25" s="66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c r="A26" s="979"/>
      <c r="B26" s="980"/>
      <c r="C26" s="980"/>
      <c r="D26" s="980"/>
      <c r="E26" s="980"/>
      <c r="F26" s="981"/>
      <c r="G26" s="967" t="s">
        <v>577</v>
      </c>
      <c r="H26" s="968"/>
      <c r="I26" s="968"/>
      <c r="J26" s="968"/>
      <c r="K26" s="968"/>
      <c r="L26" s="968"/>
      <c r="M26" s="968"/>
      <c r="N26" s="968"/>
      <c r="O26" s="969"/>
      <c r="P26" s="666">
        <v>1.3</v>
      </c>
      <c r="Q26" s="667"/>
      <c r="R26" s="667"/>
      <c r="S26" s="667"/>
      <c r="T26" s="667"/>
      <c r="U26" s="667"/>
      <c r="V26" s="668"/>
      <c r="W26" s="666">
        <v>1.4</v>
      </c>
      <c r="X26" s="667"/>
      <c r="Y26" s="667"/>
      <c r="Z26" s="667"/>
      <c r="AA26" s="667"/>
      <c r="AB26" s="667"/>
      <c r="AC26" s="66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c r="A27" s="979"/>
      <c r="B27" s="980"/>
      <c r="C27" s="980"/>
      <c r="D27" s="980"/>
      <c r="E27" s="980"/>
      <c r="F27" s="981"/>
      <c r="G27" s="967" t="s">
        <v>578</v>
      </c>
      <c r="H27" s="968"/>
      <c r="I27" s="968"/>
      <c r="J27" s="968"/>
      <c r="K27" s="968"/>
      <c r="L27" s="968"/>
      <c r="M27" s="968"/>
      <c r="N27" s="968"/>
      <c r="O27" s="969"/>
      <c r="P27" s="666" t="s">
        <v>579</v>
      </c>
      <c r="Q27" s="667"/>
      <c r="R27" s="667"/>
      <c r="S27" s="667"/>
      <c r="T27" s="667"/>
      <c r="U27" s="667"/>
      <c r="V27" s="668"/>
      <c r="W27" s="666" t="s">
        <v>675</v>
      </c>
      <c r="X27" s="667"/>
      <c r="Y27" s="667"/>
      <c r="Z27" s="667"/>
      <c r="AA27" s="667"/>
      <c r="AB27" s="667"/>
      <c r="AC27" s="66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70" t="s">
        <v>458</v>
      </c>
      <c r="H28" s="971"/>
      <c r="I28" s="971"/>
      <c r="J28" s="971"/>
      <c r="K28" s="971"/>
      <c r="L28" s="971"/>
      <c r="M28" s="971"/>
      <c r="N28" s="971"/>
      <c r="O28" s="972"/>
      <c r="P28" s="890">
        <f>P29-SUM(P23:P27)</f>
        <v>0.30000000000000071</v>
      </c>
      <c r="Q28" s="891"/>
      <c r="R28" s="891"/>
      <c r="S28" s="891"/>
      <c r="T28" s="891"/>
      <c r="U28" s="891"/>
      <c r="V28" s="892"/>
      <c r="W28" s="890">
        <f>W29-SUM(W23:W27)</f>
        <v>0.19999999999999929</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455</v>
      </c>
      <c r="H29" s="974"/>
      <c r="I29" s="974"/>
      <c r="J29" s="974"/>
      <c r="K29" s="974"/>
      <c r="L29" s="974"/>
      <c r="M29" s="974"/>
      <c r="N29" s="974"/>
      <c r="O29" s="975"/>
      <c r="P29" s="666">
        <f>AK13</f>
        <v>17</v>
      </c>
      <c r="Q29" s="667"/>
      <c r="R29" s="667"/>
      <c r="S29" s="667"/>
      <c r="T29" s="667"/>
      <c r="U29" s="667"/>
      <c r="V29" s="668"/>
      <c r="W29" s="945">
        <f>AR13</f>
        <v>19</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73" t="s">
        <v>470</v>
      </c>
      <c r="B30" s="874"/>
      <c r="C30" s="874"/>
      <c r="D30" s="874"/>
      <c r="E30" s="874"/>
      <c r="F30" s="875"/>
      <c r="G30" s="782" t="s">
        <v>265</v>
      </c>
      <c r="H30" s="783"/>
      <c r="I30" s="783"/>
      <c r="J30" s="783"/>
      <c r="K30" s="783"/>
      <c r="L30" s="783"/>
      <c r="M30" s="783"/>
      <c r="N30" s="783"/>
      <c r="O30" s="784"/>
      <c r="P30" s="869" t="s">
        <v>59</v>
      </c>
      <c r="Q30" s="783"/>
      <c r="R30" s="783"/>
      <c r="S30" s="783"/>
      <c r="T30" s="783"/>
      <c r="U30" s="783"/>
      <c r="V30" s="783"/>
      <c r="W30" s="783"/>
      <c r="X30" s="784"/>
      <c r="Y30" s="866"/>
      <c r="Z30" s="867"/>
      <c r="AA30" s="868"/>
      <c r="AB30" s="870" t="s">
        <v>11</v>
      </c>
      <c r="AC30" s="871"/>
      <c r="AD30" s="872"/>
      <c r="AE30" s="870" t="s">
        <v>532</v>
      </c>
      <c r="AF30" s="871"/>
      <c r="AG30" s="871"/>
      <c r="AH30" s="872"/>
      <c r="AI30" s="870" t="s">
        <v>529</v>
      </c>
      <c r="AJ30" s="871"/>
      <c r="AK30" s="871"/>
      <c r="AL30" s="872"/>
      <c r="AM30" s="927" t="s">
        <v>524</v>
      </c>
      <c r="AN30" s="927"/>
      <c r="AO30" s="927"/>
      <c r="AP30" s="870"/>
      <c r="AQ30" s="776" t="s">
        <v>354</v>
      </c>
      <c r="AR30" s="777"/>
      <c r="AS30" s="777"/>
      <c r="AT30" s="778"/>
      <c r="AU30" s="783" t="s">
        <v>253</v>
      </c>
      <c r="AV30" s="783"/>
      <c r="AW30" s="783"/>
      <c r="AX30" s="928"/>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599">
        <v>31</v>
      </c>
      <c r="AR31" s="200"/>
      <c r="AS31" s="133" t="s">
        <v>355</v>
      </c>
      <c r="AT31" s="134"/>
      <c r="AU31" s="199" t="s">
        <v>579</v>
      </c>
      <c r="AV31" s="199"/>
      <c r="AW31" s="407" t="s">
        <v>300</v>
      </c>
      <c r="AX31" s="408"/>
    </row>
    <row r="32" spans="1:50" ht="23.25" customHeight="1">
      <c r="A32" s="412"/>
      <c r="B32" s="410"/>
      <c r="C32" s="410"/>
      <c r="D32" s="410"/>
      <c r="E32" s="410"/>
      <c r="F32" s="411"/>
      <c r="G32" s="573" t="s">
        <v>580</v>
      </c>
      <c r="H32" s="574"/>
      <c r="I32" s="574"/>
      <c r="J32" s="574"/>
      <c r="K32" s="574"/>
      <c r="L32" s="574"/>
      <c r="M32" s="574"/>
      <c r="N32" s="574"/>
      <c r="O32" s="575"/>
      <c r="P32" s="105" t="s">
        <v>581</v>
      </c>
      <c r="Q32" s="105"/>
      <c r="R32" s="105"/>
      <c r="S32" s="105"/>
      <c r="T32" s="105"/>
      <c r="U32" s="105"/>
      <c r="V32" s="105"/>
      <c r="W32" s="105"/>
      <c r="X32" s="106"/>
      <c r="Y32" s="480" t="s">
        <v>12</v>
      </c>
      <c r="Z32" s="540"/>
      <c r="AA32" s="541"/>
      <c r="AB32" s="470" t="s">
        <v>592</v>
      </c>
      <c r="AC32" s="470"/>
      <c r="AD32" s="470"/>
      <c r="AE32" s="218">
        <v>404</v>
      </c>
      <c r="AF32" s="219"/>
      <c r="AG32" s="219"/>
      <c r="AH32" s="219"/>
      <c r="AI32" s="218">
        <v>2749</v>
      </c>
      <c r="AJ32" s="219"/>
      <c r="AK32" s="219"/>
      <c r="AL32" s="219"/>
      <c r="AM32" s="218">
        <v>1457</v>
      </c>
      <c r="AN32" s="219"/>
      <c r="AO32" s="219"/>
      <c r="AP32" s="219"/>
      <c r="AQ32" s="340" t="s">
        <v>579</v>
      </c>
      <c r="AR32" s="207"/>
      <c r="AS32" s="207"/>
      <c r="AT32" s="341"/>
      <c r="AU32" s="219" t="s">
        <v>579</v>
      </c>
      <c r="AV32" s="219"/>
      <c r="AW32" s="219"/>
      <c r="AX32" s="221"/>
    </row>
    <row r="33" spans="1:50" ht="23.25" customHeight="1">
      <c r="A33" s="413"/>
      <c r="B33" s="414"/>
      <c r="C33" s="414"/>
      <c r="D33" s="414"/>
      <c r="E33" s="414"/>
      <c r="F33" s="415"/>
      <c r="G33" s="576"/>
      <c r="H33" s="577"/>
      <c r="I33" s="577"/>
      <c r="J33" s="577"/>
      <c r="K33" s="577"/>
      <c r="L33" s="577"/>
      <c r="M33" s="577"/>
      <c r="N33" s="577"/>
      <c r="O33" s="578"/>
      <c r="P33" s="108"/>
      <c r="Q33" s="108"/>
      <c r="R33" s="108"/>
      <c r="S33" s="108"/>
      <c r="T33" s="108"/>
      <c r="U33" s="108"/>
      <c r="V33" s="108"/>
      <c r="W33" s="108"/>
      <c r="X33" s="109"/>
      <c r="Y33" s="424" t="s">
        <v>54</v>
      </c>
      <c r="Z33" s="425"/>
      <c r="AA33" s="426"/>
      <c r="AB33" s="532" t="s">
        <v>592</v>
      </c>
      <c r="AC33" s="532"/>
      <c r="AD33" s="532"/>
      <c r="AE33" s="218">
        <v>300</v>
      </c>
      <c r="AF33" s="219"/>
      <c r="AG33" s="219"/>
      <c r="AH33" s="219"/>
      <c r="AI33" s="218">
        <v>300</v>
      </c>
      <c r="AJ33" s="219"/>
      <c r="AK33" s="219"/>
      <c r="AL33" s="219"/>
      <c r="AM33" s="218">
        <v>300</v>
      </c>
      <c r="AN33" s="219"/>
      <c r="AO33" s="219"/>
      <c r="AP33" s="219"/>
      <c r="AQ33" s="218">
        <v>300</v>
      </c>
      <c r="AR33" s="219"/>
      <c r="AS33" s="219"/>
      <c r="AT33" s="219"/>
      <c r="AU33" s="218" t="s">
        <v>579</v>
      </c>
      <c r="AV33" s="219"/>
      <c r="AW33" s="219"/>
      <c r="AX33" s="219"/>
    </row>
    <row r="34" spans="1:50" ht="23.25" customHeight="1">
      <c r="A34" s="412"/>
      <c r="B34" s="410"/>
      <c r="C34" s="410"/>
      <c r="D34" s="410"/>
      <c r="E34" s="410"/>
      <c r="F34" s="411"/>
      <c r="G34" s="579"/>
      <c r="H34" s="580"/>
      <c r="I34" s="580"/>
      <c r="J34" s="580"/>
      <c r="K34" s="580"/>
      <c r="L34" s="580"/>
      <c r="M34" s="580"/>
      <c r="N34" s="580"/>
      <c r="O34" s="581"/>
      <c r="P34" s="111"/>
      <c r="Q34" s="111"/>
      <c r="R34" s="111"/>
      <c r="S34" s="111"/>
      <c r="T34" s="111"/>
      <c r="U34" s="111"/>
      <c r="V34" s="111"/>
      <c r="W34" s="111"/>
      <c r="X34" s="112"/>
      <c r="Y34" s="424" t="s">
        <v>13</v>
      </c>
      <c r="Z34" s="425"/>
      <c r="AA34" s="426"/>
      <c r="AB34" s="565" t="s">
        <v>301</v>
      </c>
      <c r="AC34" s="565"/>
      <c r="AD34" s="565"/>
      <c r="AE34" s="218">
        <v>135</v>
      </c>
      <c r="AF34" s="219"/>
      <c r="AG34" s="219"/>
      <c r="AH34" s="219"/>
      <c r="AI34" s="218">
        <v>916</v>
      </c>
      <c r="AJ34" s="219"/>
      <c r="AK34" s="219"/>
      <c r="AL34" s="219"/>
      <c r="AM34" s="218">
        <v>486</v>
      </c>
      <c r="AN34" s="219"/>
      <c r="AO34" s="219"/>
      <c r="AP34" s="219"/>
      <c r="AQ34" s="340" t="s">
        <v>593</v>
      </c>
      <c r="AR34" s="207"/>
      <c r="AS34" s="207"/>
      <c r="AT34" s="341"/>
      <c r="AU34" s="219" t="s">
        <v>579</v>
      </c>
      <c r="AV34" s="219"/>
      <c r="AW34" s="219"/>
      <c r="AX34" s="221"/>
    </row>
    <row r="35" spans="1:50" ht="23.25" customHeight="1">
      <c r="A35" s="226" t="s">
        <v>502</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9" t="s">
        <v>470</v>
      </c>
      <c r="B37" s="780"/>
      <c r="C37" s="780"/>
      <c r="D37" s="780"/>
      <c r="E37" s="780"/>
      <c r="F37" s="781"/>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22"/>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599">
        <v>31</v>
      </c>
      <c r="AR38" s="200"/>
      <c r="AS38" s="133" t="s">
        <v>355</v>
      </c>
      <c r="AT38" s="134"/>
      <c r="AU38" s="199" t="s">
        <v>579</v>
      </c>
      <c r="AV38" s="199"/>
      <c r="AW38" s="407" t="s">
        <v>300</v>
      </c>
      <c r="AX38" s="408"/>
    </row>
    <row r="39" spans="1:50" ht="23.25" customHeight="1">
      <c r="A39" s="412"/>
      <c r="B39" s="410"/>
      <c r="C39" s="410"/>
      <c r="D39" s="410"/>
      <c r="E39" s="410"/>
      <c r="F39" s="411"/>
      <c r="G39" s="573" t="s">
        <v>583</v>
      </c>
      <c r="H39" s="574"/>
      <c r="I39" s="574"/>
      <c r="J39" s="574"/>
      <c r="K39" s="574"/>
      <c r="L39" s="574"/>
      <c r="M39" s="574"/>
      <c r="N39" s="574"/>
      <c r="O39" s="575"/>
      <c r="P39" s="105" t="s">
        <v>584</v>
      </c>
      <c r="Q39" s="105"/>
      <c r="R39" s="105"/>
      <c r="S39" s="105"/>
      <c r="T39" s="105"/>
      <c r="U39" s="105"/>
      <c r="V39" s="105"/>
      <c r="W39" s="105"/>
      <c r="X39" s="106"/>
      <c r="Y39" s="480" t="s">
        <v>12</v>
      </c>
      <c r="Z39" s="540"/>
      <c r="AA39" s="541"/>
      <c r="AB39" s="470" t="s">
        <v>594</v>
      </c>
      <c r="AC39" s="470"/>
      <c r="AD39" s="470"/>
      <c r="AE39" s="218">
        <v>661</v>
      </c>
      <c r="AF39" s="219"/>
      <c r="AG39" s="219"/>
      <c r="AH39" s="219"/>
      <c r="AI39" s="218">
        <v>887</v>
      </c>
      <c r="AJ39" s="219"/>
      <c r="AK39" s="219"/>
      <c r="AL39" s="219"/>
      <c r="AM39" s="218">
        <v>941</v>
      </c>
      <c r="AN39" s="219"/>
      <c r="AO39" s="219"/>
      <c r="AP39" s="219"/>
      <c r="AQ39" s="340" t="s">
        <v>593</v>
      </c>
      <c r="AR39" s="207"/>
      <c r="AS39" s="207"/>
      <c r="AT39" s="341"/>
      <c r="AU39" s="219" t="s">
        <v>579</v>
      </c>
      <c r="AV39" s="219"/>
      <c r="AW39" s="219"/>
      <c r="AX39" s="221"/>
    </row>
    <row r="40" spans="1:50" ht="23.25" customHeight="1">
      <c r="A40" s="413"/>
      <c r="B40" s="414"/>
      <c r="C40" s="414"/>
      <c r="D40" s="414"/>
      <c r="E40" s="414"/>
      <c r="F40" s="415"/>
      <c r="G40" s="576"/>
      <c r="H40" s="577"/>
      <c r="I40" s="577"/>
      <c r="J40" s="577"/>
      <c r="K40" s="577"/>
      <c r="L40" s="577"/>
      <c r="M40" s="577"/>
      <c r="N40" s="577"/>
      <c r="O40" s="578"/>
      <c r="P40" s="108"/>
      <c r="Q40" s="108"/>
      <c r="R40" s="108"/>
      <c r="S40" s="108"/>
      <c r="T40" s="108"/>
      <c r="U40" s="108"/>
      <c r="V40" s="108"/>
      <c r="W40" s="108"/>
      <c r="X40" s="109"/>
      <c r="Y40" s="424" t="s">
        <v>54</v>
      </c>
      <c r="Z40" s="425"/>
      <c r="AA40" s="426"/>
      <c r="AB40" s="532" t="s">
        <v>594</v>
      </c>
      <c r="AC40" s="532"/>
      <c r="AD40" s="532"/>
      <c r="AE40" s="218">
        <v>650</v>
      </c>
      <c r="AF40" s="219"/>
      <c r="AG40" s="219"/>
      <c r="AH40" s="220"/>
      <c r="AI40" s="218">
        <v>800</v>
      </c>
      <c r="AJ40" s="219"/>
      <c r="AK40" s="219"/>
      <c r="AL40" s="220"/>
      <c r="AM40" s="218">
        <v>900</v>
      </c>
      <c r="AN40" s="219"/>
      <c r="AO40" s="219"/>
      <c r="AP40" s="220"/>
      <c r="AQ40" s="218">
        <v>1000</v>
      </c>
      <c r="AR40" s="219"/>
      <c r="AS40" s="219"/>
      <c r="AT40" s="220"/>
      <c r="AU40" s="218" t="s">
        <v>579</v>
      </c>
      <c r="AV40" s="219"/>
      <c r="AW40" s="219"/>
      <c r="AX40" s="220"/>
    </row>
    <row r="41" spans="1:50" ht="23.25" customHeight="1">
      <c r="A41" s="416"/>
      <c r="B41" s="417"/>
      <c r="C41" s="417"/>
      <c r="D41" s="417"/>
      <c r="E41" s="417"/>
      <c r="F41" s="418"/>
      <c r="G41" s="579"/>
      <c r="H41" s="580"/>
      <c r="I41" s="580"/>
      <c r="J41" s="580"/>
      <c r="K41" s="580"/>
      <c r="L41" s="580"/>
      <c r="M41" s="580"/>
      <c r="N41" s="580"/>
      <c r="O41" s="581"/>
      <c r="P41" s="111"/>
      <c r="Q41" s="111"/>
      <c r="R41" s="111"/>
      <c r="S41" s="111"/>
      <c r="T41" s="111"/>
      <c r="U41" s="111"/>
      <c r="V41" s="111"/>
      <c r="W41" s="111"/>
      <c r="X41" s="112"/>
      <c r="Y41" s="424" t="s">
        <v>13</v>
      </c>
      <c r="Z41" s="425"/>
      <c r="AA41" s="426"/>
      <c r="AB41" s="565" t="s">
        <v>301</v>
      </c>
      <c r="AC41" s="565"/>
      <c r="AD41" s="565"/>
      <c r="AE41" s="218">
        <v>101</v>
      </c>
      <c r="AF41" s="219"/>
      <c r="AG41" s="219"/>
      <c r="AH41" s="220"/>
      <c r="AI41" s="218">
        <v>110</v>
      </c>
      <c r="AJ41" s="219"/>
      <c r="AK41" s="219"/>
      <c r="AL41" s="220"/>
      <c r="AM41" s="218">
        <v>105</v>
      </c>
      <c r="AN41" s="219"/>
      <c r="AO41" s="219"/>
      <c r="AP41" s="220"/>
      <c r="AQ41" s="218" t="s">
        <v>595</v>
      </c>
      <c r="AR41" s="219"/>
      <c r="AS41" s="219"/>
      <c r="AT41" s="220"/>
      <c r="AU41" s="218" t="s">
        <v>595</v>
      </c>
      <c r="AV41" s="219"/>
      <c r="AW41" s="219"/>
      <c r="AX41" s="220"/>
    </row>
    <row r="42" spans="1:50" ht="23.25" customHeight="1">
      <c r="A42" s="226" t="s">
        <v>502</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9" t="s">
        <v>470</v>
      </c>
      <c r="B44" s="780"/>
      <c r="C44" s="780"/>
      <c r="D44" s="780"/>
      <c r="E44" s="780"/>
      <c r="F44" s="781"/>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22"/>
    </row>
    <row r="45" spans="1:50" ht="18.75" hidden="1"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7" t="s">
        <v>300</v>
      </c>
      <c r="AX45" s="408"/>
    </row>
    <row r="46" spans="1:50" ht="23.25" hidden="1" customHeight="1">
      <c r="A46" s="412"/>
      <c r="B46" s="410"/>
      <c r="C46" s="410"/>
      <c r="D46" s="410"/>
      <c r="E46" s="410"/>
      <c r="F46" s="411"/>
      <c r="G46" s="573"/>
      <c r="H46" s="574"/>
      <c r="I46" s="574"/>
      <c r="J46" s="574"/>
      <c r="K46" s="574"/>
      <c r="L46" s="574"/>
      <c r="M46" s="574"/>
      <c r="N46" s="574"/>
      <c r="O46" s="575"/>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13"/>
      <c r="B47" s="414"/>
      <c r="C47" s="414"/>
      <c r="D47" s="414"/>
      <c r="E47" s="414"/>
      <c r="F47" s="415"/>
      <c r="G47" s="576"/>
      <c r="H47" s="577"/>
      <c r="I47" s="577"/>
      <c r="J47" s="577"/>
      <c r="K47" s="577"/>
      <c r="L47" s="577"/>
      <c r="M47" s="577"/>
      <c r="N47" s="577"/>
      <c r="O47" s="578"/>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6"/>
      <c r="B48" s="417"/>
      <c r="C48" s="417"/>
      <c r="D48" s="417"/>
      <c r="E48" s="417"/>
      <c r="F48" s="418"/>
      <c r="G48" s="579"/>
      <c r="H48" s="580"/>
      <c r="I48" s="580"/>
      <c r="J48" s="580"/>
      <c r="K48" s="580"/>
      <c r="L48" s="580"/>
      <c r="M48" s="580"/>
      <c r="N48" s="580"/>
      <c r="O48" s="581"/>
      <c r="P48" s="111"/>
      <c r="Q48" s="111"/>
      <c r="R48" s="111"/>
      <c r="S48" s="111"/>
      <c r="T48" s="111"/>
      <c r="U48" s="111"/>
      <c r="V48" s="111"/>
      <c r="W48" s="111"/>
      <c r="X48" s="112"/>
      <c r="Y48" s="424" t="s">
        <v>13</v>
      </c>
      <c r="Z48" s="425"/>
      <c r="AA48" s="426"/>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9" t="s">
        <v>470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6" t="s">
        <v>253</v>
      </c>
      <c r="AV51" s="936"/>
      <c r="AW51" s="936"/>
      <c r="AX51" s="937"/>
    </row>
    <row r="52" spans="1:50" ht="18.75" hidden="1"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7" t="s">
        <v>300</v>
      </c>
      <c r="AX52" s="408"/>
    </row>
    <row r="53" spans="1:50" ht="23.25" hidden="1" customHeight="1">
      <c r="A53" s="412"/>
      <c r="B53" s="410"/>
      <c r="C53" s="410"/>
      <c r="D53" s="410"/>
      <c r="E53" s="410"/>
      <c r="F53" s="411"/>
      <c r="G53" s="573"/>
      <c r="H53" s="574"/>
      <c r="I53" s="574"/>
      <c r="J53" s="574"/>
      <c r="K53" s="574"/>
      <c r="L53" s="574"/>
      <c r="M53" s="574"/>
      <c r="N53" s="574"/>
      <c r="O53" s="575"/>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13"/>
      <c r="B54" s="414"/>
      <c r="C54" s="414"/>
      <c r="D54" s="414"/>
      <c r="E54" s="414"/>
      <c r="F54" s="415"/>
      <c r="G54" s="576"/>
      <c r="H54" s="577"/>
      <c r="I54" s="577"/>
      <c r="J54" s="577"/>
      <c r="K54" s="577"/>
      <c r="L54" s="577"/>
      <c r="M54" s="577"/>
      <c r="N54" s="577"/>
      <c r="O54" s="578"/>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6"/>
      <c r="B55" s="417"/>
      <c r="C55" s="417"/>
      <c r="D55" s="417"/>
      <c r="E55" s="417"/>
      <c r="F55" s="418"/>
      <c r="G55" s="579"/>
      <c r="H55" s="580"/>
      <c r="I55" s="580"/>
      <c r="J55" s="580"/>
      <c r="K55" s="580"/>
      <c r="L55" s="580"/>
      <c r="M55" s="580"/>
      <c r="N55" s="580"/>
      <c r="O55" s="581"/>
      <c r="P55" s="111"/>
      <c r="Q55" s="111"/>
      <c r="R55" s="111"/>
      <c r="S55" s="111"/>
      <c r="T55" s="111"/>
      <c r="U55" s="111"/>
      <c r="V55" s="111"/>
      <c r="W55" s="111"/>
      <c r="X55" s="112"/>
      <c r="Y55" s="424" t="s">
        <v>13</v>
      </c>
      <c r="Z55" s="425"/>
      <c r="AA55" s="426"/>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9" t="s">
        <v>470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6" t="s">
        <v>253</v>
      </c>
      <c r="AV58" s="936"/>
      <c r="AW58" s="936"/>
      <c r="AX58" s="937"/>
    </row>
    <row r="59" spans="1:50" ht="18.75" hidden="1"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7" t="s">
        <v>300</v>
      </c>
      <c r="AX59" s="408"/>
    </row>
    <row r="60" spans="1:50" ht="23.25" hidden="1" customHeight="1">
      <c r="A60" s="412"/>
      <c r="B60" s="410"/>
      <c r="C60" s="410"/>
      <c r="D60" s="410"/>
      <c r="E60" s="410"/>
      <c r="F60" s="411"/>
      <c r="G60" s="573"/>
      <c r="H60" s="574"/>
      <c r="I60" s="574"/>
      <c r="J60" s="574"/>
      <c r="K60" s="574"/>
      <c r="L60" s="574"/>
      <c r="M60" s="574"/>
      <c r="N60" s="574"/>
      <c r="O60" s="575"/>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13"/>
      <c r="B61" s="414"/>
      <c r="C61" s="414"/>
      <c r="D61" s="414"/>
      <c r="E61" s="414"/>
      <c r="F61" s="415"/>
      <c r="G61" s="576"/>
      <c r="H61" s="577"/>
      <c r="I61" s="577"/>
      <c r="J61" s="577"/>
      <c r="K61" s="577"/>
      <c r="L61" s="577"/>
      <c r="M61" s="577"/>
      <c r="N61" s="577"/>
      <c r="O61" s="578"/>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13"/>
      <c r="B62" s="414"/>
      <c r="C62" s="414"/>
      <c r="D62" s="414"/>
      <c r="E62" s="414"/>
      <c r="F62" s="415"/>
      <c r="G62" s="579"/>
      <c r="H62" s="580"/>
      <c r="I62" s="580"/>
      <c r="J62" s="580"/>
      <c r="K62" s="580"/>
      <c r="L62" s="580"/>
      <c r="M62" s="580"/>
      <c r="N62" s="580"/>
      <c r="O62" s="581"/>
      <c r="P62" s="111"/>
      <c r="Q62" s="111"/>
      <c r="R62" s="111"/>
      <c r="S62" s="111"/>
      <c r="T62" s="111"/>
      <c r="U62" s="111"/>
      <c r="V62" s="111"/>
      <c r="W62" s="111"/>
      <c r="X62" s="112"/>
      <c r="Y62" s="424" t="s">
        <v>13</v>
      </c>
      <c r="Z62" s="425"/>
      <c r="AA62" s="426"/>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1" t="s">
        <v>471</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466</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4" t="s">
        <v>476</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5" t="s">
        <v>471</v>
      </c>
      <c r="B73" s="516"/>
      <c r="C73" s="516"/>
      <c r="D73" s="516"/>
      <c r="E73" s="516"/>
      <c r="F73" s="517"/>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18"/>
      <c r="B74" s="519"/>
      <c r="C74" s="519"/>
      <c r="D74" s="519"/>
      <c r="E74" s="519"/>
      <c r="F74" s="520"/>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c r="A75" s="518"/>
      <c r="B75" s="519"/>
      <c r="C75" s="519"/>
      <c r="D75" s="519"/>
      <c r="E75" s="519"/>
      <c r="F75" s="520"/>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8"/>
      <c r="B76" s="519"/>
      <c r="C76" s="519"/>
      <c r="D76" s="519"/>
      <c r="E76" s="519"/>
      <c r="F76" s="520"/>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8"/>
      <c r="B77" s="519"/>
      <c r="C77" s="519"/>
      <c r="D77" s="519"/>
      <c r="E77" s="519"/>
      <c r="F77" s="520"/>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c r="A78" s="335" t="s">
        <v>505</v>
      </c>
      <c r="B78" s="336"/>
      <c r="C78" s="336"/>
      <c r="D78" s="336"/>
      <c r="E78" s="333" t="s">
        <v>448</v>
      </c>
      <c r="F78" s="334"/>
      <c r="G78" s="57" t="s">
        <v>357</v>
      </c>
      <c r="H78" s="596"/>
      <c r="I78" s="597"/>
      <c r="J78" s="597"/>
      <c r="K78" s="597"/>
      <c r="L78" s="597"/>
      <c r="M78" s="597"/>
      <c r="N78" s="597"/>
      <c r="O78" s="598"/>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465</v>
      </c>
      <c r="AP79" s="279"/>
      <c r="AQ79" s="279"/>
      <c r="AR79" s="81" t="s">
        <v>463</v>
      </c>
      <c r="AS79" s="278"/>
      <c r="AT79" s="279"/>
      <c r="AU79" s="279"/>
      <c r="AV79" s="279"/>
      <c r="AW79" s="279"/>
      <c r="AX79" s="959"/>
    </row>
    <row r="80" spans="1:50" ht="18.75" hidden="1" customHeight="1">
      <c r="A80" s="876" t="s">
        <v>266</v>
      </c>
      <c r="B80" s="533" t="s">
        <v>462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c r="A81" s="877"/>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c r="A82" s="877"/>
      <c r="B82" s="536"/>
      <c r="C82" s="437"/>
      <c r="D82" s="437"/>
      <c r="E82" s="437"/>
      <c r="F82" s="438"/>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c r="A83" s="877"/>
      <c r="B83" s="536"/>
      <c r="C83" s="437"/>
      <c r="D83" s="437"/>
      <c r="E83" s="437"/>
      <c r="F83" s="438"/>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c r="A84" s="877"/>
      <c r="B84" s="537"/>
      <c r="C84" s="538"/>
      <c r="D84" s="538"/>
      <c r="E84" s="538"/>
      <c r="F84" s="539"/>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6" t="s">
        <v>11</v>
      </c>
      <c r="AC85" s="567"/>
      <c r="AD85" s="568"/>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hidden="1" customHeight="1">
      <c r="A86" s="87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c r="A87" s="877"/>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7"/>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7"/>
      <c r="B89" s="538"/>
      <c r="C89" s="538"/>
      <c r="D89" s="538"/>
      <c r="E89" s="538"/>
      <c r="F89" s="539"/>
      <c r="G89" s="110"/>
      <c r="H89" s="111"/>
      <c r="I89" s="111"/>
      <c r="J89" s="111"/>
      <c r="K89" s="111"/>
      <c r="L89" s="111"/>
      <c r="M89" s="111"/>
      <c r="N89" s="111"/>
      <c r="O89" s="112"/>
      <c r="P89" s="176"/>
      <c r="Q89" s="176"/>
      <c r="R89" s="176"/>
      <c r="S89" s="176"/>
      <c r="T89" s="176"/>
      <c r="U89" s="176"/>
      <c r="V89" s="176"/>
      <c r="W89" s="176"/>
      <c r="X89" s="569"/>
      <c r="Y89" s="467" t="s">
        <v>13</v>
      </c>
      <c r="Z89" s="468"/>
      <c r="AA89" s="469"/>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6" t="s">
        <v>11</v>
      </c>
      <c r="AC90" s="567"/>
      <c r="AD90" s="568"/>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hidden="1" customHeight="1">
      <c r="A91" s="87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c r="A92" s="877"/>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7"/>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7"/>
      <c r="B94" s="538"/>
      <c r="C94" s="538"/>
      <c r="D94" s="538"/>
      <c r="E94" s="538"/>
      <c r="F94" s="539"/>
      <c r="G94" s="110"/>
      <c r="H94" s="111"/>
      <c r="I94" s="111"/>
      <c r="J94" s="111"/>
      <c r="K94" s="111"/>
      <c r="L94" s="111"/>
      <c r="M94" s="111"/>
      <c r="N94" s="111"/>
      <c r="O94" s="112"/>
      <c r="P94" s="176"/>
      <c r="Q94" s="176"/>
      <c r="R94" s="176"/>
      <c r="S94" s="176"/>
      <c r="T94" s="176"/>
      <c r="U94" s="176"/>
      <c r="V94" s="176"/>
      <c r="W94" s="176"/>
      <c r="X94" s="569"/>
      <c r="Y94" s="467" t="s">
        <v>13</v>
      </c>
      <c r="Z94" s="468"/>
      <c r="AA94" s="469"/>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6" t="s">
        <v>11</v>
      </c>
      <c r="AC95" s="567"/>
      <c r="AD95" s="568"/>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c r="A96" s="87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c r="A97" s="877"/>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7"/>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8"/>
      <c r="B99" s="439"/>
      <c r="C99" s="439"/>
      <c r="D99" s="439"/>
      <c r="E99" s="439"/>
      <c r="F99" s="440"/>
      <c r="G99" s="589"/>
      <c r="H99" s="215"/>
      <c r="I99" s="215"/>
      <c r="J99" s="215"/>
      <c r="K99" s="215"/>
      <c r="L99" s="215"/>
      <c r="M99" s="215"/>
      <c r="N99" s="215"/>
      <c r="O99" s="590"/>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c r="A100" s="510" t="s">
        <v>472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c r="A101" s="431"/>
      <c r="B101" s="432"/>
      <c r="C101" s="432"/>
      <c r="D101" s="432"/>
      <c r="E101" s="432"/>
      <c r="F101" s="433"/>
      <c r="G101" s="105" t="s">
        <v>585</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596</v>
      </c>
      <c r="AC101" s="470"/>
      <c r="AD101" s="470"/>
      <c r="AE101" s="218">
        <v>107</v>
      </c>
      <c r="AF101" s="219"/>
      <c r="AG101" s="219"/>
      <c r="AH101" s="220"/>
      <c r="AI101" s="218">
        <v>53</v>
      </c>
      <c r="AJ101" s="219"/>
      <c r="AK101" s="219"/>
      <c r="AL101" s="220"/>
      <c r="AM101" s="218">
        <v>62</v>
      </c>
      <c r="AN101" s="219"/>
      <c r="AO101" s="219"/>
      <c r="AP101" s="220"/>
      <c r="AQ101" s="218" t="s">
        <v>579</v>
      </c>
      <c r="AR101" s="219"/>
      <c r="AS101" s="219"/>
      <c r="AT101" s="220"/>
      <c r="AU101" s="218" t="s">
        <v>579</v>
      </c>
      <c r="AV101" s="219"/>
      <c r="AW101" s="219"/>
      <c r="AX101" s="220"/>
    </row>
    <row r="102" spans="1:60" ht="23.25" customHeight="1">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596</v>
      </c>
      <c r="AC102" s="470"/>
      <c r="AD102" s="470"/>
      <c r="AE102" s="427">
        <v>100</v>
      </c>
      <c r="AF102" s="427"/>
      <c r="AG102" s="427"/>
      <c r="AH102" s="427"/>
      <c r="AI102" s="427">
        <v>100</v>
      </c>
      <c r="AJ102" s="427"/>
      <c r="AK102" s="427"/>
      <c r="AL102" s="427"/>
      <c r="AM102" s="427">
        <v>100</v>
      </c>
      <c r="AN102" s="427"/>
      <c r="AO102" s="427"/>
      <c r="AP102" s="427"/>
      <c r="AQ102" s="273">
        <v>100</v>
      </c>
      <c r="AR102" s="274"/>
      <c r="AS102" s="274"/>
      <c r="AT102" s="319"/>
      <c r="AU102" s="273">
        <v>100</v>
      </c>
      <c r="AV102" s="274"/>
      <c r="AW102" s="274"/>
      <c r="AX102" s="319"/>
    </row>
    <row r="103" spans="1:60" ht="31.5" hidden="1" customHeight="1">
      <c r="A103" s="428" t="s">
        <v>472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4" t="s">
        <v>518</v>
      </c>
      <c r="AR103" s="285"/>
      <c r="AS103" s="285"/>
      <c r="AT103" s="324"/>
      <c r="AU103" s="284" t="s">
        <v>515</v>
      </c>
      <c r="AV103" s="285"/>
      <c r="AW103" s="285"/>
      <c r="AX103" s="286"/>
    </row>
    <row r="104" spans="1:60" ht="23.25" hidden="1" customHeight="1">
      <c r="A104" s="431"/>
      <c r="B104" s="432"/>
      <c r="C104" s="432"/>
      <c r="D104" s="432"/>
      <c r="E104" s="432"/>
      <c r="F104" s="433"/>
      <c r="G104" s="105"/>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57"/>
      <c r="AA105" s="558"/>
      <c r="AB105" s="477"/>
      <c r="AC105" s="478"/>
      <c r="AD105" s="479"/>
      <c r="AE105" s="427"/>
      <c r="AF105" s="427"/>
      <c r="AG105" s="427"/>
      <c r="AH105" s="427"/>
      <c r="AI105" s="427"/>
      <c r="AJ105" s="427"/>
      <c r="AK105" s="427"/>
      <c r="AL105" s="427"/>
      <c r="AM105" s="427"/>
      <c r="AN105" s="427"/>
      <c r="AO105" s="427"/>
      <c r="AP105" s="427"/>
      <c r="AQ105" s="218"/>
      <c r="AR105" s="219"/>
      <c r="AS105" s="219"/>
      <c r="AT105" s="220"/>
      <c r="AU105" s="273"/>
      <c r="AV105" s="274"/>
      <c r="AW105" s="274"/>
      <c r="AX105" s="319"/>
    </row>
    <row r="106" spans="1:60" ht="31.5" hidden="1" customHeight="1">
      <c r="A106" s="428" t="s">
        <v>472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4" t="s">
        <v>518</v>
      </c>
      <c r="AR106" s="285"/>
      <c r="AS106" s="285"/>
      <c r="AT106" s="324"/>
      <c r="AU106" s="284" t="s">
        <v>515</v>
      </c>
      <c r="AV106" s="285"/>
      <c r="AW106" s="285"/>
      <c r="AX106" s="286"/>
    </row>
    <row r="107" spans="1:60" ht="23.25" hidden="1" customHeight="1">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4"/>
      <c r="AC107" s="555"/>
      <c r="AD107" s="556"/>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57"/>
      <c r="AA108" s="558"/>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c r="A109" s="428" t="s">
        <v>472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4" t="s">
        <v>518</v>
      </c>
      <c r="AR109" s="285"/>
      <c r="AS109" s="285"/>
      <c r="AT109" s="324"/>
      <c r="AU109" s="284" t="s">
        <v>515</v>
      </c>
      <c r="AV109" s="285"/>
      <c r="AW109" s="285"/>
      <c r="AX109" s="286"/>
    </row>
    <row r="110" spans="1:60" ht="23.25" hidden="1" customHeight="1">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4"/>
      <c r="AC110" s="555"/>
      <c r="AD110" s="556"/>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7"/>
      <c r="AA111" s="558"/>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c r="A112" s="428" t="s">
        <v>472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4" t="s">
        <v>518</v>
      </c>
      <c r="AR112" s="285"/>
      <c r="AS112" s="285"/>
      <c r="AT112" s="324"/>
      <c r="AU112" s="284" t="s">
        <v>515</v>
      </c>
      <c r="AV112" s="285"/>
      <c r="AW112" s="285"/>
      <c r="AX112" s="286"/>
    </row>
    <row r="113" spans="1:50" ht="23.25" hidden="1" customHeight="1">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4"/>
      <c r="AC113" s="555"/>
      <c r="AD113" s="556"/>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7"/>
      <c r="AA114" s="558"/>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532</v>
      </c>
      <c r="AF115" s="425"/>
      <c r="AG115" s="425"/>
      <c r="AH115" s="426"/>
      <c r="AI115" s="424" t="s">
        <v>529</v>
      </c>
      <c r="AJ115" s="425"/>
      <c r="AK115" s="425"/>
      <c r="AL115" s="426"/>
      <c r="AM115" s="424" t="s">
        <v>524</v>
      </c>
      <c r="AN115" s="425"/>
      <c r="AO115" s="425"/>
      <c r="AP115" s="426"/>
      <c r="AQ115" s="600" t="s">
        <v>519</v>
      </c>
      <c r="AR115" s="601"/>
      <c r="AS115" s="601"/>
      <c r="AT115" s="601"/>
      <c r="AU115" s="601"/>
      <c r="AV115" s="601"/>
      <c r="AW115" s="601"/>
      <c r="AX115" s="602"/>
    </row>
    <row r="116" spans="1:50" ht="23.25" customHeight="1">
      <c r="A116" s="448"/>
      <c r="B116" s="449"/>
      <c r="C116" s="449"/>
      <c r="D116" s="449"/>
      <c r="E116" s="449"/>
      <c r="F116" s="450"/>
      <c r="G116" s="402" t="s">
        <v>586</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597</v>
      </c>
      <c r="AC116" s="472"/>
      <c r="AD116" s="473"/>
      <c r="AE116" s="427">
        <v>872</v>
      </c>
      <c r="AF116" s="427"/>
      <c r="AG116" s="427"/>
      <c r="AH116" s="427"/>
      <c r="AI116" s="427">
        <v>878</v>
      </c>
      <c r="AJ116" s="427"/>
      <c r="AK116" s="427"/>
      <c r="AL116" s="427"/>
      <c r="AM116" s="427">
        <v>952</v>
      </c>
      <c r="AN116" s="427"/>
      <c r="AO116" s="427"/>
      <c r="AP116" s="427"/>
      <c r="AQ116" s="218">
        <v>1136</v>
      </c>
      <c r="AR116" s="219"/>
      <c r="AS116" s="219"/>
      <c r="AT116" s="219"/>
      <c r="AU116" s="219"/>
      <c r="AV116" s="219"/>
      <c r="AW116" s="219"/>
      <c r="AX116" s="221"/>
    </row>
    <row r="117" spans="1:50" ht="46.5" customHeight="1" thickBot="1">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479</v>
      </c>
      <c r="AC117" s="482"/>
      <c r="AD117" s="483"/>
      <c r="AE117" s="560" t="s">
        <v>685</v>
      </c>
      <c r="AF117" s="560"/>
      <c r="AG117" s="560"/>
      <c r="AH117" s="560"/>
      <c r="AI117" s="560" t="s">
        <v>598</v>
      </c>
      <c r="AJ117" s="560"/>
      <c r="AK117" s="560"/>
      <c r="AL117" s="560"/>
      <c r="AM117" s="560" t="s">
        <v>686</v>
      </c>
      <c r="AN117" s="560"/>
      <c r="AO117" s="560"/>
      <c r="AP117" s="560"/>
      <c r="AQ117" s="560" t="s">
        <v>599</v>
      </c>
      <c r="AR117" s="560"/>
      <c r="AS117" s="560"/>
      <c r="AT117" s="560"/>
      <c r="AU117" s="560"/>
      <c r="AV117" s="560"/>
      <c r="AW117" s="560"/>
      <c r="AX117" s="561"/>
    </row>
    <row r="118" spans="1:50" ht="23.25" hidden="1" customHeight="1">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532</v>
      </c>
      <c r="AF118" s="425"/>
      <c r="AG118" s="425"/>
      <c r="AH118" s="426"/>
      <c r="AI118" s="424" t="s">
        <v>529</v>
      </c>
      <c r="AJ118" s="425"/>
      <c r="AK118" s="425"/>
      <c r="AL118" s="426"/>
      <c r="AM118" s="424" t="s">
        <v>524</v>
      </c>
      <c r="AN118" s="425"/>
      <c r="AO118" s="425"/>
      <c r="AP118" s="426"/>
      <c r="AQ118" s="600" t="s">
        <v>519</v>
      </c>
      <c r="AR118" s="601"/>
      <c r="AS118" s="601"/>
      <c r="AT118" s="601"/>
      <c r="AU118" s="601"/>
      <c r="AV118" s="601"/>
      <c r="AW118" s="601"/>
      <c r="AX118" s="602"/>
    </row>
    <row r="119" spans="1:50" ht="23.25" hidden="1" customHeight="1">
      <c r="A119" s="448"/>
      <c r="B119" s="449"/>
      <c r="C119" s="449"/>
      <c r="D119" s="449"/>
      <c r="E119" s="449"/>
      <c r="F119" s="450"/>
      <c r="G119" s="402" t="s">
        <v>480</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479</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532</v>
      </c>
      <c r="AF121" s="425"/>
      <c r="AG121" s="425"/>
      <c r="AH121" s="426"/>
      <c r="AI121" s="424" t="s">
        <v>529</v>
      </c>
      <c r="AJ121" s="425"/>
      <c r="AK121" s="425"/>
      <c r="AL121" s="426"/>
      <c r="AM121" s="424" t="s">
        <v>524</v>
      </c>
      <c r="AN121" s="425"/>
      <c r="AO121" s="425"/>
      <c r="AP121" s="426"/>
      <c r="AQ121" s="600" t="s">
        <v>519</v>
      </c>
      <c r="AR121" s="601"/>
      <c r="AS121" s="601"/>
      <c r="AT121" s="601"/>
      <c r="AU121" s="601"/>
      <c r="AV121" s="601"/>
      <c r="AW121" s="601"/>
      <c r="AX121" s="602"/>
    </row>
    <row r="122" spans="1:50" ht="23.25" hidden="1" customHeight="1">
      <c r="A122" s="448"/>
      <c r="B122" s="449"/>
      <c r="C122" s="449"/>
      <c r="D122" s="449"/>
      <c r="E122" s="449"/>
      <c r="F122" s="450"/>
      <c r="G122" s="402" t="s">
        <v>481</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482</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533</v>
      </c>
      <c r="AF124" s="425"/>
      <c r="AG124" s="425"/>
      <c r="AH124" s="426"/>
      <c r="AI124" s="424" t="s">
        <v>529</v>
      </c>
      <c r="AJ124" s="425"/>
      <c r="AK124" s="425"/>
      <c r="AL124" s="426"/>
      <c r="AM124" s="424" t="s">
        <v>524</v>
      </c>
      <c r="AN124" s="425"/>
      <c r="AO124" s="425"/>
      <c r="AP124" s="426"/>
      <c r="AQ124" s="600" t="s">
        <v>519</v>
      </c>
      <c r="AR124" s="601"/>
      <c r="AS124" s="601"/>
      <c r="AT124" s="601"/>
      <c r="AU124" s="601"/>
      <c r="AV124" s="601"/>
      <c r="AW124" s="601"/>
      <c r="AX124" s="602"/>
    </row>
    <row r="125" spans="1:50" ht="23.25" hidden="1" customHeight="1">
      <c r="A125" s="448"/>
      <c r="B125" s="449"/>
      <c r="C125" s="449"/>
      <c r="D125" s="449"/>
      <c r="E125" s="449"/>
      <c r="F125" s="450"/>
      <c r="G125" s="402" t="s">
        <v>481</v>
      </c>
      <c r="H125" s="402"/>
      <c r="I125" s="402"/>
      <c r="J125" s="402"/>
      <c r="K125" s="402"/>
      <c r="L125" s="402"/>
      <c r="M125" s="402"/>
      <c r="N125" s="402"/>
      <c r="O125" s="402"/>
      <c r="P125" s="402"/>
      <c r="Q125" s="402"/>
      <c r="R125" s="402"/>
      <c r="S125" s="402"/>
      <c r="T125" s="402"/>
      <c r="U125" s="402"/>
      <c r="V125" s="402"/>
      <c r="W125" s="402"/>
      <c r="X125" s="94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2"/>
      <c r="Y126" s="480" t="s">
        <v>49</v>
      </c>
      <c r="Z126" s="455"/>
      <c r="AA126" s="456"/>
      <c r="AB126" s="481" t="s">
        <v>479</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c r="A127" s="640"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4" t="s">
        <v>532</v>
      </c>
      <c r="AF127" s="425"/>
      <c r="AG127" s="425"/>
      <c r="AH127" s="426"/>
      <c r="AI127" s="424" t="s">
        <v>529</v>
      </c>
      <c r="AJ127" s="425"/>
      <c r="AK127" s="425"/>
      <c r="AL127" s="426"/>
      <c r="AM127" s="424" t="s">
        <v>524</v>
      </c>
      <c r="AN127" s="425"/>
      <c r="AO127" s="425"/>
      <c r="AP127" s="426"/>
      <c r="AQ127" s="600" t="s">
        <v>519</v>
      </c>
      <c r="AR127" s="601"/>
      <c r="AS127" s="601"/>
      <c r="AT127" s="601"/>
      <c r="AU127" s="601"/>
      <c r="AV127" s="601"/>
      <c r="AW127" s="601"/>
      <c r="AX127" s="602"/>
    </row>
    <row r="128" spans="1:50" ht="23.25" hidden="1" customHeight="1">
      <c r="A128" s="448"/>
      <c r="B128" s="449"/>
      <c r="C128" s="449"/>
      <c r="D128" s="449"/>
      <c r="E128" s="449"/>
      <c r="F128" s="450"/>
      <c r="G128" s="402" t="s">
        <v>481</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479</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c r="A130" s="188" t="s">
        <v>562</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t="s">
        <v>579</v>
      </c>
      <c r="AV133" s="200"/>
      <c r="AW133" s="133" t="s">
        <v>300</v>
      </c>
      <c r="AX133" s="195"/>
    </row>
    <row r="134" spans="1:50" ht="39.75" customHeight="1">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404</v>
      </c>
      <c r="AF134" s="207"/>
      <c r="AG134" s="207"/>
      <c r="AH134" s="207"/>
      <c r="AI134" s="206">
        <v>2749</v>
      </c>
      <c r="AJ134" s="207"/>
      <c r="AK134" s="207"/>
      <c r="AL134" s="207"/>
      <c r="AM134" s="206">
        <v>1457</v>
      </c>
      <c r="AN134" s="207"/>
      <c r="AO134" s="207"/>
      <c r="AP134" s="207"/>
      <c r="AQ134" s="206" t="s">
        <v>600</v>
      </c>
      <c r="AR134" s="207"/>
      <c r="AS134" s="207"/>
      <c r="AT134" s="207"/>
      <c r="AU134" s="206" t="s">
        <v>579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300</v>
      </c>
      <c r="AF135" s="207"/>
      <c r="AG135" s="207"/>
      <c r="AH135" s="207"/>
      <c r="AI135" s="206">
        <v>300</v>
      </c>
      <c r="AJ135" s="207"/>
      <c r="AK135" s="207"/>
      <c r="AL135" s="207"/>
      <c r="AM135" s="206">
        <v>300</v>
      </c>
      <c r="AN135" s="207"/>
      <c r="AO135" s="207"/>
      <c r="AP135" s="207"/>
      <c r="AQ135" s="206">
        <v>300</v>
      </c>
      <c r="AR135" s="207"/>
      <c r="AS135" s="207"/>
      <c r="AT135" s="207"/>
      <c r="AU135" s="206" t="s">
        <v>593</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589</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601</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558</v>
      </c>
      <c r="D430" s="943"/>
      <c r="E430" s="174" t="s">
        <v>542</v>
      </c>
      <c r="F430" s="910"/>
      <c r="G430" s="911" t="s">
        <v>374</v>
      </c>
      <c r="H430" s="123"/>
      <c r="I430" s="123"/>
      <c r="J430" s="912"/>
      <c r="K430" s="913"/>
      <c r="L430" s="913"/>
      <c r="M430" s="913"/>
      <c r="N430" s="913"/>
      <c r="O430" s="913"/>
      <c r="P430" s="913"/>
      <c r="Q430" s="913"/>
      <c r="R430" s="913"/>
      <c r="S430" s="913"/>
      <c r="T430" s="914"/>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5"/>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9"/>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9"/>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559</v>
      </c>
      <c r="F484" s="175"/>
      <c r="G484" s="911" t="s">
        <v>374</v>
      </c>
      <c r="H484" s="123"/>
      <c r="I484" s="123"/>
      <c r="J484" s="912"/>
      <c r="K484" s="913"/>
      <c r="L484" s="913"/>
      <c r="M484" s="913"/>
      <c r="N484" s="913"/>
      <c r="O484" s="913"/>
      <c r="P484" s="913"/>
      <c r="Q484" s="913"/>
      <c r="R484" s="913"/>
      <c r="S484" s="913"/>
      <c r="T484" s="914"/>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5"/>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911" t="s">
        <v>374</v>
      </c>
      <c r="H538" s="123"/>
      <c r="I538" s="123"/>
      <c r="J538" s="912"/>
      <c r="K538" s="913"/>
      <c r="L538" s="913"/>
      <c r="M538" s="913"/>
      <c r="N538" s="913"/>
      <c r="O538" s="913"/>
      <c r="P538" s="913"/>
      <c r="Q538" s="913"/>
      <c r="R538" s="913"/>
      <c r="S538" s="913"/>
      <c r="T538" s="914"/>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5"/>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911" t="s">
        <v>374</v>
      </c>
      <c r="H592" s="123"/>
      <c r="I592" s="123"/>
      <c r="J592" s="912"/>
      <c r="K592" s="913"/>
      <c r="L592" s="913"/>
      <c r="M592" s="913"/>
      <c r="N592" s="913"/>
      <c r="O592" s="913"/>
      <c r="P592" s="913"/>
      <c r="Q592" s="913"/>
      <c r="R592" s="913"/>
      <c r="S592" s="913"/>
      <c r="T592" s="914"/>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5"/>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911" t="s">
        <v>374</v>
      </c>
      <c r="H646" s="123"/>
      <c r="I646" s="123"/>
      <c r="J646" s="912"/>
      <c r="K646" s="913"/>
      <c r="L646" s="913"/>
      <c r="M646" s="913"/>
      <c r="N646" s="913"/>
      <c r="O646" s="913"/>
      <c r="P646" s="913"/>
      <c r="Q646" s="913"/>
      <c r="R646" s="913"/>
      <c r="S646" s="913"/>
      <c r="T646" s="914"/>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5"/>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75.75" customHeight="1">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604</v>
      </c>
      <c r="AE702" s="346"/>
      <c r="AF702" s="346"/>
      <c r="AG702" s="394" t="s">
        <v>605</v>
      </c>
      <c r="AH702" s="395"/>
      <c r="AI702" s="395"/>
      <c r="AJ702" s="395"/>
      <c r="AK702" s="395"/>
      <c r="AL702" s="395"/>
      <c r="AM702" s="395"/>
      <c r="AN702" s="395"/>
      <c r="AO702" s="395"/>
      <c r="AP702" s="395"/>
      <c r="AQ702" s="395"/>
      <c r="AR702" s="395"/>
      <c r="AS702" s="395"/>
      <c r="AT702" s="395"/>
      <c r="AU702" s="395"/>
      <c r="AV702" s="395"/>
      <c r="AW702" s="395"/>
      <c r="AX702" s="396"/>
    </row>
    <row r="703" spans="1:50" ht="41.25" customHeight="1">
      <c r="A703" s="884"/>
      <c r="B703" s="88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1"/>
      <c r="AD703" s="328" t="s">
        <v>604</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6"/>
      <c r="B704" s="887"/>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607</v>
      </c>
      <c r="AE704" s="792"/>
      <c r="AF704" s="792"/>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607</v>
      </c>
      <c r="AE705" s="724"/>
      <c r="AF705" s="724"/>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1"/>
      <c r="B706" s="652"/>
      <c r="C706" s="803"/>
      <c r="D706" s="804"/>
      <c r="E706" s="739" t="s">
        <v>503</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609</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610</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611</v>
      </c>
      <c r="AE708" s="614"/>
      <c r="AF708" s="614"/>
      <c r="AG708" s="751"/>
      <c r="AH708" s="752"/>
      <c r="AI708" s="752"/>
      <c r="AJ708" s="752"/>
      <c r="AK708" s="752"/>
      <c r="AL708" s="752"/>
      <c r="AM708" s="752"/>
      <c r="AN708" s="752"/>
      <c r="AO708" s="752"/>
      <c r="AP708" s="752"/>
      <c r="AQ708" s="752"/>
      <c r="AR708" s="752"/>
      <c r="AS708" s="752"/>
      <c r="AT708" s="752"/>
      <c r="AU708" s="752"/>
      <c r="AV708" s="752"/>
      <c r="AW708" s="752"/>
      <c r="AX708" s="753"/>
    </row>
    <row r="709" spans="1:50" ht="39" customHeight="1">
      <c r="A709" s="651"/>
      <c r="B709" s="653"/>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607</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1"/>
      <c r="B710" s="653"/>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611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1"/>
      <c r="B711" s="653"/>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2"/>
      <c r="AD711" s="328" t="s">
        <v>607</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c r="A712" s="651"/>
      <c r="B712" s="653"/>
      <c r="C712" s="400" t="s">
        <v>467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2"/>
      <c r="AD712" s="791" t="s">
        <v>607</v>
      </c>
      <c r="AE712" s="792"/>
      <c r="AF712" s="792"/>
      <c r="AG712" s="819" t="s">
        <v>614</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1"/>
      <c r="B713" s="653"/>
      <c r="C713" s="960" t="s">
        <v>468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611</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4"/>
      <c r="B714" s="655"/>
      <c r="C714" s="656" t="s">
        <v>444</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607</v>
      </c>
      <c r="AE714" s="817"/>
      <c r="AF714" s="818"/>
      <c r="AG714" s="745" t="s">
        <v>615</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9" t="s">
        <v>40</v>
      </c>
      <c r="B715" s="793"/>
      <c r="C715" s="794" t="s">
        <v>445</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607</v>
      </c>
      <c r="AE715" s="614"/>
      <c r="AF715" s="665"/>
      <c r="AG715" s="751" t="s">
        <v>616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607</v>
      </c>
      <c r="AE716" s="636"/>
      <c r="AF716" s="636"/>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1"/>
      <c r="B717" s="653"/>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607</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4"/>
      <c r="B718" s="655"/>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5" t="s">
        <v>58</v>
      </c>
      <c r="B719" s="786"/>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611</v>
      </c>
      <c r="AE719" s="614"/>
      <c r="AF719" s="61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7"/>
      <c r="B720" s="788"/>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7"/>
      <c r="B721" s="78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9" t="s">
        <v>48</v>
      </c>
      <c r="B726" s="811"/>
      <c r="C726" s="824" t="s">
        <v>53</v>
      </c>
      <c r="D726" s="846"/>
      <c r="E726" s="846"/>
      <c r="F726" s="847"/>
      <c r="G726" s="586" t="s">
        <v>620</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c r="A727" s="812"/>
      <c r="B727" s="813"/>
      <c r="C727" s="757" t="s">
        <v>57</v>
      </c>
      <c r="D727" s="758"/>
      <c r="E727" s="758"/>
      <c r="F727" s="759"/>
      <c r="G727" s="584" t="s">
        <v>621</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3" t="s">
        <v>682</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08" t="s">
        <v>257</v>
      </c>
      <c r="B731" s="809"/>
      <c r="C731" s="809"/>
      <c r="D731" s="809"/>
      <c r="E731" s="810"/>
      <c r="F731" s="738" t="s">
        <v>683</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t="s">
        <v>257</v>
      </c>
      <c r="B733" s="683"/>
      <c r="C733" s="683"/>
      <c r="D733" s="683"/>
      <c r="E733" s="684"/>
      <c r="F733" s="646" t="s">
        <v>684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c r="A736" s="659" t="s">
        <v>473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3" t="s">
        <v>546</v>
      </c>
      <c r="B737" s="210"/>
      <c r="C737" s="210"/>
      <c r="D737" s="211"/>
      <c r="E737" s="1002" t="s">
        <v>624</v>
      </c>
      <c r="F737" s="1002"/>
      <c r="G737" s="1002"/>
      <c r="H737" s="1002"/>
      <c r="I737" s="1002"/>
      <c r="J737" s="1002"/>
      <c r="K737" s="1002"/>
      <c r="L737" s="1002"/>
      <c r="M737" s="1002"/>
      <c r="N737" s="365" t="s">
        <v>539</v>
      </c>
      <c r="O737" s="365"/>
      <c r="P737" s="365"/>
      <c r="Q737" s="365"/>
      <c r="R737" s="1002" t="s">
        <v>625</v>
      </c>
      <c r="S737" s="1002"/>
      <c r="T737" s="1002"/>
      <c r="U737" s="1002"/>
      <c r="V737" s="1002"/>
      <c r="W737" s="1002"/>
      <c r="X737" s="1002"/>
      <c r="Y737" s="1002"/>
      <c r="Z737" s="1002"/>
      <c r="AA737" s="365" t="s">
        <v>538</v>
      </c>
      <c r="AB737" s="365"/>
      <c r="AC737" s="365"/>
      <c r="AD737" s="365"/>
      <c r="AE737" s="1002" t="s">
        <v>624</v>
      </c>
      <c r="AF737" s="1002"/>
      <c r="AG737" s="1002"/>
      <c r="AH737" s="1002"/>
      <c r="AI737" s="1002"/>
      <c r="AJ737" s="1002"/>
      <c r="AK737" s="1002"/>
      <c r="AL737" s="1002"/>
      <c r="AM737" s="1002"/>
      <c r="AN737" s="365" t="s">
        <v>537</v>
      </c>
      <c r="AO737" s="365"/>
      <c r="AP737" s="365"/>
      <c r="AQ737" s="365"/>
      <c r="AR737" s="994" t="s">
        <v>624</v>
      </c>
      <c r="AS737" s="995"/>
      <c r="AT737" s="995"/>
      <c r="AU737" s="995"/>
      <c r="AV737" s="995"/>
      <c r="AW737" s="995"/>
      <c r="AX737" s="996"/>
      <c r="AY737" s="89"/>
      <c r="AZ737" s="89"/>
    </row>
    <row r="738" spans="1:52" ht="24.75" customHeight="1">
      <c r="A738" s="1003" t="s">
        <v>536</v>
      </c>
      <c r="B738" s="210"/>
      <c r="C738" s="210"/>
      <c r="D738" s="211"/>
      <c r="E738" s="1002" t="s">
        <v>601</v>
      </c>
      <c r="F738" s="1002"/>
      <c r="G738" s="1002"/>
      <c r="H738" s="1002"/>
      <c r="I738" s="1002"/>
      <c r="J738" s="1002"/>
      <c r="K738" s="1002"/>
      <c r="L738" s="1002"/>
      <c r="M738" s="1002"/>
      <c r="N738" s="365" t="s">
        <v>535</v>
      </c>
      <c r="O738" s="365"/>
      <c r="P738" s="365"/>
      <c r="Q738" s="365"/>
      <c r="R738" s="1002" t="s">
        <v>622</v>
      </c>
      <c r="S738" s="1002"/>
      <c r="T738" s="1002"/>
      <c r="U738" s="1002"/>
      <c r="V738" s="1002"/>
      <c r="W738" s="1002"/>
      <c r="X738" s="1002"/>
      <c r="Y738" s="1002"/>
      <c r="Z738" s="1002"/>
      <c r="AA738" s="365" t="s">
        <v>534</v>
      </c>
      <c r="AB738" s="365"/>
      <c r="AC738" s="365"/>
      <c r="AD738" s="365"/>
      <c r="AE738" s="1002" t="s">
        <v>623</v>
      </c>
      <c r="AF738" s="1002"/>
      <c r="AG738" s="1002"/>
      <c r="AH738" s="1002"/>
      <c r="AI738" s="1002"/>
      <c r="AJ738" s="1002"/>
      <c r="AK738" s="1002"/>
      <c r="AL738" s="1002"/>
      <c r="AM738" s="1002"/>
      <c r="AN738" s="365" t="s">
        <v>530</v>
      </c>
      <c r="AO738" s="365"/>
      <c r="AP738" s="365"/>
      <c r="AQ738" s="365"/>
      <c r="AR738" s="994" t="s">
        <v>673</v>
      </c>
      <c r="AS738" s="995"/>
      <c r="AT738" s="995"/>
      <c r="AU738" s="995"/>
      <c r="AV738" s="995"/>
      <c r="AW738" s="995"/>
      <c r="AX738" s="996"/>
    </row>
    <row r="739" spans="1:52" ht="24.75" customHeight="1" thickBot="1">
      <c r="A739" s="1004" t="s">
        <v>526</v>
      </c>
      <c r="B739" s="1005"/>
      <c r="C739" s="1005"/>
      <c r="D739" s="1006"/>
      <c r="E739" s="1007"/>
      <c r="F739" s="997"/>
      <c r="G739" s="997"/>
      <c r="H739" s="93" t="str">
        <f>IF(E739="", "", "(")</f>
        <v/>
      </c>
      <c r="I739" s="997"/>
      <c r="J739" s="997"/>
      <c r="K739" s="93" t="str">
        <f>IF(OR(I739="　", I739=""), "", "-")</f>
        <v/>
      </c>
      <c r="L739" s="998">
        <v>24</v>
      </c>
      <c r="M739" s="998"/>
      <c r="N739" s="94" t="str">
        <f>IF(O739="", "", "-")</f>
        <v/>
      </c>
      <c r="O739" s="95"/>
      <c r="P739" s="94" t="str">
        <f>IF(E739="", "", ")")</f>
        <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4" customHeight="1">
      <c r="A740" s="623" t="s">
        <v>506</v>
      </c>
      <c r="B740" s="624"/>
      <c r="C740" s="624"/>
      <c r="D740" s="624"/>
      <c r="E740" s="624"/>
      <c r="F740" s="625"/>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7" t="s">
        <v>508</v>
      </c>
      <c r="B779" s="638"/>
      <c r="C779" s="638"/>
      <c r="D779" s="638"/>
      <c r="E779" s="638"/>
      <c r="F779" s="639"/>
      <c r="G779" s="604" t="s">
        <v>626</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636</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2"/>
    </row>
    <row r="780" spans="1:50" ht="24.75" customHeight="1">
      <c r="A780" s="640"/>
      <c r="B780" s="641"/>
      <c r="C780" s="641"/>
      <c r="D780" s="641"/>
      <c r="E780" s="641"/>
      <c r="F780" s="642"/>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c r="A781" s="640"/>
      <c r="B781" s="641"/>
      <c r="C781" s="641"/>
      <c r="D781" s="641"/>
      <c r="E781" s="641"/>
      <c r="F781" s="642"/>
      <c r="G781" s="679" t="s">
        <v>627</v>
      </c>
      <c r="H781" s="680"/>
      <c r="I781" s="680"/>
      <c r="J781" s="680"/>
      <c r="K781" s="681"/>
      <c r="L781" s="673" t="s">
        <v>628</v>
      </c>
      <c r="M781" s="674"/>
      <c r="N781" s="674"/>
      <c r="O781" s="674"/>
      <c r="P781" s="674"/>
      <c r="Q781" s="674"/>
      <c r="R781" s="674"/>
      <c r="S781" s="674"/>
      <c r="T781" s="674"/>
      <c r="U781" s="674"/>
      <c r="V781" s="674"/>
      <c r="W781" s="674"/>
      <c r="X781" s="675"/>
      <c r="Y781" s="397">
        <v>0</v>
      </c>
      <c r="Z781" s="398"/>
      <c r="AA781" s="398"/>
      <c r="AB781" s="814"/>
      <c r="AC781" s="679" t="s">
        <v>637</v>
      </c>
      <c r="AD781" s="680"/>
      <c r="AE781" s="680"/>
      <c r="AF781" s="680"/>
      <c r="AG781" s="681"/>
      <c r="AH781" s="673" t="s">
        <v>638</v>
      </c>
      <c r="AI781" s="674"/>
      <c r="AJ781" s="674"/>
      <c r="AK781" s="674"/>
      <c r="AL781" s="674"/>
      <c r="AM781" s="674"/>
      <c r="AN781" s="674"/>
      <c r="AO781" s="674"/>
      <c r="AP781" s="674"/>
      <c r="AQ781" s="674"/>
      <c r="AR781" s="674"/>
      <c r="AS781" s="674"/>
      <c r="AT781" s="675"/>
      <c r="AU781" s="397">
        <v>0.1</v>
      </c>
      <c r="AV781" s="398"/>
      <c r="AW781" s="398"/>
      <c r="AX781" s="399"/>
    </row>
    <row r="782" spans="1:50" ht="24.75" hidden="1" customHeight="1">
      <c r="A782" s="640"/>
      <c r="B782" s="641"/>
      <c r="C782" s="641"/>
      <c r="D782" s="641"/>
      <c r="E782" s="641"/>
      <c r="F782" s="642"/>
      <c r="G782" s="615"/>
      <c r="H782" s="616"/>
      <c r="I782" s="616"/>
      <c r="J782" s="616"/>
      <c r="K782" s="617"/>
      <c r="L782" s="607"/>
      <c r="M782" s="608"/>
      <c r="N782" s="608"/>
      <c r="O782" s="608"/>
      <c r="P782" s="608"/>
      <c r="Q782" s="608"/>
      <c r="R782" s="608"/>
      <c r="S782" s="608"/>
      <c r="T782" s="608"/>
      <c r="U782" s="608"/>
      <c r="V782" s="608"/>
      <c r="W782" s="608"/>
      <c r="X782" s="609"/>
      <c r="Y782" s="610"/>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c r="A791" s="640"/>
      <c r="B791" s="641"/>
      <c r="C791" s="641"/>
      <c r="D791" s="641"/>
      <c r="E791" s="641"/>
      <c r="F791" s="642"/>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0.1</v>
      </c>
      <c r="AV791" s="841"/>
      <c r="AW791" s="841"/>
      <c r="AX791" s="843"/>
    </row>
    <row r="792" spans="1:50" ht="24.75" customHeight="1">
      <c r="A792" s="640"/>
      <c r="B792" s="641"/>
      <c r="C792" s="641"/>
      <c r="D792" s="641"/>
      <c r="E792" s="641"/>
      <c r="F792" s="642"/>
      <c r="G792" s="604" t="s">
        <v>681</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655</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2"/>
    </row>
    <row r="793" spans="1:50" ht="24.75" customHeight="1">
      <c r="A793" s="640"/>
      <c r="B793" s="641"/>
      <c r="C793" s="641"/>
      <c r="D793" s="641"/>
      <c r="E793" s="641"/>
      <c r="F793" s="642"/>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customHeight="1">
      <c r="A794" s="640"/>
      <c r="B794" s="641"/>
      <c r="C794" s="641"/>
      <c r="D794" s="641"/>
      <c r="E794" s="641"/>
      <c r="F794" s="642"/>
      <c r="G794" s="679" t="s">
        <v>651</v>
      </c>
      <c r="H794" s="680"/>
      <c r="I794" s="680"/>
      <c r="J794" s="680"/>
      <c r="K794" s="681"/>
      <c r="L794" s="673" t="s">
        <v>652</v>
      </c>
      <c r="M794" s="674"/>
      <c r="N794" s="674"/>
      <c r="O794" s="674"/>
      <c r="P794" s="674"/>
      <c r="Q794" s="674"/>
      <c r="R794" s="674"/>
      <c r="S794" s="674"/>
      <c r="T794" s="674"/>
      <c r="U794" s="674"/>
      <c r="V794" s="674"/>
      <c r="W794" s="674"/>
      <c r="X794" s="675"/>
      <c r="Y794" s="397">
        <v>6</v>
      </c>
      <c r="Z794" s="398"/>
      <c r="AA794" s="398"/>
      <c r="AB794" s="814"/>
      <c r="AC794" s="679" t="s">
        <v>653</v>
      </c>
      <c r="AD794" s="680"/>
      <c r="AE794" s="680"/>
      <c r="AF794" s="680"/>
      <c r="AG794" s="681"/>
      <c r="AH794" s="673" t="s">
        <v>654</v>
      </c>
      <c r="AI794" s="674"/>
      <c r="AJ794" s="674"/>
      <c r="AK794" s="674"/>
      <c r="AL794" s="674"/>
      <c r="AM794" s="674"/>
      <c r="AN794" s="674"/>
      <c r="AO794" s="674"/>
      <c r="AP794" s="674"/>
      <c r="AQ794" s="674"/>
      <c r="AR794" s="674"/>
      <c r="AS794" s="674"/>
      <c r="AT794" s="675"/>
      <c r="AU794" s="397">
        <v>1.1000000000000001</v>
      </c>
      <c r="AV794" s="398"/>
      <c r="AW794" s="398"/>
      <c r="AX794" s="399"/>
    </row>
    <row r="795" spans="1:50" ht="24.75" hidden="1" customHeight="1">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thickBot="1">
      <c r="A804" s="640"/>
      <c r="B804" s="641"/>
      <c r="C804" s="641"/>
      <c r="D804" s="641"/>
      <c r="E804" s="641"/>
      <c r="F804" s="642"/>
      <c r="G804" s="835" t="s">
        <v>20</v>
      </c>
      <c r="H804" s="836"/>
      <c r="I804" s="836"/>
      <c r="J804" s="836"/>
      <c r="K804" s="836"/>
      <c r="L804" s="837"/>
      <c r="M804" s="838"/>
      <c r="N804" s="838"/>
      <c r="O804" s="838"/>
      <c r="P804" s="838"/>
      <c r="Q804" s="838"/>
      <c r="R804" s="838"/>
      <c r="S804" s="838"/>
      <c r="T804" s="838"/>
      <c r="U804" s="838"/>
      <c r="V804" s="838"/>
      <c r="W804" s="838"/>
      <c r="X804" s="839"/>
      <c r="Y804" s="840">
        <f>SUM(Y794:AB803)</f>
        <v>6</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1.1000000000000001</v>
      </c>
      <c r="AV804" s="841"/>
      <c r="AW804" s="841"/>
      <c r="AX804" s="843"/>
    </row>
    <row r="805" spans="1:50" ht="24.75" customHeight="1">
      <c r="A805" s="640"/>
      <c r="B805" s="641"/>
      <c r="C805" s="641"/>
      <c r="D805" s="641"/>
      <c r="E805" s="641"/>
      <c r="F805" s="642"/>
      <c r="G805" s="604" t="s">
        <v>668</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440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2"/>
    </row>
    <row r="806" spans="1:50" ht="24.75" customHeight="1">
      <c r="A806" s="640"/>
      <c r="B806" s="641"/>
      <c r="C806" s="641"/>
      <c r="D806" s="641"/>
      <c r="E806" s="641"/>
      <c r="F806" s="642"/>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customHeight="1">
      <c r="A807" s="640"/>
      <c r="B807" s="641"/>
      <c r="C807" s="641"/>
      <c r="D807" s="641"/>
      <c r="E807" s="641"/>
      <c r="F807" s="642"/>
      <c r="G807" s="679" t="s">
        <v>651</v>
      </c>
      <c r="H807" s="680"/>
      <c r="I807" s="680"/>
      <c r="J807" s="680"/>
      <c r="K807" s="681"/>
      <c r="L807" s="673" t="s">
        <v>669</v>
      </c>
      <c r="M807" s="674"/>
      <c r="N807" s="674"/>
      <c r="O807" s="674"/>
      <c r="P807" s="674"/>
      <c r="Q807" s="674"/>
      <c r="R807" s="674"/>
      <c r="S807" s="674"/>
      <c r="T807" s="674"/>
      <c r="U807" s="674"/>
      <c r="V807" s="674"/>
      <c r="W807" s="674"/>
      <c r="X807" s="675"/>
      <c r="Y807" s="397">
        <v>6.3</v>
      </c>
      <c r="Z807" s="398"/>
      <c r="AA807" s="398"/>
      <c r="AB807" s="814"/>
      <c r="AC807" s="679"/>
      <c r="AD807" s="680"/>
      <c r="AE807" s="680"/>
      <c r="AF807" s="680"/>
      <c r="AG807" s="681"/>
      <c r="AH807" s="848"/>
      <c r="AI807" s="849"/>
      <c r="AJ807" s="849"/>
      <c r="AK807" s="849"/>
      <c r="AL807" s="849"/>
      <c r="AM807" s="849"/>
      <c r="AN807" s="849"/>
      <c r="AO807" s="849"/>
      <c r="AP807" s="849"/>
      <c r="AQ807" s="849"/>
      <c r="AR807" s="849"/>
      <c r="AS807" s="849"/>
      <c r="AT807" s="850"/>
      <c r="AU807" s="397"/>
      <c r="AV807" s="398"/>
      <c r="AW807" s="398"/>
      <c r="AX807" s="399"/>
    </row>
    <row r="808" spans="1:50" ht="24.75" hidden="1" customHeight="1">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customHeight="1">
      <c r="A817" s="640"/>
      <c r="B817" s="641"/>
      <c r="C817" s="641"/>
      <c r="D817" s="641"/>
      <c r="E817" s="641"/>
      <c r="F817" s="642"/>
      <c r="G817" s="835" t="s">
        <v>20</v>
      </c>
      <c r="H817" s="836"/>
      <c r="I817" s="836"/>
      <c r="J817" s="836"/>
      <c r="K817" s="836"/>
      <c r="L817" s="837"/>
      <c r="M817" s="838"/>
      <c r="N817" s="838"/>
      <c r="O817" s="838"/>
      <c r="P817" s="838"/>
      <c r="Q817" s="838"/>
      <c r="R817" s="838"/>
      <c r="S817" s="838"/>
      <c r="T817" s="838"/>
      <c r="U817" s="838"/>
      <c r="V817" s="838"/>
      <c r="W817" s="838"/>
      <c r="X817" s="839"/>
      <c r="Y817" s="840">
        <f>SUM(Y807:AB816)</f>
        <v>6.3</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c r="A818" s="640"/>
      <c r="B818" s="641"/>
      <c r="C818" s="641"/>
      <c r="D818" s="641"/>
      <c r="E818" s="641"/>
      <c r="F818" s="642"/>
      <c r="G818" s="604" t="s">
        <v>388</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2"/>
    </row>
    <row r="819" spans="1:50" ht="24.75" hidden="1" customHeight="1">
      <c r="A819" s="640"/>
      <c r="B819" s="641"/>
      <c r="C819" s="641"/>
      <c r="D819" s="641"/>
      <c r="E819" s="641"/>
      <c r="F819" s="642"/>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c r="A820" s="640"/>
      <c r="B820" s="641"/>
      <c r="C820" s="641"/>
      <c r="D820" s="641"/>
      <c r="E820" s="641"/>
      <c r="F820" s="642"/>
      <c r="G820" s="679"/>
      <c r="H820" s="680"/>
      <c r="I820" s="680"/>
      <c r="J820" s="680"/>
      <c r="K820" s="681"/>
      <c r="L820" s="673"/>
      <c r="M820" s="674"/>
      <c r="N820" s="674"/>
      <c r="O820" s="674"/>
      <c r="P820" s="674"/>
      <c r="Q820" s="674"/>
      <c r="R820" s="674"/>
      <c r="S820" s="674"/>
      <c r="T820" s="674"/>
      <c r="U820" s="674"/>
      <c r="V820" s="674"/>
      <c r="W820" s="674"/>
      <c r="X820" s="675"/>
      <c r="Y820" s="397"/>
      <c r="Z820" s="398"/>
      <c r="AA820" s="398"/>
      <c r="AB820" s="814"/>
      <c r="AC820" s="679"/>
      <c r="AD820" s="680"/>
      <c r="AE820" s="680"/>
      <c r="AF820" s="680"/>
      <c r="AG820" s="681"/>
      <c r="AH820" s="673"/>
      <c r="AI820" s="674"/>
      <c r="AJ820" s="674"/>
      <c r="AK820" s="674"/>
      <c r="AL820" s="674"/>
      <c r="AM820" s="674"/>
      <c r="AN820" s="674"/>
      <c r="AO820" s="674"/>
      <c r="AP820" s="674"/>
      <c r="AQ820" s="674"/>
      <c r="AR820" s="674"/>
      <c r="AS820" s="674"/>
      <c r="AT820" s="675"/>
      <c r="AU820" s="397"/>
      <c r="AV820" s="398"/>
      <c r="AW820" s="398"/>
      <c r="AX820" s="399"/>
    </row>
    <row r="821" spans="1:50" ht="24.75" hidden="1" customHeight="1">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c r="A830" s="640"/>
      <c r="B830" s="641"/>
      <c r="C830" s="641"/>
      <c r="D830" s="641"/>
      <c r="E830" s="641"/>
      <c r="F830" s="642"/>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465</v>
      </c>
      <c r="AM831" s="281"/>
      <c r="AN831" s="281"/>
      <c r="AO831" s="82" t="s">
        <v>463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82">
        <v>1</v>
      </c>
      <c r="B837" s="382">
        <v>1</v>
      </c>
      <c r="C837" s="361" t="s">
        <v>629</v>
      </c>
      <c r="D837" s="347"/>
      <c r="E837" s="347"/>
      <c r="F837" s="347"/>
      <c r="G837" s="347"/>
      <c r="H837" s="347"/>
      <c r="I837" s="347"/>
      <c r="J837" s="348" t="s">
        <v>631</v>
      </c>
      <c r="K837" s="349"/>
      <c r="L837" s="349"/>
      <c r="M837" s="349"/>
      <c r="N837" s="349"/>
      <c r="O837" s="349"/>
      <c r="P837" s="362" t="s">
        <v>628</v>
      </c>
      <c r="Q837" s="350"/>
      <c r="R837" s="350"/>
      <c r="S837" s="350"/>
      <c r="T837" s="350"/>
      <c r="U837" s="350"/>
      <c r="V837" s="350"/>
      <c r="W837" s="350"/>
      <c r="X837" s="350"/>
      <c r="Y837" s="351">
        <v>0</v>
      </c>
      <c r="Z837" s="352"/>
      <c r="AA837" s="352"/>
      <c r="AB837" s="353"/>
      <c r="AC837" s="363" t="s">
        <v>196</v>
      </c>
      <c r="AD837" s="371"/>
      <c r="AE837" s="371"/>
      <c r="AF837" s="371"/>
      <c r="AG837" s="371"/>
      <c r="AH837" s="372" t="s">
        <v>676</v>
      </c>
      <c r="AI837" s="373"/>
      <c r="AJ837" s="373"/>
      <c r="AK837" s="373"/>
      <c r="AL837" s="357" t="s">
        <v>676</v>
      </c>
      <c r="AM837" s="358"/>
      <c r="AN837" s="358"/>
      <c r="AO837" s="359"/>
      <c r="AP837" s="360" t="s">
        <v>676</v>
      </c>
      <c r="AQ837" s="360"/>
      <c r="AR837" s="360"/>
      <c r="AS837" s="360"/>
      <c r="AT837" s="360"/>
      <c r="AU837" s="360"/>
      <c r="AV837" s="360"/>
      <c r="AW837" s="360"/>
      <c r="AX837" s="360"/>
    </row>
    <row r="838" spans="1:50" ht="30" customHeight="1">
      <c r="A838" s="382">
        <v>2</v>
      </c>
      <c r="B838" s="382">
        <v>1</v>
      </c>
      <c r="C838" s="361" t="s">
        <v>630</v>
      </c>
      <c r="D838" s="347"/>
      <c r="E838" s="347"/>
      <c r="F838" s="347"/>
      <c r="G838" s="347"/>
      <c r="H838" s="347"/>
      <c r="I838" s="347"/>
      <c r="J838" s="348" t="s">
        <v>632</v>
      </c>
      <c r="K838" s="349"/>
      <c r="L838" s="349"/>
      <c r="M838" s="349"/>
      <c r="N838" s="349"/>
      <c r="O838" s="349"/>
      <c r="P838" s="362" t="s">
        <v>634</v>
      </c>
      <c r="Q838" s="350"/>
      <c r="R838" s="350"/>
      <c r="S838" s="350"/>
      <c r="T838" s="350"/>
      <c r="U838" s="350"/>
      <c r="V838" s="350"/>
      <c r="W838" s="350"/>
      <c r="X838" s="350"/>
      <c r="Y838" s="351">
        <v>0</v>
      </c>
      <c r="Z838" s="352"/>
      <c r="AA838" s="352"/>
      <c r="AB838" s="353"/>
      <c r="AC838" s="363" t="s">
        <v>196</v>
      </c>
      <c r="AD838" s="363"/>
      <c r="AE838" s="363"/>
      <c r="AF838" s="363"/>
      <c r="AG838" s="363"/>
      <c r="AH838" s="372" t="s">
        <v>676</v>
      </c>
      <c r="AI838" s="373"/>
      <c r="AJ838" s="373"/>
      <c r="AK838" s="373"/>
      <c r="AL838" s="357" t="s">
        <v>676</v>
      </c>
      <c r="AM838" s="358"/>
      <c r="AN838" s="358"/>
      <c r="AO838" s="359"/>
      <c r="AP838" s="360" t="s">
        <v>676</v>
      </c>
      <c r="AQ838" s="360"/>
      <c r="AR838" s="360"/>
      <c r="AS838" s="360"/>
      <c r="AT838" s="360"/>
      <c r="AU838" s="360"/>
      <c r="AV838" s="360"/>
      <c r="AW838" s="360"/>
      <c r="AX838" s="360"/>
    </row>
    <row r="839" spans="1:50" ht="30" customHeight="1">
      <c r="A839" s="382">
        <v>3</v>
      </c>
      <c r="B839" s="382">
        <v>1</v>
      </c>
      <c r="C839" s="361" t="s">
        <v>630</v>
      </c>
      <c r="D839" s="347"/>
      <c r="E839" s="347"/>
      <c r="F839" s="347"/>
      <c r="G839" s="347"/>
      <c r="H839" s="347"/>
      <c r="I839" s="347"/>
      <c r="J839" s="348" t="s">
        <v>633</v>
      </c>
      <c r="K839" s="349"/>
      <c r="L839" s="349"/>
      <c r="M839" s="349"/>
      <c r="N839" s="349"/>
      <c r="O839" s="349"/>
      <c r="P839" s="362" t="s">
        <v>635</v>
      </c>
      <c r="Q839" s="350"/>
      <c r="R839" s="350"/>
      <c r="S839" s="350"/>
      <c r="T839" s="350"/>
      <c r="U839" s="350"/>
      <c r="V839" s="350"/>
      <c r="W839" s="350"/>
      <c r="X839" s="350"/>
      <c r="Y839" s="351">
        <v>0</v>
      </c>
      <c r="Z839" s="352"/>
      <c r="AA839" s="352"/>
      <c r="AB839" s="353"/>
      <c r="AC839" s="363" t="s">
        <v>196</v>
      </c>
      <c r="AD839" s="363"/>
      <c r="AE839" s="363"/>
      <c r="AF839" s="363"/>
      <c r="AG839" s="363"/>
      <c r="AH839" s="355" t="s">
        <v>676</v>
      </c>
      <c r="AI839" s="356"/>
      <c r="AJ839" s="356"/>
      <c r="AK839" s="356"/>
      <c r="AL839" s="357" t="s">
        <v>676</v>
      </c>
      <c r="AM839" s="358"/>
      <c r="AN839" s="358"/>
      <c r="AO839" s="359"/>
      <c r="AP839" s="360" t="s">
        <v>677</v>
      </c>
      <c r="AQ839" s="360"/>
      <c r="AR839" s="360"/>
      <c r="AS839" s="360"/>
      <c r="AT839" s="360"/>
      <c r="AU839" s="360"/>
      <c r="AV839" s="360"/>
      <c r="AW839" s="360"/>
      <c r="AX839" s="360"/>
    </row>
    <row r="840" spans="1:50" ht="30" hidden="1" customHeight="1">
      <c r="A840" s="382">
        <v>4</v>
      </c>
      <c r="B840" s="38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82">
        <v>5</v>
      </c>
      <c r="B841" s="3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82">
        <v>6</v>
      </c>
      <c r="B842" s="3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82">
        <v>7</v>
      </c>
      <c r="B843" s="3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82">
        <v>8</v>
      </c>
      <c r="B844" s="3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82">
        <v>9</v>
      </c>
      <c r="B845" s="3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82">
        <v>10</v>
      </c>
      <c r="B846" s="3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82">
        <v>11</v>
      </c>
      <c r="B847" s="3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82">
        <v>12</v>
      </c>
      <c r="B848" s="3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82">
        <v>13</v>
      </c>
      <c r="B849" s="3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82">
        <v>14</v>
      </c>
      <c r="B850" s="3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82">
        <v>15</v>
      </c>
      <c r="B851" s="3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82">
        <v>16</v>
      </c>
      <c r="B852" s="3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82">
        <v>17</v>
      </c>
      <c r="B853" s="3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82">
        <v>18</v>
      </c>
      <c r="B854" s="3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82">
        <v>19</v>
      </c>
      <c r="B855" s="3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82">
        <v>20</v>
      </c>
      <c r="B856" s="3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82">
        <v>21</v>
      </c>
      <c r="B857" s="3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82">
        <v>22</v>
      </c>
      <c r="B858" s="3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82">
        <v>23</v>
      </c>
      <c r="B859" s="38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82">
        <v>24</v>
      </c>
      <c r="B860" s="38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82">
        <v>25</v>
      </c>
      <c r="B861" s="38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82">
        <v>26</v>
      </c>
      <c r="B862" s="3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82">
        <v>27</v>
      </c>
      <c r="B863" s="3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82">
        <v>28</v>
      </c>
      <c r="B864" s="3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82">
        <v>29</v>
      </c>
      <c r="B865" s="3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82">
        <v>30</v>
      </c>
      <c r="B866" s="3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c r="A870" s="382">
        <v>1</v>
      </c>
      <c r="B870" s="382">
        <v>1</v>
      </c>
      <c r="C870" s="361" t="s">
        <v>639</v>
      </c>
      <c r="D870" s="347"/>
      <c r="E870" s="347"/>
      <c r="F870" s="347"/>
      <c r="G870" s="347"/>
      <c r="H870" s="347"/>
      <c r="I870" s="347"/>
      <c r="J870" s="348" t="s">
        <v>649</v>
      </c>
      <c r="K870" s="349"/>
      <c r="L870" s="349"/>
      <c r="M870" s="349"/>
      <c r="N870" s="349"/>
      <c r="O870" s="349"/>
      <c r="P870" s="387" t="s">
        <v>650</v>
      </c>
      <c r="Q870" s="388"/>
      <c r="R870" s="388"/>
      <c r="S870" s="388"/>
      <c r="T870" s="388"/>
      <c r="U870" s="388"/>
      <c r="V870" s="388"/>
      <c r="W870" s="388"/>
      <c r="X870" s="389"/>
      <c r="Y870" s="351">
        <v>0</v>
      </c>
      <c r="Z870" s="352"/>
      <c r="AA870" s="352"/>
      <c r="AB870" s="353"/>
      <c r="AC870" s="363" t="s">
        <v>196</v>
      </c>
      <c r="AD870" s="371"/>
      <c r="AE870" s="371"/>
      <c r="AF870" s="371"/>
      <c r="AG870" s="371"/>
      <c r="AH870" s="372" t="s">
        <v>676</v>
      </c>
      <c r="AI870" s="373"/>
      <c r="AJ870" s="373"/>
      <c r="AK870" s="373"/>
      <c r="AL870" s="357" t="s">
        <v>676</v>
      </c>
      <c r="AM870" s="358"/>
      <c r="AN870" s="358"/>
      <c r="AO870" s="359"/>
      <c r="AP870" s="360" t="s">
        <v>676</v>
      </c>
      <c r="AQ870" s="360"/>
      <c r="AR870" s="360"/>
      <c r="AS870" s="360"/>
      <c r="AT870" s="360"/>
      <c r="AU870" s="360"/>
      <c r="AV870" s="360"/>
      <c r="AW870" s="360"/>
      <c r="AX870" s="360"/>
    </row>
    <row r="871" spans="1:50" ht="30" customHeight="1">
      <c r="A871" s="382">
        <v>2</v>
      </c>
      <c r="B871" s="382">
        <v>1</v>
      </c>
      <c r="C871" s="361" t="s">
        <v>640</v>
      </c>
      <c r="D871" s="347"/>
      <c r="E871" s="347"/>
      <c r="F871" s="347"/>
      <c r="G871" s="347"/>
      <c r="H871" s="347"/>
      <c r="I871" s="347"/>
      <c r="J871" s="348" t="s">
        <v>649</v>
      </c>
      <c r="K871" s="349"/>
      <c r="L871" s="349"/>
      <c r="M871" s="349"/>
      <c r="N871" s="349"/>
      <c r="O871" s="349"/>
      <c r="P871" s="387" t="s">
        <v>650</v>
      </c>
      <c r="Q871" s="388"/>
      <c r="R871" s="388"/>
      <c r="S871" s="388"/>
      <c r="T871" s="388"/>
      <c r="U871" s="388"/>
      <c r="V871" s="388"/>
      <c r="W871" s="388"/>
      <c r="X871" s="389"/>
      <c r="Y871" s="351">
        <v>0</v>
      </c>
      <c r="Z871" s="352"/>
      <c r="AA871" s="352"/>
      <c r="AB871" s="353"/>
      <c r="AC871" s="363" t="s">
        <v>196</v>
      </c>
      <c r="AD871" s="371"/>
      <c r="AE871" s="371"/>
      <c r="AF871" s="371"/>
      <c r="AG871" s="371"/>
      <c r="AH871" s="372" t="s">
        <v>676</v>
      </c>
      <c r="AI871" s="373"/>
      <c r="AJ871" s="373"/>
      <c r="AK871" s="373"/>
      <c r="AL871" s="357" t="s">
        <v>676</v>
      </c>
      <c r="AM871" s="358"/>
      <c r="AN871" s="358"/>
      <c r="AO871" s="359"/>
      <c r="AP871" s="360" t="s">
        <v>676</v>
      </c>
      <c r="AQ871" s="360"/>
      <c r="AR871" s="360"/>
      <c r="AS871" s="360"/>
      <c r="AT871" s="360"/>
      <c r="AU871" s="360"/>
      <c r="AV871" s="360"/>
      <c r="AW871" s="360"/>
      <c r="AX871" s="360"/>
    </row>
    <row r="872" spans="1:50" ht="30" customHeight="1">
      <c r="A872" s="382">
        <v>3</v>
      </c>
      <c r="B872" s="382">
        <v>1</v>
      </c>
      <c r="C872" s="361" t="s">
        <v>641</v>
      </c>
      <c r="D872" s="347"/>
      <c r="E872" s="347"/>
      <c r="F872" s="347"/>
      <c r="G872" s="347"/>
      <c r="H872" s="347"/>
      <c r="I872" s="347"/>
      <c r="J872" s="348" t="s">
        <v>649</v>
      </c>
      <c r="K872" s="349"/>
      <c r="L872" s="349"/>
      <c r="M872" s="349"/>
      <c r="N872" s="349"/>
      <c r="O872" s="349"/>
      <c r="P872" s="387" t="s">
        <v>650</v>
      </c>
      <c r="Q872" s="388"/>
      <c r="R872" s="388"/>
      <c r="S872" s="388"/>
      <c r="T872" s="388"/>
      <c r="U872" s="388"/>
      <c r="V872" s="388"/>
      <c r="W872" s="388"/>
      <c r="X872" s="389"/>
      <c r="Y872" s="351">
        <v>0</v>
      </c>
      <c r="Z872" s="352"/>
      <c r="AA872" s="352"/>
      <c r="AB872" s="353"/>
      <c r="AC872" s="363" t="s">
        <v>196</v>
      </c>
      <c r="AD872" s="371"/>
      <c r="AE872" s="371"/>
      <c r="AF872" s="371"/>
      <c r="AG872" s="371"/>
      <c r="AH872" s="372" t="s">
        <v>676</v>
      </c>
      <c r="AI872" s="373"/>
      <c r="AJ872" s="373"/>
      <c r="AK872" s="373"/>
      <c r="AL872" s="357" t="s">
        <v>676</v>
      </c>
      <c r="AM872" s="358"/>
      <c r="AN872" s="358"/>
      <c r="AO872" s="359"/>
      <c r="AP872" s="360" t="s">
        <v>676</v>
      </c>
      <c r="AQ872" s="360"/>
      <c r="AR872" s="360"/>
      <c r="AS872" s="360"/>
      <c r="AT872" s="360"/>
      <c r="AU872" s="360"/>
      <c r="AV872" s="360"/>
      <c r="AW872" s="360"/>
      <c r="AX872" s="360"/>
    </row>
    <row r="873" spans="1:50" ht="30" customHeight="1">
      <c r="A873" s="382">
        <v>4</v>
      </c>
      <c r="B873" s="382">
        <v>1</v>
      </c>
      <c r="C873" s="361" t="s">
        <v>642</v>
      </c>
      <c r="D873" s="347"/>
      <c r="E873" s="347"/>
      <c r="F873" s="347"/>
      <c r="G873" s="347"/>
      <c r="H873" s="347"/>
      <c r="I873" s="347"/>
      <c r="J873" s="348" t="s">
        <v>649</v>
      </c>
      <c r="K873" s="349"/>
      <c r="L873" s="349"/>
      <c r="M873" s="349"/>
      <c r="N873" s="349"/>
      <c r="O873" s="349"/>
      <c r="P873" s="387" t="s">
        <v>650</v>
      </c>
      <c r="Q873" s="388"/>
      <c r="R873" s="388"/>
      <c r="S873" s="388"/>
      <c r="T873" s="388"/>
      <c r="U873" s="388"/>
      <c r="V873" s="388"/>
      <c r="W873" s="388"/>
      <c r="X873" s="389"/>
      <c r="Y873" s="351">
        <v>0</v>
      </c>
      <c r="Z873" s="352"/>
      <c r="AA873" s="352"/>
      <c r="AB873" s="353"/>
      <c r="AC873" s="363" t="s">
        <v>196</v>
      </c>
      <c r="AD873" s="371"/>
      <c r="AE873" s="371"/>
      <c r="AF873" s="371"/>
      <c r="AG873" s="371"/>
      <c r="AH873" s="372" t="s">
        <v>676</v>
      </c>
      <c r="AI873" s="373"/>
      <c r="AJ873" s="373"/>
      <c r="AK873" s="373"/>
      <c r="AL873" s="357" t="s">
        <v>676</v>
      </c>
      <c r="AM873" s="358"/>
      <c r="AN873" s="358"/>
      <c r="AO873" s="359"/>
      <c r="AP873" s="360" t="s">
        <v>676</v>
      </c>
      <c r="AQ873" s="360"/>
      <c r="AR873" s="360"/>
      <c r="AS873" s="360"/>
      <c r="AT873" s="360"/>
      <c r="AU873" s="360"/>
      <c r="AV873" s="360"/>
      <c r="AW873" s="360"/>
      <c r="AX873" s="360"/>
    </row>
    <row r="874" spans="1:50" ht="30" customHeight="1">
      <c r="A874" s="382">
        <v>5</v>
      </c>
      <c r="B874" s="382">
        <v>1</v>
      </c>
      <c r="C874" s="361" t="s">
        <v>643</v>
      </c>
      <c r="D874" s="347"/>
      <c r="E874" s="347"/>
      <c r="F874" s="347"/>
      <c r="G874" s="347"/>
      <c r="H874" s="347"/>
      <c r="I874" s="347"/>
      <c r="J874" s="348" t="s">
        <v>649</v>
      </c>
      <c r="K874" s="349"/>
      <c r="L874" s="349"/>
      <c r="M874" s="349"/>
      <c r="N874" s="349"/>
      <c r="O874" s="349"/>
      <c r="P874" s="387" t="s">
        <v>650</v>
      </c>
      <c r="Q874" s="388"/>
      <c r="R874" s="388"/>
      <c r="S874" s="388"/>
      <c r="T874" s="388"/>
      <c r="U874" s="388"/>
      <c r="V874" s="388"/>
      <c r="W874" s="388"/>
      <c r="X874" s="389"/>
      <c r="Y874" s="351">
        <v>0</v>
      </c>
      <c r="Z874" s="352"/>
      <c r="AA874" s="352"/>
      <c r="AB874" s="353"/>
      <c r="AC874" s="363" t="s">
        <v>196</v>
      </c>
      <c r="AD874" s="371"/>
      <c r="AE874" s="371"/>
      <c r="AF874" s="371"/>
      <c r="AG874" s="371"/>
      <c r="AH874" s="372" t="s">
        <v>676</v>
      </c>
      <c r="AI874" s="373"/>
      <c r="AJ874" s="373"/>
      <c r="AK874" s="373"/>
      <c r="AL874" s="357" t="s">
        <v>676</v>
      </c>
      <c r="AM874" s="358"/>
      <c r="AN874" s="358"/>
      <c r="AO874" s="359"/>
      <c r="AP874" s="360" t="s">
        <v>676</v>
      </c>
      <c r="AQ874" s="360"/>
      <c r="AR874" s="360"/>
      <c r="AS874" s="360"/>
      <c r="AT874" s="360"/>
      <c r="AU874" s="360"/>
      <c r="AV874" s="360"/>
      <c r="AW874" s="360"/>
      <c r="AX874" s="360"/>
    </row>
    <row r="875" spans="1:50" ht="30" customHeight="1">
      <c r="A875" s="382">
        <v>6</v>
      </c>
      <c r="B875" s="382">
        <v>1</v>
      </c>
      <c r="C875" s="361" t="s">
        <v>644</v>
      </c>
      <c r="D875" s="347"/>
      <c r="E875" s="347"/>
      <c r="F875" s="347"/>
      <c r="G875" s="347"/>
      <c r="H875" s="347"/>
      <c r="I875" s="347"/>
      <c r="J875" s="348" t="s">
        <v>649</v>
      </c>
      <c r="K875" s="349"/>
      <c r="L875" s="349"/>
      <c r="M875" s="349"/>
      <c r="N875" s="349"/>
      <c r="O875" s="349"/>
      <c r="P875" s="387" t="s">
        <v>650</v>
      </c>
      <c r="Q875" s="388"/>
      <c r="R875" s="388"/>
      <c r="S875" s="388"/>
      <c r="T875" s="388"/>
      <c r="U875" s="388"/>
      <c r="V875" s="388"/>
      <c r="W875" s="388"/>
      <c r="X875" s="389"/>
      <c r="Y875" s="351">
        <v>0</v>
      </c>
      <c r="Z875" s="352"/>
      <c r="AA875" s="352"/>
      <c r="AB875" s="353"/>
      <c r="AC875" s="363" t="s">
        <v>196</v>
      </c>
      <c r="AD875" s="371"/>
      <c r="AE875" s="371"/>
      <c r="AF875" s="371"/>
      <c r="AG875" s="371"/>
      <c r="AH875" s="372" t="s">
        <v>676</v>
      </c>
      <c r="AI875" s="373"/>
      <c r="AJ875" s="373"/>
      <c r="AK875" s="373"/>
      <c r="AL875" s="357" t="s">
        <v>676</v>
      </c>
      <c r="AM875" s="358"/>
      <c r="AN875" s="358"/>
      <c r="AO875" s="359"/>
      <c r="AP875" s="360" t="s">
        <v>676</v>
      </c>
      <c r="AQ875" s="360"/>
      <c r="AR875" s="360"/>
      <c r="AS875" s="360"/>
      <c r="AT875" s="360"/>
      <c r="AU875" s="360"/>
      <c r="AV875" s="360"/>
      <c r="AW875" s="360"/>
      <c r="AX875" s="360"/>
    </row>
    <row r="876" spans="1:50" ht="30" customHeight="1">
      <c r="A876" s="382">
        <v>7</v>
      </c>
      <c r="B876" s="382">
        <v>1</v>
      </c>
      <c r="C876" s="361" t="s">
        <v>645</v>
      </c>
      <c r="D876" s="347"/>
      <c r="E876" s="347"/>
      <c r="F876" s="347"/>
      <c r="G876" s="347"/>
      <c r="H876" s="347"/>
      <c r="I876" s="347"/>
      <c r="J876" s="348" t="s">
        <v>649</v>
      </c>
      <c r="K876" s="349"/>
      <c r="L876" s="349"/>
      <c r="M876" s="349"/>
      <c r="N876" s="349"/>
      <c r="O876" s="349"/>
      <c r="P876" s="387" t="s">
        <v>650</v>
      </c>
      <c r="Q876" s="388"/>
      <c r="R876" s="388"/>
      <c r="S876" s="388"/>
      <c r="T876" s="388"/>
      <c r="U876" s="388"/>
      <c r="V876" s="388"/>
      <c r="W876" s="388"/>
      <c r="X876" s="389"/>
      <c r="Y876" s="351">
        <v>0</v>
      </c>
      <c r="Z876" s="352"/>
      <c r="AA876" s="352"/>
      <c r="AB876" s="353"/>
      <c r="AC876" s="363" t="s">
        <v>196</v>
      </c>
      <c r="AD876" s="371"/>
      <c r="AE876" s="371"/>
      <c r="AF876" s="371"/>
      <c r="AG876" s="371"/>
      <c r="AH876" s="372" t="s">
        <v>676</v>
      </c>
      <c r="AI876" s="373"/>
      <c r="AJ876" s="373"/>
      <c r="AK876" s="373"/>
      <c r="AL876" s="357" t="s">
        <v>676</v>
      </c>
      <c r="AM876" s="358"/>
      <c r="AN876" s="358"/>
      <c r="AO876" s="359"/>
      <c r="AP876" s="360" t="s">
        <v>676</v>
      </c>
      <c r="AQ876" s="360"/>
      <c r="AR876" s="360"/>
      <c r="AS876" s="360"/>
      <c r="AT876" s="360"/>
      <c r="AU876" s="360"/>
      <c r="AV876" s="360"/>
      <c r="AW876" s="360"/>
      <c r="AX876" s="360"/>
    </row>
    <row r="877" spans="1:50" ht="30" customHeight="1">
      <c r="A877" s="382">
        <v>8</v>
      </c>
      <c r="B877" s="382">
        <v>1</v>
      </c>
      <c r="C877" s="361" t="s">
        <v>646</v>
      </c>
      <c r="D877" s="347"/>
      <c r="E877" s="347"/>
      <c r="F877" s="347"/>
      <c r="G877" s="347"/>
      <c r="H877" s="347"/>
      <c r="I877" s="347"/>
      <c r="J877" s="348" t="s">
        <v>649</v>
      </c>
      <c r="K877" s="349"/>
      <c r="L877" s="349"/>
      <c r="M877" s="349"/>
      <c r="N877" s="349"/>
      <c r="O877" s="349"/>
      <c r="P877" s="387" t="s">
        <v>650</v>
      </c>
      <c r="Q877" s="388"/>
      <c r="R877" s="388"/>
      <c r="S877" s="388"/>
      <c r="T877" s="388"/>
      <c r="U877" s="388"/>
      <c r="V877" s="388"/>
      <c r="W877" s="388"/>
      <c r="X877" s="389"/>
      <c r="Y877" s="351">
        <v>0</v>
      </c>
      <c r="Z877" s="352"/>
      <c r="AA877" s="352"/>
      <c r="AB877" s="353"/>
      <c r="AC877" s="363" t="s">
        <v>196</v>
      </c>
      <c r="AD877" s="371"/>
      <c r="AE877" s="371"/>
      <c r="AF877" s="371"/>
      <c r="AG877" s="371"/>
      <c r="AH877" s="372" t="s">
        <v>676</v>
      </c>
      <c r="AI877" s="373"/>
      <c r="AJ877" s="373"/>
      <c r="AK877" s="373"/>
      <c r="AL877" s="357" t="s">
        <v>676</v>
      </c>
      <c r="AM877" s="358"/>
      <c r="AN877" s="358"/>
      <c r="AO877" s="359"/>
      <c r="AP877" s="360" t="s">
        <v>676</v>
      </c>
      <c r="AQ877" s="360"/>
      <c r="AR877" s="360"/>
      <c r="AS877" s="360"/>
      <c r="AT877" s="360"/>
      <c r="AU877" s="360"/>
      <c r="AV877" s="360"/>
      <c r="AW877" s="360"/>
      <c r="AX877" s="360"/>
    </row>
    <row r="878" spans="1:50" ht="30" customHeight="1">
      <c r="A878" s="382">
        <v>9</v>
      </c>
      <c r="B878" s="382">
        <v>1</v>
      </c>
      <c r="C878" s="361" t="s">
        <v>647</v>
      </c>
      <c r="D878" s="347"/>
      <c r="E878" s="347"/>
      <c r="F878" s="347"/>
      <c r="G878" s="347"/>
      <c r="H878" s="347"/>
      <c r="I878" s="347"/>
      <c r="J878" s="348" t="s">
        <v>649</v>
      </c>
      <c r="K878" s="349"/>
      <c r="L878" s="349"/>
      <c r="M878" s="349"/>
      <c r="N878" s="349"/>
      <c r="O878" s="349"/>
      <c r="P878" s="387" t="s">
        <v>650</v>
      </c>
      <c r="Q878" s="388"/>
      <c r="R878" s="388"/>
      <c r="S878" s="388"/>
      <c r="T878" s="388"/>
      <c r="U878" s="388"/>
      <c r="V878" s="388"/>
      <c r="W878" s="388"/>
      <c r="X878" s="389"/>
      <c r="Y878" s="351">
        <v>0</v>
      </c>
      <c r="Z878" s="352"/>
      <c r="AA878" s="352"/>
      <c r="AB878" s="353"/>
      <c r="AC878" s="363" t="s">
        <v>196</v>
      </c>
      <c r="AD878" s="371"/>
      <c r="AE878" s="371"/>
      <c r="AF878" s="371"/>
      <c r="AG878" s="371"/>
      <c r="AH878" s="372" t="s">
        <v>676</v>
      </c>
      <c r="AI878" s="373"/>
      <c r="AJ878" s="373"/>
      <c r="AK878" s="373"/>
      <c r="AL878" s="357" t="s">
        <v>676</v>
      </c>
      <c r="AM878" s="358"/>
      <c r="AN878" s="358"/>
      <c r="AO878" s="359"/>
      <c r="AP878" s="360" t="s">
        <v>676</v>
      </c>
      <c r="AQ878" s="360"/>
      <c r="AR878" s="360"/>
      <c r="AS878" s="360"/>
      <c r="AT878" s="360"/>
      <c r="AU878" s="360"/>
      <c r="AV878" s="360"/>
      <c r="AW878" s="360"/>
      <c r="AX878" s="360"/>
    </row>
    <row r="879" spans="1:50" ht="30" customHeight="1">
      <c r="A879" s="382">
        <v>10</v>
      </c>
      <c r="B879" s="382">
        <v>1</v>
      </c>
      <c r="C879" s="361" t="s">
        <v>648</v>
      </c>
      <c r="D879" s="347"/>
      <c r="E879" s="347"/>
      <c r="F879" s="347"/>
      <c r="G879" s="347"/>
      <c r="H879" s="347"/>
      <c r="I879" s="347"/>
      <c r="J879" s="348" t="s">
        <v>649</v>
      </c>
      <c r="K879" s="349"/>
      <c r="L879" s="349"/>
      <c r="M879" s="349"/>
      <c r="N879" s="349"/>
      <c r="O879" s="349"/>
      <c r="P879" s="387" t="s">
        <v>650</v>
      </c>
      <c r="Q879" s="388"/>
      <c r="R879" s="388"/>
      <c r="S879" s="388"/>
      <c r="T879" s="388"/>
      <c r="U879" s="388"/>
      <c r="V879" s="388"/>
      <c r="W879" s="388"/>
      <c r="X879" s="389"/>
      <c r="Y879" s="351">
        <v>0</v>
      </c>
      <c r="Z879" s="352"/>
      <c r="AA879" s="352"/>
      <c r="AB879" s="353"/>
      <c r="AC879" s="363" t="s">
        <v>196</v>
      </c>
      <c r="AD879" s="371"/>
      <c r="AE879" s="371"/>
      <c r="AF879" s="371"/>
      <c r="AG879" s="371"/>
      <c r="AH879" s="372" t="s">
        <v>676</v>
      </c>
      <c r="AI879" s="373"/>
      <c r="AJ879" s="373"/>
      <c r="AK879" s="373"/>
      <c r="AL879" s="357" t="s">
        <v>676</v>
      </c>
      <c r="AM879" s="358"/>
      <c r="AN879" s="358"/>
      <c r="AO879" s="359"/>
      <c r="AP879" s="360" t="s">
        <v>676</v>
      </c>
      <c r="AQ879" s="360"/>
      <c r="AR879" s="360"/>
      <c r="AS879" s="360"/>
      <c r="AT879" s="360"/>
      <c r="AU879" s="360"/>
      <c r="AV879" s="360"/>
      <c r="AW879" s="360"/>
      <c r="AX879" s="360"/>
    </row>
    <row r="880" spans="1:50" ht="30" hidden="1" customHeight="1">
      <c r="A880" s="382">
        <v>11</v>
      </c>
      <c r="B880" s="3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82">
        <v>12</v>
      </c>
      <c r="B881" s="3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82">
        <v>13</v>
      </c>
      <c r="B882" s="3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82">
        <v>14</v>
      </c>
      <c r="B883" s="3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82">
        <v>15</v>
      </c>
      <c r="B884" s="3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82">
        <v>16</v>
      </c>
      <c r="B885" s="3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82">
        <v>17</v>
      </c>
      <c r="B886" s="3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82">
        <v>18</v>
      </c>
      <c r="B887" s="3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82">
        <v>19</v>
      </c>
      <c r="B888" s="3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82">
        <v>20</v>
      </c>
      <c r="B889" s="3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82">
        <v>21</v>
      </c>
      <c r="B890" s="3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82">
        <v>22</v>
      </c>
      <c r="B891" s="3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82">
        <v>23</v>
      </c>
      <c r="B892" s="38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82">
        <v>24</v>
      </c>
      <c r="B893" s="38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82">
        <v>25</v>
      </c>
      <c r="B894" s="38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82">
        <v>26</v>
      </c>
      <c r="B895" s="3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82">
        <v>27</v>
      </c>
      <c r="B896" s="3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82">
        <v>28</v>
      </c>
      <c r="B897" s="3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82">
        <v>29</v>
      </c>
      <c r="B898" s="3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82">
        <v>30</v>
      </c>
      <c r="B899" s="3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c r="A903" s="382">
        <v>1</v>
      </c>
      <c r="B903" s="382">
        <v>1</v>
      </c>
      <c r="C903" s="361" t="s">
        <v>656</v>
      </c>
      <c r="D903" s="347"/>
      <c r="E903" s="347"/>
      <c r="F903" s="347"/>
      <c r="G903" s="347"/>
      <c r="H903" s="347"/>
      <c r="I903" s="347"/>
      <c r="J903" s="348">
        <v>4010601042469</v>
      </c>
      <c r="K903" s="349"/>
      <c r="L903" s="349"/>
      <c r="M903" s="349"/>
      <c r="N903" s="349"/>
      <c r="O903" s="349"/>
      <c r="P903" s="362" t="s">
        <v>658</v>
      </c>
      <c r="Q903" s="350"/>
      <c r="R903" s="350"/>
      <c r="S903" s="350"/>
      <c r="T903" s="350"/>
      <c r="U903" s="350"/>
      <c r="V903" s="350"/>
      <c r="W903" s="350"/>
      <c r="X903" s="350"/>
      <c r="Y903" s="351">
        <v>5.9</v>
      </c>
      <c r="Z903" s="352"/>
      <c r="AA903" s="352"/>
      <c r="AB903" s="353"/>
      <c r="AC903" s="363" t="s">
        <v>494</v>
      </c>
      <c r="AD903" s="371"/>
      <c r="AE903" s="371"/>
      <c r="AF903" s="371"/>
      <c r="AG903" s="371"/>
      <c r="AH903" s="372">
        <v>5</v>
      </c>
      <c r="AI903" s="373"/>
      <c r="AJ903" s="373"/>
      <c r="AK903" s="373"/>
      <c r="AL903" s="357">
        <v>67.400000000000006</v>
      </c>
      <c r="AM903" s="358"/>
      <c r="AN903" s="358"/>
      <c r="AO903" s="359"/>
      <c r="AP903" s="360" t="s">
        <v>676</v>
      </c>
      <c r="AQ903" s="360"/>
      <c r="AR903" s="360"/>
      <c r="AS903" s="360"/>
      <c r="AT903" s="360"/>
      <c r="AU903" s="360"/>
      <c r="AV903" s="360"/>
      <c r="AW903" s="360"/>
      <c r="AX903" s="360"/>
    </row>
    <row r="904" spans="1:50" ht="30" customHeight="1">
      <c r="A904" s="382">
        <v>2</v>
      </c>
      <c r="B904" s="382">
        <v>1</v>
      </c>
      <c r="C904" s="361" t="s">
        <v>657</v>
      </c>
      <c r="D904" s="347"/>
      <c r="E904" s="347"/>
      <c r="F904" s="347"/>
      <c r="G904" s="347"/>
      <c r="H904" s="347"/>
      <c r="I904" s="347"/>
      <c r="J904" s="348">
        <v>2010401005495</v>
      </c>
      <c r="K904" s="349"/>
      <c r="L904" s="349"/>
      <c r="M904" s="349"/>
      <c r="N904" s="349"/>
      <c r="O904" s="349"/>
      <c r="P904" s="362" t="s">
        <v>658</v>
      </c>
      <c r="Q904" s="350"/>
      <c r="R904" s="350"/>
      <c r="S904" s="350"/>
      <c r="T904" s="350"/>
      <c r="U904" s="350"/>
      <c r="V904" s="350"/>
      <c r="W904" s="350"/>
      <c r="X904" s="350"/>
      <c r="Y904" s="351">
        <v>1.9</v>
      </c>
      <c r="Z904" s="352"/>
      <c r="AA904" s="352"/>
      <c r="AB904" s="353"/>
      <c r="AC904" s="363" t="s">
        <v>500</v>
      </c>
      <c r="AD904" s="363"/>
      <c r="AE904" s="363"/>
      <c r="AF904" s="363"/>
      <c r="AG904" s="363"/>
      <c r="AH904" s="372" t="s">
        <v>676</v>
      </c>
      <c r="AI904" s="373"/>
      <c r="AJ904" s="373"/>
      <c r="AK904" s="373"/>
      <c r="AL904" s="357" t="s">
        <v>676</v>
      </c>
      <c r="AM904" s="358"/>
      <c r="AN904" s="358"/>
      <c r="AO904" s="359"/>
      <c r="AP904" s="360" t="s">
        <v>676</v>
      </c>
      <c r="AQ904" s="360"/>
      <c r="AR904" s="360"/>
      <c r="AS904" s="360"/>
      <c r="AT904" s="360"/>
      <c r="AU904" s="360"/>
      <c r="AV904" s="360"/>
      <c r="AW904" s="360"/>
      <c r="AX904" s="360"/>
    </row>
    <row r="905" spans="1:50" ht="30" hidden="1" customHeight="1">
      <c r="A905" s="382">
        <v>3</v>
      </c>
      <c r="B905" s="382">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82">
        <v>4</v>
      </c>
      <c r="B906" s="382">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82">
        <v>5</v>
      </c>
      <c r="B907" s="3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82">
        <v>6</v>
      </c>
      <c r="B908" s="3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82">
        <v>7</v>
      </c>
      <c r="B909" s="3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82">
        <v>8</v>
      </c>
      <c r="B910" s="3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82">
        <v>9</v>
      </c>
      <c r="B911" s="3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82">
        <v>10</v>
      </c>
      <c r="B912" s="3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82">
        <v>11</v>
      </c>
      <c r="B913" s="3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82">
        <v>12</v>
      </c>
      <c r="B914" s="3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82">
        <v>13</v>
      </c>
      <c r="B915" s="3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82">
        <v>14</v>
      </c>
      <c r="B916" s="3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82">
        <v>15</v>
      </c>
      <c r="B917" s="3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82">
        <v>16</v>
      </c>
      <c r="B918" s="3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82">
        <v>17</v>
      </c>
      <c r="B919" s="3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82">
        <v>18</v>
      </c>
      <c r="B920" s="3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82">
        <v>19</v>
      </c>
      <c r="B921" s="3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82">
        <v>20</v>
      </c>
      <c r="B922" s="3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82">
        <v>21</v>
      </c>
      <c r="B923" s="3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82">
        <v>22</v>
      </c>
      <c r="B924" s="3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82">
        <v>23</v>
      </c>
      <c r="B925" s="38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82">
        <v>24</v>
      </c>
      <c r="B926" s="38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82">
        <v>25</v>
      </c>
      <c r="B927" s="38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82">
        <v>26</v>
      </c>
      <c r="B928" s="3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82">
        <v>27</v>
      </c>
      <c r="B929" s="3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82">
        <v>28</v>
      </c>
      <c r="B930" s="3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82">
        <v>29</v>
      </c>
      <c r="B931" s="3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82">
        <v>30</v>
      </c>
      <c r="B932" s="3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c r="A936" s="382">
        <v>1</v>
      </c>
      <c r="B936" s="382">
        <v>1</v>
      </c>
      <c r="C936" s="361" t="s">
        <v>659</v>
      </c>
      <c r="D936" s="347"/>
      <c r="E936" s="347"/>
      <c r="F936" s="347"/>
      <c r="G936" s="347"/>
      <c r="H936" s="347"/>
      <c r="I936" s="347"/>
      <c r="J936" s="348">
        <v>1010001060743</v>
      </c>
      <c r="K936" s="349"/>
      <c r="L936" s="349"/>
      <c r="M936" s="349"/>
      <c r="N936" s="349"/>
      <c r="O936" s="349"/>
      <c r="P936" s="362" t="s">
        <v>660</v>
      </c>
      <c r="Q936" s="350"/>
      <c r="R936" s="350"/>
      <c r="S936" s="350"/>
      <c r="T936" s="350"/>
      <c r="U936" s="350"/>
      <c r="V936" s="350"/>
      <c r="W936" s="350"/>
      <c r="X936" s="350"/>
      <c r="Y936" s="351">
        <v>0.3</v>
      </c>
      <c r="Z936" s="352"/>
      <c r="AA936" s="352"/>
      <c r="AB936" s="353"/>
      <c r="AC936" s="363" t="s">
        <v>500</v>
      </c>
      <c r="AD936" s="371"/>
      <c r="AE936" s="371"/>
      <c r="AF936" s="371"/>
      <c r="AG936" s="371"/>
      <c r="AH936" s="374" t="s">
        <v>676</v>
      </c>
      <c r="AI936" s="375"/>
      <c r="AJ936" s="375"/>
      <c r="AK936" s="376"/>
      <c r="AL936" s="357" t="s">
        <v>678</v>
      </c>
      <c r="AM936" s="358"/>
      <c r="AN936" s="358"/>
      <c r="AO936" s="359"/>
      <c r="AP936" s="377" t="s">
        <v>679</v>
      </c>
      <c r="AQ936" s="378"/>
      <c r="AR936" s="378"/>
      <c r="AS936" s="378"/>
      <c r="AT936" s="378"/>
      <c r="AU936" s="378"/>
      <c r="AV936" s="378"/>
      <c r="AW936" s="378"/>
      <c r="AX936" s="379"/>
    </row>
    <row r="937" spans="1:50" ht="30" customHeight="1">
      <c r="A937" s="382">
        <v>2</v>
      </c>
      <c r="B937" s="382">
        <v>1</v>
      </c>
      <c r="C937" s="361" t="s">
        <v>663</v>
      </c>
      <c r="D937" s="347"/>
      <c r="E937" s="347"/>
      <c r="F937" s="347"/>
      <c r="G937" s="347"/>
      <c r="H937" s="347"/>
      <c r="I937" s="347"/>
      <c r="J937" s="348">
        <v>4010001095464</v>
      </c>
      <c r="K937" s="349"/>
      <c r="L937" s="349"/>
      <c r="M937" s="349"/>
      <c r="N937" s="349"/>
      <c r="O937" s="349"/>
      <c r="P937" s="362" t="s">
        <v>660</v>
      </c>
      <c r="Q937" s="350"/>
      <c r="R937" s="350"/>
      <c r="S937" s="350"/>
      <c r="T937" s="350"/>
      <c r="U937" s="350"/>
      <c r="V937" s="350"/>
      <c r="W937" s="350"/>
      <c r="X937" s="350"/>
      <c r="Y937" s="351">
        <v>0.3</v>
      </c>
      <c r="Z937" s="352"/>
      <c r="AA937" s="352"/>
      <c r="AB937" s="353"/>
      <c r="AC937" s="363" t="s">
        <v>500</v>
      </c>
      <c r="AD937" s="363"/>
      <c r="AE937" s="363"/>
      <c r="AF937" s="363"/>
      <c r="AG937" s="363"/>
      <c r="AH937" s="374" t="s">
        <v>676</v>
      </c>
      <c r="AI937" s="375"/>
      <c r="AJ937" s="375"/>
      <c r="AK937" s="376"/>
      <c r="AL937" s="357" t="s">
        <v>678</v>
      </c>
      <c r="AM937" s="358"/>
      <c r="AN937" s="358"/>
      <c r="AO937" s="359"/>
      <c r="AP937" s="377" t="s">
        <v>679</v>
      </c>
      <c r="AQ937" s="378"/>
      <c r="AR937" s="378"/>
      <c r="AS937" s="378"/>
      <c r="AT937" s="378"/>
      <c r="AU937" s="378"/>
      <c r="AV937" s="378"/>
      <c r="AW937" s="378"/>
      <c r="AX937" s="379"/>
    </row>
    <row r="938" spans="1:50" ht="30" customHeight="1">
      <c r="A938" s="382">
        <v>3</v>
      </c>
      <c r="B938" s="382">
        <v>1</v>
      </c>
      <c r="C938" s="361" t="s">
        <v>661</v>
      </c>
      <c r="D938" s="347"/>
      <c r="E938" s="347"/>
      <c r="F938" s="347"/>
      <c r="G938" s="347"/>
      <c r="H938" s="347"/>
      <c r="I938" s="347"/>
      <c r="J938" s="348" t="s">
        <v>672</v>
      </c>
      <c r="K938" s="349"/>
      <c r="L938" s="349"/>
      <c r="M938" s="349"/>
      <c r="N938" s="349"/>
      <c r="O938" s="349"/>
      <c r="P938" s="362" t="s">
        <v>660</v>
      </c>
      <c r="Q938" s="350"/>
      <c r="R938" s="350"/>
      <c r="S938" s="350"/>
      <c r="T938" s="350"/>
      <c r="U938" s="350"/>
      <c r="V938" s="350"/>
      <c r="W938" s="350"/>
      <c r="X938" s="350"/>
      <c r="Y938" s="351">
        <v>0.1</v>
      </c>
      <c r="Z938" s="352"/>
      <c r="AA938" s="352"/>
      <c r="AB938" s="353"/>
      <c r="AC938" s="363" t="s">
        <v>500</v>
      </c>
      <c r="AD938" s="363"/>
      <c r="AE938" s="363"/>
      <c r="AF938" s="363"/>
      <c r="AG938" s="363"/>
      <c r="AH938" s="374" t="s">
        <v>676</v>
      </c>
      <c r="AI938" s="375"/>
      <c r="AJ938" s="375"/>
      <c r="AK938" s="376"/>
      <c r="AL938" s="357" t="s">
        <v>678</v>
      </c>
      <c r="AM938" s="358"/>
      <c r="AN938" s="358"/>
      <c r="AO938" s="359"/>
      <c r="AP938" s="377" t="s">
        <v>679</v>
      </c>
      <c r="AQ938" s="378"/>
      <c r="AR938" s="378"/>
      <c r="AS938" s="378"/>
      <c r="AT938" s="378"/>
      <c r="AU938" s="378"/>
      <c r="AV938" s="378"/>
      <c r="AW938" s="378"/>
      <c r="AX938" s="379"/>
    </row>
    <row r="939" spans="1:50" ht="30" customHeight="1">
      <c r="A939" s="382">
        <v>4</v>
      </c>
      <c r="B939" s="382">
        <v>1</v>
      </c>
      <c r="C939" s="361" t="s">
        <v>687</v>
      </c>
      <c r="D939" s="347"/>
      <c r="E939" s="347"/>
      <c r="F939" s="347"/>
      <c r="G939" s="347"/>
      <c r="H939" s="347"/>
      <c r="I939" s="347"/>
      <c r="J939" s="348">
        <v>4011101082815</v>
      </c>
      <c r="K939" s="349"/>
      <c r="L939" s="349"/>
      <c r="M939" s="349"/>
      <c r="N939" s="349"/>
      <c r="O939" s="349"/>
      <c r="P939" s="362" t="s">
        <v>660</v>
      </c>
      <c r="Q939" s="350"/>
      <c r="R939" s="350"/>
      <c r="S939" s="350"/>
      <c r="T939" s="350"/>
      <c r="U939" s="350"/>
      <c r="V939" s="350"/>
      <c r="W939" s="350"/>
      <c r="X939" s="350"/>
      <c r="Y939" s="351">
        <v>0.1</v>
      </c>
      <c r="Z939" s="352"/>
      <c r="AA939" s="352"/>
      <c r="AB939" s="353"/>
      <c r="AC939" s="363" t="s">
        <v>500</v>
      </c>
      <c r="AD939" s="363"/>
      <c r="AE939" s="363"/>
      <c r="AF939" s="363"/>
      <c r="AG939" s="363"/>
      <c r="AH939" s="374" t="s">
        <v>676</v>
      </c>
      <c r="AI939" s="375"/>
      <c r="AJ939" s="375"/>
      <c r="AK939" s="376"/>
      <c r="AL939" s="357" t="s">
        <v>678</v>
      </c>
      <c r="AM939" s="358"/>
      <c r="AN939" s="358"/>
      <c r="AO939" s="359"/>
      <c r="AP939" s="377" t="s">
        <v>679</v>
      </c>
      <c r="AQ939" s="378"/>
      <c r="AR939" s="378"/>
      <c r="AS939" s="378"/>
      <c r="AT939" s="378"/>
      <c r="AU939" s="378"/>
      <c r="AV939" s="378"/>
      <c r="AW939" s="378"/>
      <c r="AX939" s="379"/>
    </row>
    <row r="940" spans="1:50" ht="30" customHeight="1">
      <c r="A940" s="382">
        <v>5</v>
      </c>
      <c r="B940" s="382">
        <v>1</v>
      </c>
      <c r="C940" s="361" t="s">
        <v>662</v>
      </c>
      <c r="D940" s="347"/>
      <c r="E940" s="347"/>
      <c r="F940" s="347"/>
      <c r="G940" s="347"/>
      <c r="H940" s="347"/>
      <c r="I940" s="347"/>
      <c r="J940" s="348">
        <v>6011101015161</v>
      </c>
      <c r="K940" s="349"/>
      <c r="L940" s="349"/>
      <c r="M940" s="349"/>
      <c r="N940" s="349"/>
      <c r="O940" s="349"/>
      <c r="P940" s="362" t="s">
        <v>660</v>
      </c>
      <c r="Q940" s="350"/>
      <c r="R940" s="350"/>
      <c r="S940" s="350"/>
      <c r="T940" s="350"/>
      <c r="U940" s="350"/>
      <c r="V940" s="350"/>
      <c r="W940" s="350"/>
      <c r="X940" s="350"/>
      <c r="Y940" s="351">
        <v>0</v>
      </c>
      <c r="Z940" s="352"/>
      <c r="AA940" s="352"/>
      <c r="AB940" s="353"/>
      <c r="AC940" s="354" t="s">
        <v>500</v>
      </c>
      <c r="AD940" s="354"/>
      <c r="AE940" s="354"/>
      <c r="AF940" s="354"/>
      <c r="AG940" s="354"/>
      <c r="AH940" s="374" t="s">
        <v>676</v>
      </c>
      <c r="AI940" s="375"/>
      <c r="AJ940" s="375"/>
      <c r="AK940" s="376"/>
      <c r="AL940" s="357" t="s">
        <v>678</v>
      </c>
      <c r="AM940" s="358"/>
      <c r="AN940" s="358"/>
      <c r="AO940" s="359"/>
      <c r="AP940" s="377" t="s">
        <v>679</v>
      </c>
      <c r="AQ940" s="378"/>
      <c r="AR940" s="378"/>
      <c r="AS940" s="378"/>
      <c r="AT940" s="378"/>
      <c r="AU940" s="378"/>
      <c r="AV940" s="378"/>
      <c r="AW940" s="378"/>
      <c r="AX940" s="379"/>
    </row>
    <row r="941" spans="1:50" ht="30" customHeight="1">
      <c r="A941" s="382">
        <v>6</v>
      </c>
      <c r="B941" s="382">
        <v>1</v>
      </c>
      <c r="C941" s="361" t="s">
        <v>664</v>
      </c>
      <c r="D941" s="347"/>
      <c r="E941" s="347"/>
      <c r="F941" s="347"/>
      <c r="G941" s="347"/>
      <c r="H941" s="347"/>
      <c r="I941" s="347"/>
      <c r="J941" s="348">
        <v>8010001013240</v>
      </c>
      <c r="K941" s="349"/>
      <c r="L941" s="349"/>
      <c r="M941" s="349"/>
      <c r="N941" s="349"/>
      <c r="O941" s="349"/>
      <c r="P941" s="362" t="s">
        <v>665</v>
      </c>
      <c r="Q941" s="350"/>
      <c r="R941" s="350"/>
      <c r="S941" s="350"/>
      <c r="T941" s="350"/>
      <c r="U941" s="350"/>
      <c r="V941" s="350"/>
      <c r="W941" s="350"/>
      <c r="X941" s="350"/>
      <c r="Y941" s="351">
        <v>0</v>
      </c>
      <c r="Z941" s="352"/>
      <c r="AA941" s="352"/>
      <c r="AB941" s="353"/>
      <c r="AC941" s="354" t="s">
        <v>500</v>
      </c>
      <c r="AD941" s="354"/>
      <c r="AE941" s="354"/>
      <c r="AF941" s="354"/>
      <c r="AG941" s="354"/>
      <c r="AH941" s="374" t="s">
        <v>676</v>
      </c>
      <c r="AI941" s="375"/>
      <c r="AJ941" s="375"/>
      <c r="AK941" s="376"/>
      <c r="AL941" s="357" t="s">
        <v>678</v>
      </c>
      <c r="AM941" s="358"/>
      <c r="AN941" s="358"/>
      <c r="AO941" s="359"/>
      <c r="AP941" s="377" t="s">
        <v>679</v>
      </c>
      <c r="AQ941" s="378"/>
      <c r="AR941" s="378"/>
      <c r="AS941" s="378"/>
      <c r="AT941" s="378"/>
      <c r="AU941" s="378"/>
      <c r="AV941" s="378"/>
      <c r="AW941" s="378"/>
      <c r="AX941" s="379"/>
    </row>
    <row r="942" spans="1:50" ht="30" customHeight="1">
      <c r="A942" s="382">
        <v>7</v>
      </c>
      <c r="B942" s="382">
        <v>1</v>
      </c>
      <c r="C942" s="361" t="s">
        <v>666</v>
      </c>
      <c r="D942" s="347"/>
      <c r="E942" s="347"/>
      <c r="F942" s="347"/>
      <c r="G942" s="347"/>
      <c r="H942" s="347"/>
      <c r="I942" s="347"/>
      <c r="J942" s="348">
        <v>4011101013737</v>
      </c>
      <c r="K942" s="349"/>
      <c r="L942" s="349"/>
      <c r="M942" s="349"/>
      <c r="N942" s="349"/>
      <c r="O942" s="349"/>
      <c r="P942" s="362" t="s">
        <v>667</v>
      </c>
      <c r="Q942" s="350"/>
      <c r="R942" s="350"/>
      <c r="S942" s="350"/>
      <c r="T942" s="350"/>
      <c r="U942" s="350"/>
      <c r="V942" s="350"/>
      <c r="W942" s="350"/>
      <c r="X942" s="350"/>
      <c r="Y942" s="351">
        <v>0</v>
      </c>
      <c r="Z942" s="352"/>
      <c r="AA942" s="352"/>
      <c r="AB942" s="353"/>
      <c r="AC942" s="354" t="s">
        <v>501</v>
      </c>
      <c r="AD942" s="354"/>
      <c r="AE942" s="354"/>
      <c r="AF942" s="354"/>
      <c r="AG942" s="354"/>
      <c r="AH942" s="374" t="s">
        <v>676</v>
      </c>
      <c r="AI942" s="375"/>
      <c r="AJ942" s="375"/>
      <c r="AK942" s="376"/>
      <c r="AL942" s="357" t="s">
        <v>678</v>
      </c>
      <c r="AM942" s="358"/>
      <c r="AN942" s="358"/>
      <c r="AO942" s="359"/>
      <c r="AP942" s="377" t="s">
        <v>679</v>
      </c>
      <c r="AQ942" s="378"/>
      <c r="AR942" s="378"/>
      <c r="AS942" s="378"/>
      <c r="AT942" s="378"/>
      <c r="AU942" s="378"/>
      <c r="AV942" s="378"/>
      <c r="AW942" s="378"/>
      <c r="AX942" s="379"/>
    </row>
    <row r="943" spans="1:50" ht="30" customHeight="1">
      <c r="A943" s="382">
        <v>8</v>
      </c>
      <c r="B943" s="382">
        <v>1</v>
      </c>
      <c r="C943" s="361" t="s">
        <v>666</v>
      </c>
      <c r="D943" s="347"/>
      <c r="E943" s="347"/>
      <c r="F943" s="347"/>
      <c r="G943" s="347"/>
      <c r="H943" s="347"/>
      <c r="I943" s="347"/>
      <c r="J943" s="348">
        <v>4011101013737</v>
      </c>
      <c r="K943" s="349"/>
      <c r="L943" s="349"/>
      <c r="M943" s="349"/>
      <c r="N943" s="349"/>
      <c r="O943" s="349"/>
      <c r="P943" s="362" t="s">
        <v>667</v>
      </c>
      <c r="Q943" s="350"/>
      <c r="R943" s="350"/>
      <c r="S943" s="350"/>
      <c r="T943" s="350"/>
      <c r="U943" s="350"/>
      <c r="V943" s="350"/>
      <c r="W943" s="350"/>
      <c r="X943" s="350"/>
      <c r="Y943" s="351">
        <v>0</v>
      </c>
      <c r="Z943" s="352"/>
      <c r="AA943" s="352"/>
      <c r="AB943" s="353"/>
      <c r="AC943" s="354" t="s">
        <v>501</v>
      </c>
      <c r="AD943" s="354"/>
      <c r="AE943" s="354"/>
      <c r="AF943" s="354"/>
      <c r="AG943" s="354"/>
      <c r="AH943" s="374" t="s">
        <v>676</v>
      </c>
      <c r="AI943" s="375"/>
      <c r="AJ943" s="375"/>
      <c r="AK943" s="376"/>
      <c r="AL943" s="357" t="s">
        <v>678</v>
      </c>
      <c r="AM943" s="358"/>
      <c r="AN943" s="358"/>
      <c r="AO943" s="359"/>
      <c r="AP943" s="377" t="s">
        <v>679</v>
      </c>
      <c r="AQ943" s="378"/>
      <c r="AR943" s="378"/>
      <c r="AS943" s="378"/>
      <c r="AT943" s="378"/>
      <c r="AU943" s="378"/>
      <c r="AV943" s="378"/>
      <c r="AW943" s="378"/>
      <c r="AX943" s="379"/>
    </row>
    <row r="944" spans="1:50" ht="30" hidden="1" customHeight="1">
      <c r="A944" s="382">
        <v>9</v>
      </c>
      <c r="B944" s="3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82">
        <v>10</v>
      </c>
      <c r="B945" s="3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82">
        <v>11</v>
      </c>
      <c r="B946" s="3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82">
        <v>12</v>
      </c>
      <c r="B947" s="3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82">
        <v>13</v>
      </c>
      <c r="B948" s="3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82">
        <v>14</v>
      </c>
      <c r="B949" s="3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82">
        <v>15</v>
      </c>
      <c r="B950" s="3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82">
        <v>16</v>
      </c>
      <c r="B951" s="3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82">
        <v>17</v>
      </c>
      <c r="B952" s="3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82">
        <v>18</v>
      </c>
      <c r="B953" s="3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82">
        <v>19</v>
      </c>
      <c r="B954" s="3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82">
        <v>20</v>
      </c>
      <c r="B955" s="3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82">
        <v>21</v>
      </c>
      <c r="B956" s="3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82">
        <v>22</v>
      </c>
      <c r="B957" s="3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82">
        <v>23</v>
      </c>
      <c r="B958" s="38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82">
        <v>24</v>
      </c>
      <c r="B959" s="38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82">
        <v>25</v>
      </c>
      <c r="B960" s="38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82">
        <v>26</v>
      </c>
      <c r="B961" s="3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82">
        <v>27</v>
      </c>
      <c r="B962" s="3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82">
        <v>28</v>
      </c>
      <c r="B963" s="3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82">
        <v>29</v>
      </c>
      <c r="B964" s="3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82">
        <v>30</v>
      </c>
      <c r="B965" s="3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c r="A969" s="382">
        <v>1</v>
      </c>
      <c r="B969" s="382">
        <v>1</v>
      </c>
      <c r="C969" s="361" t="s">
        <v>670</v>
      </c>
      <c r="D969" s="347"/>
      <c r="E969" s="347"/>
      <c r="F969" s="347"/>
      <c r="G969" s="347"/>
      <c r="H969" s="347"/>
      <c r="I969" s="347"/>
      <c r="J969" s="348" t="s">
        <v>633</v>
      </c>
      <c r="K969" s="349"/>
      <c r="L969" s="349"/>
      <c r="M969" s="349"/>
      <c r="N969" s="349"/>
      <c r="O969" s="349"/>
      <c r="P969" s="362" t="s">
        <v>671</v>
      </c>
      <c r="Q969" s="350"/>
      <c r="R969" s="350"/>
      <c r="S969" s="350"/>
      <c r="T969" s="350"/>
      <c r="U969" s="350"/>
      <c r="V969" s="350"/>
      <c r="W969" s="350"/>
      <c r="X969" s="350"/>
      <c r="Y969" s="351">
        <v>4.4000000000000004</v>
      </c>
      <c r="Z969" s="352"/>
      <c r="AA969" s="352"/>
      <c r="AB969" s="353"/>
      <c r="AC969" s="363" t="s">
        <v>501</v>
      </c>
      <c r="AD969" s="371"/>
      <c r="AE969" s="371"/>
      <c r="AF969" s="371"/>
      <c r="AG969" s="371"/>
      <c r="AH969" s="374" t="s">
        <v>676</v>
      </c>
      <c r="AI969" s="375"/>
      <c r="AJ969" s="375"/>
      <c r="AK969" s="376"/>
      <c r="AL969" s="357" t="s">
        <v>678</v>
      </c>
      <c r="AM969" s="358"/>
      <c r="AN969" s="358"/>
      <c r="AO969" s="359"/>
      <c r="AP969" s="377" t="s">
        <v>679</v>
      </c>
      <c r="AQ969" s="378"/>
      <c r="AR969" s="378"/>
      <c r="AS969" s="378"/>
      <c r="AT969" s="378"/>
      <c r="AU969" s="378"/>
      <c r="AV969" s="378"/>
      <c r="AW969" s="378"/>
      <c r="AX969" s="379"/>
    </row>
    <row r="970" spans="1:50" ht="30" customHeight="1">
      <c r="A970" s="382">
        <v>2</v>
      </c>
      <c r="B970" s="382">
        <v>1</v>
      </c>
      <c r="C970" s="361" t="s">
        <v>670</v>
      </c>
      <c r="D970" s="347"/>
      <c r="E970" s="347"/>
      <c r="F970" s="347"/>
      <c r="G970" s="347"/>
      <c r="H970" s="347"/>
      <c r="I970" s="347"/>
      <c r="J970" s="348" t="s">
        <v>649</v>
      </c>
      <c r="K970" s="349"/>
      <c r="L970" s="349"/>
      <c r="M970" s="349"/>
      <c r="N970" s="349"/>
      <c r="O970" s="349"/>
      <c r="P970" s="362" t="s">
        <v>671</v>
      </c>
      <c r="Q970" s="350"/>
      <c r="R970" s="350"/>
      <c r="S970" s="350"/>
      <c r="T970" s="350"/>
      <c r="U970" s="350"/>
      <c r="V970" s="350"/>
      <c r="W970" s="350"/>
      <c r="X970" s="350"/>
      <c r="Y970" s="351">
        <v>1.9</v>
      </c>
      <c r="Z970" s="352"/>
      <c r="AA970" s="352"/>
      <c r="AB970" s="353"/>
      <c r="AC970" s="363" t="s">
        <v>501</v>
      </c>
      <c r="AD970" s="363"/>
      <c r="AE970" s="363"/>
      <c r="AF970" s="363"/>
      <c r="AG970" s="363"/>
      <c r="AH970" s="374" t="s">
        <v>676</v>
      </c>
      <c r="AI970" s="375"/>
      <c r="AJ970" s="375"/>
      <c r="AK970" s="376"/>
      <c r="AL970" s="357" t="s">
        <v>678</v>
      </c>
      <c r="AM970" s="358"/>
      <c r="AN970" s="358"/>
      <c r="AO970" s="359"/>
      <c r="AP970" s="377" t="s">
        <v>679</v>
      </c>
      <c r="AQ970" s="378"/>
      <c r="AR970" s="378"/>
      <c r="AS970" s="378"/>
      <c r="AT970" s="378"/>
      <c r="AU970" s="378"/>
      <c r="AV970" s="378"/>
      <c r="AW970" s="378"/>
      <c r="AX970" s="379"/>
    </row>
    <row r="971" spans="1:50" ht="30" hidden="1" customHeight="1">
      <c r="A971" s="382">
        <v>3</v>
      </c>
      <c r="B971" s="38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82">
        <v>4</v>
      </c>
      <c r="B972" s="38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82">
        <v>5</v>
      </c>
      <c r="B973" s="3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82">
        <v>6</v>
      </c>
      <c r="B974" s="3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82">
        <v>7</v>
      </c>
      <c r="B975" s="3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82">
        <v>8</v>
      </c>
      <c r="B976" s="3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82">
        <v>9</v>
      </c>
      <c r="B977" s="3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82">
        <v>10</v>
      </c>
      <c r="B978" s="3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82">
        <v>11</v>
      </c>
      <c r="B979" s="3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82">
        <v>12</v>
      </c>
      <c r="B980" s="3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82">
        <v>13</v>
      </c>
      <c r="B981" s="3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82">
        <v>14</v>
      </c>
      <c r="B982" s="3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82">
        <v>15</v>
      </c>
      <c r="B983" s="3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82">
        <v>16</v>
      </c>
      <c r="B984" s="3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82">
        <v>17</v>
      </c>
      <c r="B985" s="3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82">
        <v>18</v>
      </c>
      <c r="B986" s="3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82">
        <v>19</v>
      </c>
      <c r="B987" s="3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82">
        <v>20</v>
      </c>
      <c r="B988" s="3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82">
        <v>21</v>
      </c>
      <c r="B989" s="3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82">
        <v>22</v>
      </c>
      <c r="B990" s="3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82">
        <v>23</v>
      </c>
      <c r="B991" s="38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82">
        <v>24</v>
      </c>
      <c r="B992" s="38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82">
        <v>25</v>
      </c>
      <c r="B993" s="38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82">
        <v>26</v>
      </c>
      <c r="B994" s="3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82">
        <v>27</v>
      </c>
      <c r="B995" s="3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82">
        <v>28</v>
      </c>
      <c r="B996" s="3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82">
        <v>29</v>
      </c>
      <c r="B997" s="3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82">
        <v>30</v>
      </c>
      <c r="B998" s="3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82">
        <v>1</v>
      </c>
      <c r="B1002" s="3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82">
        <v>2</v>
      </c>
      <c r="B1003" s="3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82">
        <v>3</v>
      </c>
      <c r="B1004" s="38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82">
        <v>4</v>
      </c>
      <c r="B1005" s="38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82">
        <v>5</v>
      </c>
      <c r="B1006" s="3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82">
        <v>6</v>
      </c>
      <c r="B1007" s="3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82">
        <v>7</v>
      </c>
      <c r="B1008" s="3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82">
        <v>8</v>
      </c>
      <c r="B1009" s="3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82">
        <v>9</v>
      </c>
      <c r="B1010" s="3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82">
        <v>10</v>
      </c>
      <c r="B1011" s="3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82">
        <v>11</v>
      </c>
      <c r="B1012" s="3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82">
        <v>12</v>
      </c>
      <c r="B1013" s="3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82">
        <v>13</v>
      </c>
      <c r="B1014" s="3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82">
        <v>14</v>
      </c>
      <c r="B1015" s="3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82">
        <v>15</v>
      </c>
      <c r="B1016" s="3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82">
        <v>16</v>
      </c>
      <c r="B1017" s="3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82">
        <v>17</v>
      </c>
      <c r="B1018" s="3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82">
        <v>18</v>
      </c>
      <c r="B1019" s="3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82">
        <v>19</v>
      </c>
      <c r="B1020" s="3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82">
        <v>20</v>
      </c>
      <c r="B1021" s="3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82">
        <v>21</v>
      </c>
      <c r="B1022" s="3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82">
        <v>22</v>
      </c>
      <c r="B1023" s="3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82">
        <v>23</v>
      </c>
      <c r="B1024" s="38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82">
        <v>24</v>
      </c>
      <c r="B1025" s="38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82">
        <v>25</v>
      </c>
      <c r="B1026" s="38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82">
        <v>26</v>
      </c>
      <c r="B1027" s="3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82">
        <v>27</v>
      </c>
      <c r="B1028" s="3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82">
        <v>28</v>
      </c>
      <c r="B1029" s="3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82">
        <v>29</v>
      </c>
      <c r="B1030" s="3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82">
        <v>30</v>
      </c>
      <c r="B1031" s="3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82">
        <v>1</v>
      </c>
      <c r="B1035" s="3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82">
        <v>2</v>
      </c>
      <c r="B1036" s="3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82">
        <v>3</v>
      </c>
      <c r="B1037" s="38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82">
        <v>4</v>
      </c>
      <c r="B1038" s="38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82">
        <v>5</v>
      </c>
      <c r="B1039" s="3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82">
        <v>6</v>
      </c>
      <c r="B1040" s="3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82">
        <v>7</v>
      </c>
      <c r="B1041" s="3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82">
        <v>8</v>
      </c>
      <c r="B1042" s="3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82">
        <v>9</v>
      </c>
      <c r="B1043" s="3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82">
        <v>10</v>
      </c>
      <c r="B1044" s="3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82">
        <v>11</v>
      </c>
      <c r="B1045" s="3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82">
        <v>12</v>
      </c>
      <c r="B1046" s="3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82">
        <v>13</v>
      </c>
      <c r="B1047" s="3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82">
        <v>14</v>
      </c>
      <c r="B1048" s="3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82">
        <v>15</v>
      </c>
      <c r="B1049" s="3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82">
        <v>16</v>
      </c>
      <c r="B1050" s="3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82">
        <v>17</v>
      </c>
      <c r="B1051" s="3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82">
        <v>18</v>
      </c>
      <c r="B1052" s="3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82">
        <v>19</v>
      </c>
      <c r="B1053" s="3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82">
        <v>20</v>
      </c>
      <c r="B1054" s="3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82">
        <v>21</v>
      </c>
      <c r="B1055" s="3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82">
        <v>22</v>
      </c>
      <c r="B1056" s="3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82">
        <v>23</v>
      </c>
      <c r="B1057" s="38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82">
        <v>24</v>
      </c>
      <c r="B1058" s="38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82">
        <v>25</v>
      </c>
      <c r="B1059" s="38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82">
        <v>26</v>
      </c>
      <c r="B1060" s="3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82">
        <v>27</v>
      </c>
      <c r="B1061" s="3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82">
        <v>28</v>
      </c>
      <c r="B1062" s="3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82">
        <v>29</v>
      </c>
      <c r="B1063" s="3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82">
        <v>30</v>
      </c>
      <c r="B1064" s="3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82">
        <v>1</v>
      </c>
      <c r="B1068" s="3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82">
        <v>2</v>
      </c>
      <c r="B1069" s="3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82">
        <v>3</v>
      </c>
      <c r="B1070" s="38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82">
        <v>4</v>
      </c>
      <c r="B1071" s="38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82">
        <v>5</v>
      </c>
      <c r="B1072" s="3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82">
        <v>6</v>
      </c>
      <c r="B1073" s="3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82">
        <v>7</v>
      </c>
      <c r="B1074" s="3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82">
        <v>8</v>
      </c>
      <c r="B1075" s="3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82">
        <v>9</v>
      </c>
      <c r="B1076" s="3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82">
        <v>10</v>
      </c>
      <c r="B1077" s="3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82">
        <v>11</v>
      </c>
      <c r="B1078" s="3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82">
        <v>12</v>
      </c>
      <c r="B1079" s="3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82">
        <v>13</v>
      </c>
      <c r="B1080" s="3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82">
        <v>14</v>
      </c>
      <c r="B1081" s="3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82">
        <v>15</v>
      </c>
      <c r="B1082" s="3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82">
        <v>16</v>
      </c>
      <c r="B1083" s="3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82">
        <v>17</v>
      </c>
      <c r="B1084" s="3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82">
        <v>18</v>
      </c>
      <c r="B1085" s="3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82">
        <v>19</v>
      </c>
      <c r="B1086" s="3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82">
        <v>20</v>
      </c>
      <c r="B1087" s="3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82">
        <v>21</v>
      </c>
      <c r="B1088" s="3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82">
        <v>22</v>
      </c>
      <c r="B1089" s="3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82">
        <v>23</v>
      </c>
      <c r="B1090" s="38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82">
        <v>24</v>
      </c>
      <c r="B1091" s="38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82">
        <v>25</v>
      </c>
      <c r="B1092" s="38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82">
        <v>26</v>
      </c>
      <c r="B1093" s="3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82">
        <v>27</v>
      </c>
      <c r="B1094" s="3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82">
        <v>28</v>
      </c>
      <c r="B1095" s="3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82">
        <v>29</v>
      </c>
      <c r="B1096" s="3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82">
        <v>30</v>
      </c>
      <c r="B1097" s="3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83" t="s">
        <v>449</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2" t="s">
        <v>465</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82"/>
      <c r="B1101" s="382"/>
      <c r="C1101" s="149" t="s">
        <v>385</v>
      </c>
      <c r="D1101" s="386"/>
      <c r="E1101" s="149" t="s">
        <v>384</v>
      </c>
      <c r="F1101" s="386"/>
      <c r="G1101" s="386"/>
      <c r="H1101" s="386"/>
      <c r="I1101" s="386"/>
      <c r="J1101" s="149" t="s">
        <v>419</v>
      </c>
      <c r="K1101" s="149"/>
      <c r="L1101" s="149"/>
      <c r="M1101" s="149"/>
      <c r="N1101" s="149"/>
      <c r="O1101" s="149"/>
      <c r="P1101" s="367" t="s">
        <v>27</v>
      </c>
      <c r="Q1101" s="367"/>
      <c r="R1101" s="367"/>
      <c r="S1101" s="367"/>
      <c r="T1101" s="367"/>
      <c r="U1101" s="367"/>
      <c r="V1101" s="367"/>
      <c r="W1101" s="367"/>
      <c r="X1101" s="367"/>
      <c r="Y1101" s="149" t="s">
        <v>421</v>
      </c>
      <c r="Z1101" s="386"/>
      <c r="AA1101" s="386"/>
      <c r="AB1101" s="386"/>
      <c r="AC1101" s="149" t="s">
        <v>367</v>
      </c>
      <c r="AD1101" s="149"/>
      <c r="AE1101" s="149"/>
      <c r="AF1101" s="149"/>
      <c r="AG1101" s="149"/>
      <c r="AH1101" s="367" t="s">
        <v>380</v>
      </c>
      <c r="AI1101" s="368"/>
      <c r="AJ1101" s="368"/>
      <c r="AK1101" s="368"/>
      <c r="AL1101" s="368" t="s">
        <v>21</v>
      </c>
      <c r="AM1101" s="368"/>
      <c r="AN1101" s="368"/>
      <c r="AO1101" s="390"/>
      <c r="AP1101" s="370" t="s">
        <v>450</v>
      </c>
      <c r="AQ1101" s="370"/>
      <c r="AR1101" s="370"/>
      <c r="AS1101" s="370"/>
      <c r="AT1101" s="370"/>
      <c r="AU1101" s="370"/>
      <c r="AV1101" s="370"/>
      <c r="AW1101" s="370"/>
      <c r="AX1101" s="370"/>
    </row>
    <row r="1102" spans="1:50" ht="30" customHeight="1">
      <c r="A1102" s="382">
        <v>1</v>
      </c>
      <c r="B1102" s="382">
        <v>1</v>
      </c>
      <c r="C1102" s="380"/>
      <c r="D1102" s="380"/>
      <c r="E1102" s="381"/>
      <c r="F1102" s="381"/>
      <c r="G1102" s="381"/>
      <c r="H1102" s="381"/>
      <c r="I1102" s="38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82">
        <v>2</v>
      </c>
      <c r="B1103" s="382">
        <v>1</v>
      </c>
      <c r="C1103" s="380"/>
      <c r="D1103" s="380"/>
      <c r="E1103" s="381"/>
      <c r="F1103" s="381"/>
      <c r="G1103" s="381"/>
      <c r="H1103" s="381"/>
      <c r="I1103" s="38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82">
        <v>3</v>
      </c>
      <c r="B1104" s="382">
        <v>1</v>
      </c>
      <c r="C1104" s="380"/>
      <c r="D1104" s="380"/>
      <c r="E1104" s="381"/>
      <c r="F1104" s="381"/>
      <c r="G1104" s="381"/>
      <c r="H1104" s="381"/>
      <c r="I1104" s="38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82">
        <v>4</v>
      </c>
      <c r="B1105" s="382">
        <v>1</v>
      </c>
      <c r="C1105" s="380"/>
      <c r="D1105" s="380"/>
      <c r="E1105" s="381"/>
      <c r="F1105" s="381"/>
      <c r="G1105" s="381"/>
      <c r="H1105" s="381"/>
      <c r="I1105" s="38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82">
        <v>5</v>
      </c>
      <c r="B1106" s="382">
        <v>1</v>
      </c>
      <c r="C1106" s="380"/>
      <c r="D1106" s="380"/>
      <c r="E1106" s="381"/>
      <c r="F1106" s="381"/>
      <c r="G1106" s="381"/>
      <c r="H1106" s="381"/>
      <c r="I1106" s="38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82">
        <v>6</v>
      </c>
      <c r="B1107" s="382">
        <v>1</v>
      </c>
      <c r="C1107" s="380"/>
      <c r="D1107" s="380"/>
      <c r="E1107" s="381"/>
      <c r="F1107" s="381"/>
      <c r="G1107" s="381"/>
      <c r="H1107" s="381"/>
      <c r="I1107" s="38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82">
        <v>7</v>
      </c>
      <c r="B1108" s="382">
        <v>1</v>
      </c>
      <c r="C1108" s="380"/>
      <c r="D1108" s="380"/>
      <c r="E1108" s="381"/>
      <c r="F1108" s="381"/>
      <c r="G1108" s="381"/>
      <c r="H1108" s="381"/>
      <c r="I1108" s="38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82">
        <v>8</v>
      </c>
      <c r="B1109" s="382">
        <v>1</v>
      </c>
      <c r="C1109" s="380"/>
      <c r="D1109" s="380"/>
      <c r="E1109" s="381"/>
      <c r="F1109" s="381"/>
      <c r="G1109" s="381"/>
      <c r="H1109" s="381"/>
      <c r="I1109" s="38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82">
        <v>9</v>
      </c>
      <c r="B1110" s="382">
        <v>1</v>
      </c>
      <c r="C1110" s="380"/>
      <c r="D1110" s="380"/>
      <c r="E1110" s="381"/>
      <c r="F1110" s="381"/>
      <c r="G1110" s="381"/>
      <c r="H1110" s="381"/>
      <c r="I1110" s="38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82">
        <v>10</v>
      </c>
      <c r="B1111" s="382">
        <v>1</v>
      </c>
      <c r="C1111" s="380"/>
      <c r="D1111" s="380"/>
      <c r="E1111" s="381"/>
      <c r="F1111" s="381"/>
      <c r="G1111" s="381"/>
      <c r="H1111" s="381"/>
      <c r="I1111" s="38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82">
        <v>11</v>
      </c>
      <c r="B1112" s="382">
        <v>1</v>
      </c>
      <c r="C1112" s="380"/>
      <c r="D1112" s="380"/>
      <c r="E1112" s="381"/>
      <c r="F1112" s="381"/>
      <c r="G1112" s="381"/>
      <c r="H1112" s="381"/>
      <c r="I1112" s="38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82">
        <v>12</v>
      </c>
      <c r="B1113" s="382">
        <v>1</v>
      </c>
      <c r="C1113" s="380"/>
      <c r="D1113" s="380"/>
      <c r="E1113" s="381"/>
      <c r="F1113" s="381"/>
      <c r="G1113" s="381"/>
      <c r="H1113" s="381"/>
      <c r="I1113" s="38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82">
        <v>13</v>
      </c>
      <c r="B1114" s="382">
        <v>1</v>
      </c>
      <c r="C1114" s="380"/>
      <c r="D1114" s="380"/>
      <c r="E1114" s="381"/>
      <c r="F1114" s="381"/>
      <c r="G1114" s="381"/>
      <c r="H1114" s="381"/>
      <c r="I1114" s="38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82">
        <v>14</v>
      </c>
      <c r="B1115" s="382">
        <v>1</v>
      </c>
      <c r="C1115" s="380"/>
      <c r="D1115" s="380"/>
      <c r="E1115" s="381"/>
      <c r="F1115" s="381"/>
      <c r="G1115" s="381"/>
      <c r="H1115" s="381"/>
      <c r="I1115" s="38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82">
        <v>15</v>
      </c>
      <c r="B1116" s="382">
        <v>1</v>
      </c>
      <c r="C1116" s="380"/>
      <c r="D1116" s="380"/>
      <c r="E1116" s="381"/>
      <c r="F1116" s="381"/>
      <c r="G1116" s="381"/>
      <c r="H1116" s="381"/>
      <c r="I1116" s="38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82">
        <v>16</v>
      </c>
      <c r="B1117" s="382">
        <v>1</v>
      </c>
      <c r="C1117" s="380"/>
      <c r="D1117" s="380"/>
      <c r="E1117" s="381"/>
      <c r="F1117" s="381"/>
      <c r="G1117" s="381"/>
      <c r="H1117" s="381"/>
      <c r="I1117" s="38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82">
        <v>17</v>
      </c>
      <c r="B1118" s="382">
        <v>1</v>
      </c>
      <c r="C1118" s="380"/>
      <c r="D1118" s="380"/>
      <c r="E1118" s="381"/>
      <c r="F1118" s="381"/>
      <c r="G1118" s="381"/>
      <c r="H1118" s="381"/>
      <c r="I1118" s="38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82">
        <v>18</v>
      </c>
      <c r="B1119" s="382">
        <v>1</v>
      </c>
      <c r="C1119" s="380"/>
      <c r="D1119" s="380"/>
      <c r="E1119" s="147"/>
      <c r="F1119" s="381"/>
      <c r="G1119" s="381"/>
      <c r="H1119" s="381"/>
      <c r="I1119" s="38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82">
        <v>19</v>
      </c>
      <c r="B1120" s="382">
        <v>1</v>
      </c>
      <c r="C1120" s="380"/>
      <c r="D1120" s="380"/>
      <c r="E1120" s="381"/>
      <c r="F1120" s="381"/>
      <c r="G1120" s="381"/>
      <c r="H1120" s="381"/>
      <c r="I1120" s="38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82">
        <v>20</v>
      </c>
      <c r="B1121" s="382">
        <v>1</v>
      </c>
      <c r="C1121" s="380"/>
      <c r="D1121" s="380"/>
      <c r="E1121" s="381"/>
      <c r="F1121" s="381"/>
      <c r="G1121" s="381"/>
      <c r="H1121" s="381"/>
      <c r="I1121" s="38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82">
        <v>21</v>
      </c>
      <c r="B1122" s="382">
        <v>1</v>
      </c>
      <c r="C1122" s="380"/>
      <c r="D1122" s="380"/>
      <c r="E1122" s="381"/>
      <c r="F1122" s="381"/>
      <c r="G1122" s="381"/>
      <c r="H1122" s="381"/>
      <c r="I1122" s="38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82">
        <v>22</v>
      </c>
      <c r="B1123" s="382">
        <v>1</v>
      </c>
      <c r="C1123" s="380"/>
      <c r="D1123" s="380"/>
      <c r="E1123" s="381"/>
      <c r="F1123" s="381"/>
      <c r="G1123" s="381"/>
      <c r="H1123" s="381"/>
      <c r="I1123" s="38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82">
        <v>23</v>
      </c>
      <c r="B1124" s="382">
        <v>1</v>
      </c>
      <c r="C1124" s="380"/>
      <c r="D1124" s="380"/>
      <c r="E1124" s="381"/>
      <c r="F1124" s="381"/>
      <c r="G1124" s="381"/>
      <c r="H1124" s="381"/>
      <c r="I1124" s="38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82">
        <v>24</v>
      </c>
      <c r="B1125" s="382">
        <v>1</v>
      </c>
      <c r="C1125" s="380"/>
      <c r="D1125" s="380"/>
      <c r="E1125" s="381"/>
      <c r="F1125" s="381"/>
      <c r="G1125" s="381"/>
      <c r="H1125" s="381"/>
      <c r="I1125" s="38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82">
        <v>25</v>
      </c>
      <c r="B1126" s="382">
        <v>1</v>
      </c>
      <c r="C1126" s="380"/>
      <c r="D1126" s="380"/>
      <c r="E1126" s="381"/>
      <c r="F1126" s="381"/>
      <c r="G1126" s="381"/>
      <c r="H1126" s="381"/>
      <c r="I1126" s="38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82">
        <v>26</v>
      </c>
      <c r="B1127" s="382">
        <v>1</v>
      </c>
      <c r="C1127" s="380"/>
      <c r="D1127" s="380"/>
      <c r="E1127" s="381"/>
      <c r="F1127" s="381"/>
      <c r="G1127" s="381"/>
      <c r="H1127" s="381"/>
      <c r="I1127" s="38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82">
        <v>27</v>
      </c>
      <c r="B1128" s="382">
        <v>1</v>
      </c>
      <c r="C1128" s="380"/>
      <c r="D1128" s="380"/>
      <c r="E1128" s="381"/>
      <c r="F1128" s="381"/>
      <c r="G1128" s="381"/>
      <c r="H1128" s="381"/>
      <c r="I1128" s="38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82">
        <v>28</v>
      </c>
      <c r="B1129" s="382">
        <v>1</v>
      </c>
      <c r="C1129" s="380"/>
      <c r="D1129" s="380"/>
      <c r="E1129" s="381"/>
      <c r="F1129" s="381"/>
      <c r="G1129" s="381"/>
      <c r="H1129" s="381"/>
      <c r="I1129" s="38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82">
        <v>29</v>
      </c>
      <c r="B1130" s="382">
        <v>1</v>
      </c>
      <c r="C1130" s="380"/>
      <c r="D1130" s="380"/>
      <c r="E1130" s="381"/>
      <c r="F1130" s="381"/>
      <c r="G1130" s="381"/>
      <c r="H1130" s="381"/>
      <c r="I1130" s="38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82">
        <v>30</v>
      </c>
      <c r="B1131" s="382">
        <v>1</v>
      </c>
      <c r="C1131" s="380"/>
      <c r="D1131" s="380"/>
      <c r="E1131" s="381"/>
      <c r="F1131" s="381"/>
      <c r="G1131" s="381"/>
      <c r="H1131" s="381"/>
      <c r="I1131" s="38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7">
    <cfRule type="expression" dxfId="2857" priority="14087">
      <formula>IF(RIGHT(TEXT(P14,"0.#"),1)=".",FALSE,TRUE)</formula>
    </cfRule>
    <cfRule type="expression" dxfId="2856" priority="14088">
      <formula>IF(RIGHT(TEXT(P14,"0.#"),1)=".",TRUE,FALSE)</formula>
    </cfRule>
  </conditionalFormatting>
  <conditionalFormatting sqref="AE32">
    <cfRule type="expression" dxfId="2855" priority="14077">
      <formula>IF(RIGHT(TEXT(AE32,"0.#"),1)=".",FALSE,TRUE)</formula>
    </cfRule>
    <cfRule type="expression" dxfId="2854" priority="14078">
      <formula>IF(RIGHT(TEXT(AE32,"0.#"),1)=".",TRUE,FALSE)</formula>
    </cfRule>
  </conditionalFormatting>
  <conditionalFormatting sqref="P18:AX18">
    <cfRule type="expression" dxfId="2853" priority="13963">
      <formula>IF(RIGHT(TEXT(P18,"0.#"),1)=".",FALSE,TRUE)</formula>
    </cfRule>
    <cfRule type="expression" dxfId="2852" priority="13964">
      <formula>IF(RIGHT(TEXT(P18,"0.#"),1)=".",TRUE,FALSE)</formula>
    </cfRule>
  </conditionalFormatting>
  <conditionalFormatting sqref="Y782">
    <cfRule type="expression" dxfId="2851" priority="13959">
      <formula>IF(RIGHT(TEXT(Y782,"0.#"),1)=".",FALSE,TRUE)</formula>
    </cfRule>
    <cfRule type="expression" dxfId="2850" priority="13960">
      <formula>IF(RIGHT(TEXT(Y782,"0.#"),1)=".",TRUE,FALSE)</formula>
    </cfRule>
  </conditionalFormatting>
  <conditionalFormatting sqref="Y791">
    <cfRule type="expression" dxfId="2849" priority="13955">
      <formula>IF(RIGHT(TEXT(Y791,"0.#"),1)=".",FALSE,TRUE)</formula>
    </cfRule>
    <cfRule type="expression" dxfId="2848" priority="13956">
      <formula>IF(RIGHT(TEXT(Y791,"0.#"),1)=".",TRUE,FALSE)</formula>
    </cfRule>
  </conditionalFormatting>
  <conditionalFormatting sqref="Y822:Y829 Y820 Y809:Y816 Y807 Y796:Y803 Y794">
    <cfRule type="expression" dxfId="2847" priority="13737">
      <formula>IF(RIGHT(TEXT(Y794,"0.#"),1)=".",FALSE,TRUE)</formula>
    </cfRule>
    <cfRule type="expression" dxfId="2846" priority="13738">
      <formula>IF(RIGHT(TEXT(Y794,"0.#"),1)=".",TRUE,FALSE)</formula>
    </cfRule>
  </conditionalFormatting>
  <conditionalFormatting sqref="AR15:AX15 P13:AX13">
    <cfRule type="expression" dxfId="2845" priority="13785">
      <formula>IF(RIGHT(TEXT(P13,"0.#"),1)=".",FALSE,TRUE)</formula>
    </cfRule>
    <cfRule type="expression" dxfId="2844" priority="13786">
      <formula>IF(RIGHT(TEXT(P13,"0.#"),1)=".",TRUE,FALSE)</formula>
    </cfRule>
  </conditionalFormatting>
  <conditionalFormatting sqref="P19:AJ19">
    <cfRule type="expression" dxfId="2843" priority="13783">
      <formula>IF(RIGHT(TEXT(P19,"0.#"),1)=".",FALSE,TRUE)</formula>
    </cfRule>
    <cfRule type="expression" dxfId="2842" priority="13784">
      <formula>IF(RIGHT(TEXT(P19,"0.#"),1)=".",TRUE,FALSE)</formula>
    </cfRule>
  </conditionalFormatting>
  <conditionalFormatting sqref="AE101 AQ101">
    <cfRule type="expression" dxfId="2841" priority="13775">
      <formula>IF(RIGHT(TEXT(AE101,"0.#"),1)=".",FALSE,TRUE)</formula>
    </cfRule>
    <cfRule type="expression" dxfId="2840" priority="13776">
      <formula>IF(RIGHT(TEXT(AE101,"0.#"),1)=".",TRUE,FALSE)</formula>
    </cfRule>
  </conditionalFormatting>
  <conditionalFormatting sqref="Y783:Y790 Y781">
    <cfRule type="expression" dxfId="2839" priority="13761">
      <formula>IF(RIGHT(TEXT(Y781,"0.#"),1)=".",FALSE,TRUE)</formula>
    </cfRule>
    <cfRule type="expression" dxfId="2838" priority="13762">
      <formula>IF(RIGHT(TEXT(Y781,"0.#"),1)=".",TRUE,FALSE)</formula>
    </cfRule>
  </conditionalFormatting>
  <conditionalFormatting sqref="AU782">
    <cfRule type="expression" dxfId="2837" priority="13759">
      <formula>IF(RIGHT(TEXT(AU782,"0.#"),1)=".",FALSE,TRUE)</formula>
    </cfRule>
    <cfRule type="expression" dxfId="2836" priority="13760">
      <formula>IF(RIGHT(TEXT(AU782,"0.#"),1)=".",TRUE,FALSE)</formula>
    </cfRule>
  </conditionalFormatting>
  <conditionalFormatting sqref="AU791">
    <cfRule type="expression" dxfId="2835" priority="13757">
      <formula>IF(RIGHT(TEXT(AU791,"0.#"),1)=".",FALSE,TRUE)</formula>
    </cfRule>
    <cfRule type="expression" dxfId="2834" priority="13758">
      <formula>IF(RIGHT(TEXT(AU791,"0.#"),1)=".",TRUE,FALSE)</formula>
    </cfRule>
  </conditionalFormatting>
  <conditionalFormatting sqref="AU783:AU790 AU781">
    <cfRule type="expression" dxfId="2833" priority="13755">
      <formula>IF(RIGHT(TEXT(AU781,"0.#"),1)=".",FALSE,TRUE)</formula>
    </cfRule>
    <cfRule type="expression" dxfId="2832" priority="13756">
      <formula>IF(RIGHT(TEXT(AU781,"0.#"),1)=".",TRUE,FALSE)</formula>
    </cfRule>
  </conditionalFormatting>
  <conditionalFormatting sqref="Y821 Y808 Y795">
    <cfRule type="expression" dxfId="2831" priority="13741">
      <formula>IF(RIGHT(TEXT(Y795,"0.#"),1)=".",FALSE,TRUE)</formula>
    </cfRule>
    <cfRule type="expression" dxfId="2830" priority="13742">
      <formula>IF(RIGHT(TEXT(Y795,"0.#"),1)=".",TRUE,FALSE)</formula>
    </cfRule>
  </conditionalFormatting>
  <conditionalFormatting sqref="Y830 Y817 Y804">
    <cfRule type="expression" dxfId="2829" priority="13739">
      <formula>IF(RIGHT(TEXT(Y804,"0.#"),1)=".",FALSE,TRUE)</formula>
    </cfRule>
    <cfRule type="expression" dxfId="2828" priority="13740">
      <formula>IF(RIGHT(TEXT(Y804,"0.#"),1)=".",TRUE,FALSE)</formula>
    </cfRule>
  </conditionalFormatting>
  <conditionalFormatting sqref="AU821 AU808 AU795">
    <cfRule type="expression" dxfId="2827" priority="13735">
      <formula>IF(RIGHT(TEXT(AU795,"0.#"),1)=".",FALSE,TRUE)</formula>
    </cfRule>
    <cfRule type="expression" dxfId="2826" priority="13736">
      <formula>IF(RIGHT(TEXT(AU795,"0.#"),1)=".",TRUE,FALSE)</formula>
    </cfRule>
  </conditionalFormatting>
  <conditionalFormatting sqref="AU830 AU817 AU804">
    <cfRule type="expression" dxfId="2825" priority="13733">
      <formula>IF(RIGHT(TEXT(AU804,"0.#"),1)=".",FALSE,TRUE)</formula>
    </cfRule>
    <cfRule type="expression" dxfId="2824" priority="13734">
      <formula>IF(RIGHT(TEXT(AU804,"0.#"),1)=".",TRUE,FALSE)</formula>
    </cfRule>
  </conditionalFormatting>
  <conditionalFormatting sqref="AU822:AU829 AU820 AU809:AU816 AU807 AU796:AU803 AU794">
    <cfRule type="expression" dxfId="2823" priority="13731">
      <formula>IF(RIGHT(TEXT(AU794,"0.#"),1)=".",FALSE,TRUE)</formula>
    </cfRule>
    <cfRule type="expression" dxfId="2822" priority="13732">
      <formula>IF(RIGHT(TEXT(AU794,"0.#"),1)=".",TRUE,FALSE)</formula>
    </cfRule>
  </conditionalFormatting>
  <conditionalFormatting sqref="AM87">
    <cfRule type="expression" dxfId="2821" priority="13385">
      <formula>IF(RIGHT(TEXT(AM87,"0.#"),1)=".",FALSE,TRUE)</formula>
    </cfRule>
    <cfRule type="expression" dxfId="2820" priority="13386">
      <formula>IF(RIGHT(TEXT(AM87,"0.#"),1)=".",TRUE,FALSE)</formula>
    </cfRule>
  </conditionalFormatting>
  <conditionalFormatting sqref="AE55">
    <cfRule type="expression" dxfId="2819" priority="13453">
      <formula>IF(RIGHT(TEXT(AE55,"0.#"),1)=".",FALSE,TRUE)</formula>
    </cfRule>
    <cfRule type="expression" dxfId="2818" priority="13454">
      <formula>IF(RIGHT(TEXT(AE55,"0.#"),1)=".",TRUE,FALSE)</formula>
    </cfRule>
  </conditionalFormatting>
  <conditionalFormatting sqref="AI55">
    <cfRule type="expression" dxfId="2817" priority="13451">
      <formula>IF(RIGHT(TEXT(AI55,"0.#"),1)=".",FALSE,TRUE)</formula>
    </cfRule>
    <cfRule type="expression" dxfId="2816" priority="13452">
      <formula>IF(RIGHT(TEXT(AI55,"0.#"),1)=".",TRUE,FALSE)</formula>
    </cfRule>
  </conditionalFormatting>
  <conditionalFormatting sqref="AM34">
    <cfRule type="expression" dxfId="2815" priority="13531">
      <formula>IF(RIGHT(TEXT(AM34,"0.#"),1)=".",FALSE,TRUE)</formula>
    </cfRule>
    <cfRule type="expression" dxfId="2814" priority="13532">
      <formula>IF(RIGHT(TEXT(AM34,"0.#"),1)=".",TRUE,FALSE)</formula>
    </cfRule>
  </conditionalFormatting>
  <conditionalFormatting sqref="AE33">
    <cfRule type="expression" dxfId="2813" priority="13545">
      <formula>IF(RIGHT(TEXT(AE33,"0.#"),1)=".",FALSE,TRUE)</formula>
    </cfRule>
    <cfRule type="expression" dxfId="2812" priority="13546">
      <formula>IF(RIGHT(TEXT(AE33,"0.#"),1)=".",TRUE,FALSE)</formula>
    </cfRule>
  </conditionalFormatting>
  <conditionalFormatting sqref="AE34">
    <cfRule type="expression" dxfId="2811" priority="13543">
      <formula>IF(RIGHT(TEXT(AE34,"0.#"),1)=".",FALSE,TRUE)</formula>
    </cfRule>
    <cfRule type="expression" dxfId="2810" priority="13544">
      <formula>IF(RIGHT(TEXT(AE34,"0.#"),1)=".",TRUE,FALSE)</formula>
    </cfRule>
  </conditionalFormatting>
  <conditionalFormatting sqref="AI34">
    <cfRule type="expression" dxfId="2809" priority="13541">
      <formula>IF(RIGHT(TEXT(AI34,"0.#"),1)=".",FALSE,TRUE)</formula>
    </cfRule>
    <cfRule type="expression" dxfId="2808" priority="13542">
      <formula>IF(RIGHT(TEXT(AI34,"0.#"),1)=".",TRUE,FALSE)</formula>
    </cfRule>
  </conditionalFormatting>
  <conditionalFormatting sqref="AI32">
    <cfRule type="expression" dxfId="2807" priority="13537">
      <formula>IF(RIGHT(TEXT(AI32,"0.#"),1)=".",FALSE,TRUE)</formula>
    </cfRule>
    <cfRule type="expression" dxfId="2806" priority="13538">
      <formula>IF(RIGHT(TEXT(AI32,"0.#"),1)=".",TRUE,FALSE)</formula>
    </cfRule>
  </conditionalFormatting>
  <conditionalFormatting sqref="AM32">
    <cfRule type="expression" dxfId="2805" priority="13535">
      <formula>IF(RIGHT(TEXT(AM32,"0.#"),1)=".",FALSE,TRUE)</formula>
    </cfRule>
    <cfRule type="expression" dxfId="2804" priority="13536">
      <formula>IF(RIGHT(TEXT(AM32,"0.#"),1)=".",TRUE,FALSE)</formula>
    </cfRule>
  </conditionalFormatting>
  <conditionalFormatting sqref="AQ32 AQ34">
    <cfRule type="expression" dxfId="2803" priority="13525">
      <formula>IF(RIGHT(TEXT(AQ32,"0.#"),1)=".",FALSE,TRUE)</formula>
    </cfRule>
    <cfRule type="expression" dxfId="2802" priority="13526">
      <formula>IF(RIGHT(TEXT(AQ32,"0.#"),1)=".",TRUE,FALSE)</formula>
    </cfRule>
  </conditionalFormatting>
  <conditionalFormatting sqref="AU32 AU34">
    <cfRule type="expression" dxfId="2801" priority="13523">
      <formula>IF(RIGHT(TEXT(AU32,"0.#"),1)=".",FALSE,TRUE)</formula>
    </cfRule>
    <cfRule type="expression" dxfId="2800" priority="13524">
      <formula>IF(RIGHT(TEXT(AU32,"0.#"),1)=".",TRUE,FALSE)</formula>
    </cfRule>
  </conditionalFormatting>
  <conditionalFormatting sqref="AE53">
    <cfRule type="expression" dxfId="2799" priority="13457">
      <formula>IF(RIGHT(TEXT(AE53,"0.#"),1)=".",FALSE,TRUE)</formula>
    </cfRule>
    <cfRule type="expression" dxfId="2798" priority="13458">
      <formula>IF(RIGHT(TEXT(AE53,"0.#"),1)=".",TRUE,FALSE)</formula>
    </cfRule>
  </conditionalFormatting>
  <conditionalFormatting sqref="AE54">
    <cfRule type="expression" dxfId="2797" priority="13455">
      <formula>IF(RIGHT(TEXT(AE54,"0.#"),1)=".",FALSE,TRUE)</formula>
    </cfRule>
    <cfRule type="expression" dxfId="2796" priority="13456">
      <formula>IF(RIGHT(TEXT(AE54,"0.#"),1)=".",TRUE,FALSE)</formula>
    </cfRule>
  </conditionalFormatting>
  <conditionalFormatting sqref="AI54">
    <cfRule type="expression" dxfId="2795" priority="13449">
      <formula>IF(RIGHT(TEXT(AI54,"0.#"),1)=".",FALSE,TRUE)</formula>
    </cfRule>
    <cfRule type="expression" dxfId="2794" priority="13450">
      <formula>IF(RIGHT(TEXT(AI54,"0.#"),1)=".",TRUE,FALSE)</formula>
    </cfRule>
  </conditionalFormatting>
  <conditionalFormatting sqref="AI53">
    <cfRule type="expression" dxfId="2793" priority="13447">
      <formula>IF(RIGHT(TEXT(AI53,"0.#"),1)=".",FALSE,TRUE)</formula>
    </cfRule>
    <cfRule type="expression" dxfId="2792" priority="13448">
      <formula>IF(RIGHT(TEXT(AI53,"0.#"),1)=".",TRUE,FALSE)</formula>
    </cfRule>
  </conditionalFormatting>
  <conditionalFormatting sqref="AM53">
    <cfRule type="expression" dxfId="2791" priority="13445">
      <formula>IF(RIGHT(TEXT(AM53,"0.#"),1)=".",FALSE,TRUE)</formula>
    </cfRule>
    <cfRule type="expression" dxfId="2790" priority="13446">
      <formula>IF(RIGHT(TEXT(AM53,"0.#"),1)=".",TRUE,FALSE)</formula>
    </cfRule>
  </conditionalFormatting>
  <conditionalFormatting sqref="AM54">
    <cfRule type="expression" dxfId="2789" priority="13443">
      <formula>IF(RIGHT(TEXT(AM54,"0.#"),1)=".",FALSE,TRUE)</formula>
    </cfRule>
    <cfRule type="expression" dxfId="2788" priority="13444">
      <formula>IF(RIGHT(TEXT(AM54,"0.#"),1)=".",TRUE,FALSE)</formula>
    </cfRule>
  </conditionalFormatting>
  <conditionalFormatting sqref="AM55">
    <cfRule type="expression" dxfId="2787" priority="13441">
      <formula>IF(RIGHT(TEXT(AM55,"0.#"),1)=".",FALSE,TRUE)</formula>
    </cfRule>
    <cfRule type="expression" dxfId="2786" priority="13442">
      <formula>IF(RIGHT(TEXT(AM55,"0.#"),1)=".",TRUE,FALSE)</formula>
    </cfRule>
  </conditionalFormatting>
  <conditionalFormatting sqref="AE60">
    <cfRule type="expression" dxfId="2785" priority="13427">
      <formula>IF(RIGHT(TEXT(AE60,"0.#"),1)=".",FALSE,TRUE)</formula>
    </cfRule>
    <cfRule type="expression" dxfId="2784" priority="13428">
      <formula>IF(RIGHT(TEXT(AE60,"0.#"),1)=".",TRUE,FALSE)</formula>
    </cfRule>
  </conditionalFormatting>
  <conditionalFormatting sqref="AE61">
    <cfRule type="expression" dxfId="2783" priority="13425">
      <formula>IF(RIGHT(TEXT(AE61,"0.#"),1)=".",FALSE,TRUE)</formula>
    </cfRule>
    <cfRule type="expression" dxfId="2782" priority="13426">
      <formula>IF(RIGHT(TEXT(AE61,"0.#"),1)=".",TRUE,FALSE)</formula>
    </cfRule>
  </conditionalFormatting>
  <conditionalFormatting sqref="AE62">
    <cfRule type="expression" dxfId="2781" priority="13423">
      <formula>IF(RIGHT(TEXT(AE62,"0.#"),1)=".",FALSE,TRUE)</formula>
    </cfRule>
    <cfRule type="expression" dxfId="2780" priority="13424">
      <formula>IF(RIGHT(TEXT(AE62,"0.#"),1)=".",TRUE,FALSE)</formula>
    </cfRule>
  </conditionalFormatting>
  <conditionalFormatting sqref="AI62">
    <cfRule type="expression" dxfId="2779" priority="13421">
      <formula>IF(RIGHT(TEXT(AI62,"0.#"),1)=".",FALSE,TRUE)</formula>
    </cfRule>
    <cfRule type="expression" dxfId="2778" priority="13422">
      <formula>IF(RIGHT(TEXT(AI62,"0.#"),1)=".",TRUE,FALSE)</formula>
    </cfRule>
  </conditionalFormatting>
  <conditionalFormatting sqref="AI61">
    <cfRule type="expression" dxfId="2777" priority="13419">
      <formula>IF(RIGHT(TEXT(AI61,"0.#"),1)=".",FALSE,TRUE)</formula>
    </cfRule>
    <cfRule type="expression" dxfId="2776" priority="13420">
      <formula>IF(RIGHT(TEXT(AI61,"0.#"),1)=".",TRUE,FALSE)</formula>
    </cfRule>
  </conditionalFormatting>
  <conditionalFormatting sqref="AI60">
    <cfRule type="expression" dxfId="2775" priority="13417">
      <formula>IF(RIGHT(TEXT(AI60,"0.#"),1)=".",FALSE,TRUE)</formula>
    </cfRule>
    <cfRule type="expression" dxfId="2774" priority="13418">
      <formula>IF(RIGHT(TEXT(AI60,"0.#"),1)=".",TRUE,FALSE)</formula>
    </cfRule>
  </conditionalFormatting>
  <conditionalFormatting sqref="AM60">
    <cfRule type="expression" dxfId="2773" priority="13415">
      <formula>IF(RIGHT(TEXT(AM60,"0.#"),1)=".",FALSE,TRUE)</formula>
    </cfRule>
    <cfRule type="expression" dxfId="2772" priority="13416">
      <formula>IF(RIGHT(TEXT(AM60,"0.#"),1)=".",TRUE,FALSE)</formula>
    </cfRule>
  </conditionalFormatting>
  <conditionalFormatting sqref="AM61">
    <cfRule type="expression" dxfId="2771" priority="13413">
      <formula>IF(RIGHT(TEXT(AM61,"0.#"),1)=".",FALSE,TRUE)</formula>
    </cfRule>
    <cfRule type="expression" dxfId="2770" priority="13414">
      <formula>IF(RIGHT(TEXT(AM61,"0.#"),1)=".",TRUE,FALSE)</formula>
    </cfRule>
  </conditionalFormatting>
  <conditionalFormatting sqref="AM62">
    <cfRule type="expression" dxfId="2769" priority="13411">
      <formula>IF(RIGHT(TEXT(AM62,"0.#"),1)=".",FALSE,TRUE)</formula>
    </cfRule>
    <cfRule type="expression" dxfId="2768" priority="13412">
      <formula>IF(RIGHT(TEXT(AM62,"0.#"),1)=".",TRUE,FALSE)</formula>
    </cfRule>
  </conditionalFormatting>
  <conditionalFormatting sqref="AE87">
    <cfRule type="expression" dxfId="2767" priority="13397">
      <formula>IF(RIGHT(TEXT(AE87,"0.#"),1)=".",FALSE,TRUE)</formula>
    </cfRule>
    <cfRule type="expression" dxfId="2766" priority="13398">
      <formula>IF(RIGHT(TEXT(AE87,"0.#"),1)=".",TRUE,FALSE)</formula>
    </cfRule>
  </conditionalFormatting>
  <conditionalFormatting sqref="AE88">
    <cfRule type="expression" dxfId="2765" priority="13395">
      <formula>IF(RIGHT(TEXT(AE88,"0.#"),1)=".",FALSE,TRUE)</formula>
    </cfRule>
    <cfRule type="expression" dxfId="2764" priority="13396">
      <formula>IF(RIGHT(TEXT(AE88,"0.#"),1)=".",TRUE,FALSE)</formula>
    </cfRule>
  </conditionalFormatting>
  <conditionalFormatting sqref="AE89">
    <cfRule type="expression" dxfId="2763" priority="13393">
      <formula>IF(RIGHT(TEXT(AE89,"0.#"),1)=".",FALSE,TRUE)</formula>
    </cfRule>
    <cfRule type="expression" dxfId="2762" priority="13394">
      <formula>IF(RIGHT(TEXT(AE89,"0.#"),1)=".",TRUE,FALSE)</formula>
    </cfRule>
  </conditionalFormatting>
  <conditionalFormatting sqref="AI89">
    <cfRule type="expression" dxfId="2761" priority="13391">
      <formula>IF(RIGHT(TEXT(AI89,"0.#"),1)=".",FALSE,TRUE)</formula>
    </cfRule>
    <cfRule type="expression" dxfId="2760" priority="13392">
      <formula>IF(RIGHT(TEXT(AI89,"0.#"),1)=".",TRUE,FALSE)</formula>
    </cfRule>
  </conditionalFormatting>
  <conditionalFormatting sqref="AI88">
    <cfRule type="expression" dxfId="2759" priority="13389">
      <formula>IF(RIGHT(TEXT(AI88,"0.#"),1)=".",FALSE,TRUE)</formula>
    </cfRule>
    <cfRule type="expression" dxfId="2758" priority="13390">
      <formula>IF(RIGHT(TEXT(AI88,"0.#"),1)=".",TRUE,FALSE)</formula>
    </cfRule>
  </conditionalFormatting>
  <conditionalFormatting sqref="AI87">
    <cfRule type="expression" dxfId="2757" priority="13387">
      <formula>IF(RIGHT(TEXT(AI87,"0.#"),1)=".",FALSE,TRUE)</formula>
    </cfRule>
    <cfRule type="expression" dxfId="2756" priority="13388">
      <formula>IF(RIGHT(TEXT(AI87,"0.#"),1)=".",TRUE,FALSE)</formula>
    </cfRule>
  </conditionalFormatting>
  <conditionalFormatting sqref="AM88">
    <cfRule type="expression" dxfId="2755" priority="13383">
      <formula>IF(RIGHT(TEXT(AM88,"0.#"),1)=".",FALSE,TRUE)</formula>
    </cfRule>
    <cfRule type="expression" dxfId="2754" priority="13384">
      <formula>IF(RIGHT(TEXT(AM88,"0.#"),1)=".",TRUE,FALSE)</formula>
    </cfRule>
  </conditionalFormatting>
  <conditionalFormatting sqref="AM89">
    <cfRule type="expression" dxfId="2753" priority="13381">
      <formula>IF(RIGHT(TEXT(AM89,"0.#"),1)=".",FALSE,TRUE)</formula>
    </cfRule>
    <cfRule type="expression" dxfId="2752" priority="13382">
      <formula>IF(RIGHT(TEXT(AM89,"0.#"),1)=".",TRUE,FALSE)</formula>
    </cfRule>
  </conditionalFormatting>
  <conditionalFormatting sqref="AE92">
    <cfRule type="expression" dxfId="2751" priority="13367">
      <formula>IF(RIGHT(TEXT(AE92,"0.#"),1)=".",FALSE,TRUE)</formula>
    </cfRule>
    <cfRule type="expression" dxfId="2750" priority="13368">
      <formula>IF(RIGHT(TEXT(AE92,"0.#"),1)=".",TRUE,FALSE)</formula>
    </cfRule>
  </conditionalFormatting>
  <conditionalFormatting sqref="AE93">
    <cfRule type="expression" dxfId="2749" priority="13365">
      <formula>IF(RIGHT(TEXT(AE93,"0.#"),1)=".",FALSE,TRUE)</formula>
    </cfRule>
    <cfRule type="expression" dxfId="2748" priority="13366">
      <formula>IF(RIGHT(TEXT(AE93,"0.#"),1)=".",TRUE,FALSE)</formula>
    </cfRule>
  </conditionalFormatting>
  <conditionalFormatting sqref="AE94">
    <cfRule type="expression" dxfId="2747" priority="13363">
      <formula>IF(RIGHT(TEXT(AE94,"0.#"),1)=".",FALSE,TRUE)</formula>
    </cfRule>
    <cfRule type="expression" dxfId="2746" priority="13364">
      <formula>IF(RIGHT(TEXT(AE94,"0.#"),1)=".",TRUE,FALSE)</formula>
    </cfRule>
  </conditionalFormatting>
  <conditionalFormatting sqref="AI94">
    <cfRule type="expression" dxfId="2745" priority="13361">
      <formula>IF(RIGHT(TEXT(AI94,"0.#"),1)=".",FALSE,TRUE)</formula>
    </cfRule>
    <cfRule type="expression" dxfId="2744" priority="13362">
      <formula>IF(RIGHT(TEXT(AI94,"0.#"),1)=".",TRUE,FALSE)</formula>
    </cfRule>
  </conditionalFormatting>
  <conditionalFormatting sqref="AI93">
    <cfRule type="expression" dxfId="2743" priority="13359">
      <formula>IF(RIGHT(TEXT(AI93,"0.#"),1)=".",FALSE,TRUE)</formula>
    </cfRule>
    <cfRule type="expression" dxfId="2742" priority="13360">
      <formula>IF(RIGHT(TEXT(AI93,"0.#"),1)=".",TRUE,FALSE)</formula>
    </cfRule>
  </conditionalFormatting>
  <conditionalFormatting sqref="AI92">
    <cfRule type="expression" dxfId="2741" priority="13357">
      <formula>IF(RIGHT(TEXT(AI92,"0.#"),1)=".",FALSE,TRUE)</formula>
    </cfRule>
    <cfRule type="expression" dxfId="2740" priority="13358">
      <formula>IF(RIGHT(TEXT(AI92,"0.#"),1)=".",TRUE,FALSE)</formula>
    </cfRule>
  </conditionalFormatting>
  <conditionalFormatting sqref="AM92">
    <cfRule type="expression" dxfId="2739" priority="13355">
      <formula>IF(RIGHT(TEXT(AM92,"0.#"),1)=".",FALSE,TRUE)</formula>
    </cfRule>
    <cfRule type="expression" dxfId="2738" priority="13356">
      <formula>IF(RIGHT(TEXT(AM92,"0.#"),1)=".",TRUE,FALSE)</formula>
    </cfRule>
  </conditionalFormatting>
  <conditionalFormatting sqref="AM93">
    <cfRule type="expression" dxfId="2737" priority="13353">
      <formula>IF(RIGHT(TEXT(AM93,"0.#"),1)=".",FALSE,TRUE)</formula>
    </cfRule>
    <cfRule type="expression" dxfId="2736" priority="13354">
      <formula>IF(RIGHT(TEXT(AM93,"0.#"),1)=".",TRUE,FALSE)</formula>
    </cfRule>
  </conditionalFormatting>
  <conditionalFormatting sqref="AM94">
    <cfRule type="expression" dxfId="2735" priority="13351">
      <formula>IF(RIGHT(TEXT(AM94,"0.#"),1)=".",FALSE,TRUE)</formula>
    </cfRule>
    <cfRule type="expression" dxfId="2734" priority="13352">
      <formula>IF(RIGHT(TEXT(AM94,"0.#"),1)=".",TRUE,FALSE)</formula>
    </cfRule>
  </conditionalFormatting>
  <conditionalFormatting sqref="AE97">
    <cfRule type="expression" dxfId="2733" priority="13337">
      <formula>IF(RIGHT(TEXT(AE97,"0.#"),1)=".",FALSE,TRUE)</formula>
    </cfRule>
    <cfRule type="expression" dxfId="2732" priority="13338">
      <formula>IF(RIGHT(TEXT(AE97,"0.#"),1)=".",TRUE,FALSE)</formula>
    </cfRule>
  </conditionalFormatting>
  <conditionalFormatting sqref="AE98">
    <cfRule type="expression" dxfId="2731" priority="13335">
      <formula>IF(RIGHT(TEXT(AE98,"0.#"),1)=".",FALSE,TRUE)</formula>
    </cfRule>
    <cfRule type="expression" dxfId="2730" priority="13336">
      <formula>IF(RIGHT(TEXT(AE98,"0.#"),1)=".",TRUE,FALSE)</formula>
    </cfRule>
  </conditionalFormatting>
  <conditionalFormatting sqref="AE99">
    <cfRule type="expression" dxfId="2729" priority="13333">
      <formula>IF(RIGHT(TEXT(AE99,"0.#"),1)=".",FALSE,TRUE)</formula>
    </cfRule>
    <cfRule type="expression" dxfId="2728" priority="13334">
      <formula>IF(RIGHT(TEXT(AE99,"0.#"),1)=".",TRUE,FALSE)</formula>
    </cfRule>
  </conditionalFormatting>
  <conditionalFormatting sqref="AI99">
    <cfRule type="expression" dxfId="2727" priority="13331">
      <formula>IF(RIGHT(TEXT(AI99,"0.#"),1)=".",FALSE,TRUE)</formula>
    </cfRule>
    <cfRule type="expression" dxfId="2726" priority="13332">
      <formula>IF(RIGHT(TEXT(AI99,"0.#"),1)=".",TRUE,FALSE)</formula>
    </cfRule>
  </conditionalFormatting>
  <conditionalFormatting sqref="AI98">
    <cfRule type="expression" dxfId="2725" priority="13329">
      <formula>IF(RIGHT(TEXT(AI98,"0.#"),1)=".",FALSE,TRUE)</formula>
    </cfRule>
    <cfRule type="expression" dxfId="2724" priority="13330">
      <formula>IF(RIGHT(TEXT(AI98,"0.#"),1)=".",TRUE,FALSE)</formula>
    </cfRule>
  </conditionalFormatting>
  <conditionalFormatting sqref="AI97">
    <cfRule type="expression" dxfId="2723" priority="13327">
      <formula>IF(RIGHT(TEXT(AI97,"0.#"),1)=".",FALSE,TRUE)</formula>
    </cfRule>
    <cfRule type="expression" dxfId="2722" priority="13328">
      <formula>IF(RIGHT(TEXT(AI97,"0.#"),1)=".",TRUE,FALSE)</formula>
    </cfRule>
  </conditionalFormatting>
  <conditionalFormatting sqref="AM97">
    <cfRule type="expression" dxfId="2721" priority="13325">
      <formula>IF(RIGHT(TEXT(AM97,"0.#"),1)=".",FALSE,TRUE)</formula>
    </cfRule>
    <cfRule type="expression" dxfId="2720" priority="13326">
      <formula>IF(RIGHT(TEXT(AM97,"0.#"),1)=".",TRUE,FALSE)</formula>
    </cfRule>
  </conditionalFormatting>
  <conditionalFormatting sqref="AM98">
    <cfRule type="expression" dxfId="2719" priority="13323">
      <formula>IF(RIGHT(TEXT(AM98,"0.#"),1)=".",FALSE,TRUE)</formula>
    </cfRule>
    <cfRule type="expression" dxfId="2718" priority="13324">
      <formula>IF(RIGHT(TEXT(AM98,"0.#"),1)=".",TRUE,FALSE)</formula>
    </cfRule>
  </conditionalFormatting>
  <conditionalFormatting sqref="AM99">
    <cfRule type="expression" dxfId="2717" priority="13321">
      <formula>IF(RIGHT(TEXT(AM99,"0.#"),1)=".",FALSE,TRUE)</formula>
    </cfRule>
    <cfRule type="expression" dxfId="2716" priority="13322">
      <formula>IF(RIGHT(TEXT(AM99,"0.#"),1)=".",TRUE,FALSE)</formula>
    </cfRule>
  </conditionalFormatting>
  <conditionalFormatting sqref="AI101">
    <cfRule type="expression" dxfId="2715" priority="13307">
      <formula>IF(RIGHT(TEXT(AI101,"0.#"),1)=".",FALSE,TRUE)</formula>
    </cfRule>
    <cfRule type="expression" dxfId="2714" priority="13308">
      <formula>IF(RIGHT(TEXT(AI101,"0.#"),1)=".",TRUE,FALSE)</formula>
    </cfRule>
  </conditionalFormatting>
  <conditionalFormatting sqref="AM101">
    <cfRule type="expression" dxfId="2713" priority="13305">
      <formula>IF(RIGHT(TEXT(AM101,"0.#"),1)=".",FALSE,TRUE)</formula>
    </cfRule>
    <cfRule type="expression" dxfId="2712" priority="13306">
      <formula>IF(RIGHT(TEXT(AM101,"0.#"),1)=".",TRUE,FALSE)</formula>
    </cfRule>
  </conditionalFormatting>
  <conditionalFormatting sqref="AE102">
    <cfRule type="expression" dxfId="2711" priority="13303">
      <formula>IF(RIGHT(TEXT(AE102,"0.#"),1)=".",FALSE,TRUE)</formula>
    </cfRule>
    <cfRule type="expression" dxfId="2710" priority="13304">
      <formula>IF(RIGHT(TEXT(AE102,"0.#"),1)=".",TRUE,FALSE)</formula>
    </cfRule>
  </conditionalFormatting>
  <conditionalFormatting sqref="AI102">
    <cfRule type="expression" dxfId="2709" priority="13301">
      <formula>IF(RIGHT(TEXT(AI102,"0.#"),1)=".",FALSE,TRUE)</formula>
    </cfRule>
    <cfRule type="expression" dxfId="2708" priority="13302">
      <formula>IF(RIGHT(TEXT(AI102,"0.#"),1)=".",TRUE,FALSE)</formula>
    </cfRule>
  </conditionalFormatting>
  <conditionalFormatting sqref="AM102">
    <cfRule type="expression" dxfId="2707" priority="13299">
      <formula>IF(RIGHT(TEXT(AM102,"0.#"),1)=".",FALSE,TRUE)</formula>
    </cfRule>
    <cfRule type="expression" dxfId="2706" priority="13300">
      <formula>IF(RIGHT(TEXT(AM102,"0.#"),1)=".",TRUE,FALSE)</formula>
    </cfRule>
  </conditionalFormatting>
  <conditionalFormatting sqref="AQ102">
    <cfRule type="expression" dxfId="2705" priority="13297">
      <formula>IF(RIGHT(TEXT(AQ102,"0.#"),1)=".",FALSE,TRUE)</formula>
    </cfRule>
    <cfRule type="expression" dxfId="2704" priority="13298">
      <formula>IF(RIGHT(TEXT(AQ102,"0.#"),1)=".",TRUE,FALSE)</formula>
    </cfRule>
  </conditionalFormatting>
  <conditionalFormatting sqref="AE104">
    <cfRule type="expression" dxfId="2703" priority="13295">
      <formula>IF(RIGHT(TEXT(AE104,"0.#"),1)=".",FALSE,TRUE)</formula>
    </cfRule>
    <cfRule type="expression" dxfId="2702" priority="13296">
      <formula>IF(RIGHT(TEXT(AE104,"0.#"),1)=".",TRUE,FALSE)</formula>
    </cfRule>
  </conditionalFormatting>
  <conditionalFormatting sqref="AI104">
    <cfRule type="expression" dxfId="2701" priority="13293">
      <formula>IF(RIGHT(TEXT(AI104,"0.#"),1)=".",FALSE,TRUE)</formula>
    </cfRule>
    <cfRule type="expression" dxfId="2700" priority="13294">
      <formula>IF(RIGHT(TEXT(AI104,"0.#"),1)=".",TRUE,FALSE)</formula>
    </cfRule>
  </conditionalFormatting>
  <conditionalFormatting sqref="AM104">
    <cfRule type="expression" dxfId="2699" priority="13291">
      <formula>IF(RIGHT(TEXT(AM104,"0.#"),1)=".",FALSE,TRUE)</formula>
    </cfRule>
    <cfRule type="expression" dxfId="2698" priority="13292">
      <formula>IF(RIGHT(TEXT(AM104,"0.#"),1)=".",TRUE,FALSE)</formula>
    </cfRule>
  </conditionalFormatting>
  <conditionalFormatting sqref="AE105">
    <cfRule type="expression" dxfId="2697" priority="13289">
      <formula>IF(RIGHT(TEXT(AE105,"0.#"),1)=".",FALSE,TRUE)</formula>
    </cfRule>
    <cfRule type="expression" dxfId="2696" priority="13290">
      <formula>IF(RIGHT(TEXT(AE105,"0.#"),1)=".",TRUE,FALSE)</formula>
    </cfRule>
  </conditionalFormatting>
  <conditionalFormatting sqref="AI105">
    <cfRule type="expression" dxfId="2695" priority="13287">
      <formula>IF(RIGHT(TEXT(AI105,"0.#"),1)=".",FALSE,TRUE)</formula>
    </cfRule>
    <cfRule type="expression" dxfId="2694" priority="13288">
      <formula>IF(RIGHT(TEXT(AI105,"0.#"),1)=".",TRUE,FALSE)</formula>
    </cfRule>
  </conditionalFormatting>
  <conditionalFormatting sqref="AM105">
    <cfRule type="expression" dxfId="2693" priority="13285">
      <formula>IF(RIGHT(TEXT(AM105,"0.#"),1)=".",FALSE,TRUE)</formula>
    </cfRule>
    <cfRule type="expression" dxfId="2692" priority="13286">
      <formula>IF(RIGHT(TEXT(AM105,"0.#"),1)=".",TRUE,FALSE)</formula>
    </cfRule>
  </conditionalFormatting>
  <conditionalFormatting sqref="AE107">
    <cfRule type="expression" dxfId="2691" priority="13281">
      <formula>IF(RIGHT(TEXT(AE107,"0.#"),1)=".",FALSE,TRUE)</formula>
    </cfRule>
    <cfRule type="expression" dxfId="2690" priority="13282">
      <formula>IF(RIGHT(TEXT(AE107,"0.#"),1)=".",TRUE,FALSE)</formula>
    </cfRule>
  </conditionalFormatting>
  <conditionalFormatting sqref="AI107">
    <cfRule type="expression" dxfId="2689" priority="13279">
      <formula>IF(RIGHT(TEXT(AI107,"0.#"),1)=".",FALSE,TRUE)</formula>
    </cfRule>
    <cfRule type="expression" dxfId="2688" priority="13280">
      <formula>IF(RIGHT(TEXT(AI107,"0.#"),1)=".",TRUE,FALSE)</formula>
    </cfRule>
  </conditionalFormatting>
  <conditionalFormatting sqref="AM107">
    <cfRule type="expression" dxfId="2687" priority="13277">
      <formula>IF(RIGHT(TEXT(AM107,"0.#"),1)=".",FALSE,TRUE)</formula>
    </cfRule>
    <cfRule type="expression" dxfId="2686" priority="13278">
      <formula>IF(RIGHT(TEXT(AM107,"0.#"),1)=".",TRUE,FALSE)</formula>
    </cfRule>
  </conditionalFormatting>
  <conditionalFormatting sqref="AE108">
    <cfRule type="expression" dxfId="2685" priority="13275">
      <formula>IF(RIGHT(TEXT(AE108,"0.#"),1)=".",FALSE,TRUE)</formula>
    </cfRule>
    <cfRule type="expression" dxfId="2684" priority="13276">
      <formula>IF(RIGHT(TEXT(AE108,"0.#"),1)=".",TRUE,FALSE)</formula>
    </cfRule>
  </conditionalFormatting>
  <conditionalFormatting sqref="AI108">
    <cfRule type="expression" dxfId="2683" priority="13273">
      <formula>IF(RIGHT(TEXT(AI108,"0.#"),1)=".",FALSE,TRUE)</formula>
    </cfRule>
    <cfRule type="expression" dxfId="2682" priority="13274">
      <formula>IF(RIGHT(TEXT(AI108,"0.#"),1)=".",TRUE,FALSE)</formula>
    </cfRule>
  </conditionalFormatting>
  <conditionalFormatting sqref="AM108">
    <cfRule type="expression" dxfId="2681" priority="13271">
      <formula>IF(RIGHT(TEXT(AM108,"0.#"),1)=".",FALSE,TRUE)</formula>
    </cfRule>
    <cfRule type="expression" dxfId="2680" priority="13272">
      <formula>IF(RIGHT(TEXT(AM108,"0.#"),1)=".",TRUE,FALSE)</formula>
    </cfRule>
  </conditionalFormatting>
  <conditionalFormatting sqref="AE110">
    <cfRule type="expression" dxfId="2679" priority="13267">
      <formula>IF(RIGHT(TEXT(AE110,"0.#"),1)=".",FALSE,TRUE)</formula>
    </cfRule>
    <cfRule type="expression" dxfId="2678" priority="13268">
      <formula>IF(RIGHT(TEXT(AE110,"0.#"),1)=".",TRUE,FALSE)</formula>
    </cfRule>
  </conditionalFormatting>
  <conditionalFormatting sqref="AI110">
    <cfRule type="expression" dxfId="2677" priority="13265">
      <formula>IF(RIGHT(TEXT(AI110,"0.#"),1)=".",FALSE,TRUE)</formula>
    </cfRule>
    <cfRule type="expression" dxfId="2676" priority="13266">
      <formula>IF(RIGHT(TEXT(AI110,"0.#"),1)=".",TRUE,FALSE)</formula>
    </cfRule>
  </conditionalFormatting>
  <conditionalFormatting sqref="AM110">
    <cfRule type="expression" dxfId="2675" priority="13263">
      <formula>IF(RIGHT(TEXT(AM110,"0.#"),1)=".",FALSE,TRUE)</formula>
    </cfRule>
    <cfRule type="expression" dxfId="2674" priority="13264">
      <formula>IF(RIGHT(TEXT(AM110,"0.#"),1)=".",TRUE,FALSE)</formula>
    </cfRule>
  </conditionalFormatting>
  <conditionalFormatting sqref="AE111">
    <cfRule type="expression" dxfId="2673" priority="13261">
      <formula>IF(RIGHT(TEXT(AE111,"0.#"),1)=".",FALSE,TRUE)</formula>
    </cfRule>
    <cfRule type="expression" dxfId="2672" priority="13262">
      <formula>IF(RIGHT(TEXT(AE111,"0.#"),1)=".",TRUE,FALSE)</formula>
    </cfRule>
  </conditionalFormatting>
  <conditionalFormatting sqref="AI111">
    <cfRule type="expression" dxfId="2671" priority="13259">
      <formula>IF(RIGHT(TEXT(AI111,"0.#"),1)=".",FALSE,TRUE)</formula>
    </cfRule>
    <cfRule type="expression" dxfId="2670" priority="13260">
      <formula>IF(RIGHT(TEXT(AI111,"0.#"),1)=".",TRUE,FALSE)</formula>
    </cfRule>
  </conditionalFormatting>
  <conditionalFormatting sqref="AM111">
    <cfRule type="expression" dxfId="2669" priority="13257">
      <formula>IF(RIGHT(TEXT(AM111,"0.#"),1)=".",FALSE,TRUE)</formula>
    </cfRule>
    <cfRule type="expression" dxfId="2668" priority="13258">
      <formula>IF(RIGHT(TEXT(AM111,"0.#"),1)=".",TRUE,FALSE)</formula>
    </cfRule>
  </conditionalFormatting>
  <conditionalFormatting sqref="AE113">
    <cfRule type="expression" dxfId="2667" priority="13253">
      <formula>IF(RIGHT(TEXT(AE113,"0.#"),1)=".",FALSE,TRUE)</formula>
    </cfRule>
    <cfRule type="expression" dxfId="2666" priority="13254">
      <formula>IF(RIGHT(TEXT(AE113,"0.#"),1)=".",TRUE,FALSE)</formula>
    </cfRule>
  </conditionalFormatting>
  <conditionalFormatting sqref="AI113">
    <cfRule type="expression" dxfId="2665" priority="13251">
      <formula>IF(RIGHT(TEXT(AI113,"0.#"),1)=".",FALSE,TRUE)</formula>
    </cfRule>
    <cfRule type="expression" dxfId="2664" priority="13252">
      <formula>IF(RIGHT(TEXT(AI113,"0.#"),1)=".",TRUE,FALSE)</formula>
    </cfRule>
  </conditionalFormatting>
  <conditionalFormatting sqref="AM113">
    <cfRule type="expression" dxfId="2663" priority="13249">
      <formula>IF(RIGHT(TEXT(AM113,"0.#"),1)=".",FALSE,TRUE)</formula>
    </cfRule>
    <cfRule type="expression" dxfId="2662" priority="13250">
      <formula>IF(RIGHT(TEXT(AM113,"0.#"),1)=".",TRUE,FALSE)</formula>
    </cfRule>
  </conditionalFormatting>
  <conditionalFormatting sqref="AE114">
    <cfRule type="expression" dxfId="2661" priority="13247">
      <formula>IF(RIGHT(TEXT(AE114,"0.#"),1)=".",FALSE,TRUE)</formula>
    </cfRule>
    <cfRule type="expression" dxfId="2660" priority="13248">
      <formula>IF(RIGHT(TEXT(AE114,"0.#"),1)=".",TRUE,FALSE)</formula>
    </cfRule>
  </conditionalFormatting>
  <conditionalFormatting sqref="AI114">
    <cfRule type="expression" dxfId="2659" priority="13245">
      <formula>IF(RIGHT(TEXT(AI114,"0.#"),1)=".",FALSE,TRUE)</formula>
    </cfRule>
    <cfRule type="expression" dxfId="2658" priority="13246">
      <formula>IF(RIGHT(TEXT(AI114,"0.#"),1)=".",TRUE,FALSE)</formula>
    </cfRule>
  </conditionalFormatting>
  <conditionalFormatting sqref="AM114">
    <cfRule type="expression" dxfId="2657" priority="13243">
      <formula>IF(RIGHT(TEXT(AM114,"0.#"),1)=".",FALSE,TRUE)</formula>
    </cfRule>
    <cfRule type="expression" dxfId="2656" priority="13244">
      <formula>IF(RIGHT(TEXT(AM114,"0.#"),1)=".",TRUE,FALSE)</formula>
    </cfRule>
  </conditionalFormatting>
  <conditionalFormatting sqref="AE116 AQ116">
    <cfRule type="expression" dxfId="2655" priority="13239">
      <formula>IF(RIGHT(TEXT(AE116,"0.#"),1)=".",FALSE,TRUE)</formula>
    </cfRule>
    <cfRule type="expression" dxfId="2654" priority="13240">
      <formula>IF(RIGHT(TEXT(AE116,"0.#"),1)=".",TRUE,FALSE)</formula>
    </cfRule>
  </conditionalFormatting>
  <conditionalFormatting sqref="AI116">
    <cfRule type="expression" dxfId="2653" priority="13237">
      <formula>IF(RIGHT(TEXT(AI116,"0.#"),1)=".",FALSE,TRUE)</formula>
    </cfRule>
    <cfRule type="expression" dxfId="2652" priority="13238">
      <formula>IF(RIGHT(TEXT(AI116,"0.#"),1)=".",TRUE,FALSE)</formula>
    </cfRule>
  </conditionalFormatting>
  <conditionalFormatting sqref="AM116">
    <cfRule type="expression" dxfId="2651" priority="13235">
      <formula>IF(RIGHT(TEXT(AM116,"0.#"),1)=".",FALSE,TRUE)</formula>
    </cfRule>
    <cfRule type="expression" dxfId="2650" priority="13236">
      <formula>IF(RIGHT(TEXT(AM116,"0.#"),1)=".",TRUE,FALSE)</formula>
    </cfRule>
  </conditionalFormatting>
  <conditionalFormatting sqref="AE117 AM117">
    <cfRule type="expression" dxfId="2649" priority="13233">
      <formula>IF(RIGHT(TEXT(AE117,"0.#"),1)=".",FALSE,TRUE)</formula>
    </cfRule>
    <cfRule type="expression" dxfId="2648" priority="13234">
      <formula>IF(RIGHT(TEXT(AE117,"0.#"),1)=".",TRUE,FALSE)</formula>
    </cfRule>
  </conditionalFormatting>
  <conditionalFormatting sqref="AI117">
    <cfRule type="expression" dxfId="2647" priority="13231">
      <formula>IF(RIGHT(TEXT(AI117,"0.#"),1)=".",FALSE,TRUE)</formula>
    </cfRule>
    <cfRule type="expression" dxfId="2646" priority="13232">
      <formula>IF(RIGHT(TEXT(AI117,"0.#"),1)=".",TRUE,FALSE)</formula>
    </cfRule>
  </conditionalFormatting>
  <conditionalFormatting sqref="AQ117">
    <cfRule type="expression" dxfId="2645" priority="13227">
      <formula>IF(RIGHT(TEXT(AQ117,"0.#"),1)=".",FALSE,TRUE)</formula>
    </cfRule>
    <cfRule type="expression" dxfId="2644" priority="13228">
      <formula>IF(RIGHT(TEXT(AQ117,"0.#"),1)=".",TRUE,FALSE)</formula>
    </cfRule>
  </conditionalFormatting>
  <conditionalFormatting sqref="AE119 AQ119">
    <cfRule type="expression" dxfId="2643" priority="13225">
      <formula>IF(RIGHT(TEXT(AE119,"0.#"),1)=".",FALSE,TRUE)</formula>
    </cfRule>
    <cfRule type="expression" dxfId="2642" priority="13226">
      <formula>IF(RIGHT(TEXT(AE119,"0.#"),1)=".",TRUE,FALSE)</formula>
    </cfRule>
  </conditionalFormatting>
  <conditionalFormatting sqref="AI119">
    <cfRule type="expression" dxfId="2641" priority="13223">
      <formula>IF(RIGHT(TEXT(AI119,"0.#"),1)=".",FALSE,TRUE)</formula>
    </cfRule>
    <cfRule type="expression" dxfId="2640" priority="13224">
      <formula>IF(RIGHT(TEXT(AI119,"0.#"),1)=".",TRUE,FALSE)</formula>
    </cfRule>
  </conditionalFormatting>
  <conditionalFormatting sqref="AM119">
    <cfRule type="expression" dxfId="2639" priority="13221">
      <formula>IF(RIGHT(TEXT(AM119,"0.#"),1)=".",FALSE,TRUE)</formula>
    </cfRule>
    <cfRule type="expression" dxfId="2638" priority="13222">
      <formula>IF(RIGHT(TEXT(AM119,"0.#"),1)=".",TRUE,FALSE)</formula>
    </cfRule>
  </conditionalFormatting>
  <conditionalFormatting sqref="AQ120">
    <cfRule type="expression" dxfId="2637" priority="13213">
      <formula>IF(RIGHT(TEXT(AQ120,"0.#"),1)=".",FALSE,TRUE)</formula>
    </cfRule>
    <cfRule type="expression" dxfId="2636" priority="13214">
      <formula>IF(RIGHT(TEXT(AQ120,"0.#"),1)=".",TRUE,FALSE)</formula>
    </cfRule>
  </conditionalFormatting>
  <conditionalFormatting sqref="AE122 AQ122">
    <cfRule type="expression" dxfId="2635" priority="13211">
      <formula>IF(RIGHT(TEXT(AE122,"0.#"),1)=".",FALSE,TRUE)</formula>
    </cfRule>
    <cfRule type="expression" dxfId="2634" priority="13212">
      <formula>IF(RIGHT(TEXT(AE122,"0.#"),1)=".",TRUE,FALSE)</formula>
    </cfRule>
  </conditionalFormatting>
  <conditionalFormatting sqref="AI122">
    <cfRule type="expression" dxfId="2633" priority="13209">
      <formula>IF(RIGHT(TEXT(AI122,"0.#"),1)=".",FALSE,TRUE)</formula>
    </cfRule>
    <cfRule type="expression" dxfId="2632" priority="13210">
      <formula>IF(RIGHT(TEXT(AI122,"0.#"),1)=".",TRUE,FALSE)</formula>
    </cfRule>
  </conditionalFormatting>
  <conditionalFormatting sqref="AM122">
    <cfRule type="expression" dxfId="2631" priority="13207">
      <formula>IF(RIGHT(TEXT(AM122,"0.#"),1)=".",FALSE,TRUE)</formula>
    </cfRule>
    <cfRule type="expression" dxfId="2630" priority="13208">
      <formula>IF(RIGHT(TEXT(AM122,"0.#"),1)=".",TRUE,FALSE)</formula>
    </cfRule>
  </conditionalFormatting>
  <conditionalFormatting sqref="AQ123">
    <cfRule type="expression" dxfId="2629" priority="13199">
      <formula>IF(RIGHT(TEXT(AQ123,"0.#"),1)=".",FALSE,TRUE)</formula>
    </cfRule>
    <cfRule type="expression" dxfId="2628" priority="13200">
      <formula>IF(RIGHT(TEXT(AQ123,"0.#"),1)=".",TRUE,FALSE)</formula>
    </cfRule>
  </conditionalFormatting>
  <conditionalFormatting sqref="AE125 AQ125">
    <cfRule type="expression" dxfId="2627" priority="13197">
      <formula>IF(RIGHT(TEXT(AE125,"0.#"),1)=".",FALSE,TRUE)</formula>
    </cfRule>
    <cfRule type="expression" dxfId="2626" priority="13198">
      <formula>IF(RIGHT(TEXT(AE125,"0.#"),1)=".",TRUE,FALSE)</formula>
    </cfRule>
  </conditionalFormatting>
  <conditionalFormatting sqref="AI125">
    <cfRule type="expression" dxfId="2625" priority="13195">
      <formula>IF(RIGHT(TEXT(AI125,"0.#"),1)=".",FALSE,TRUE)</formula>
    </cfRule>
    <cfRule type="expression" dxfId="2624" priority="13196">
      <formula>IF(RIGHT(TEXT(AI125,"0.#"),1)=".",TRUE,FALSE)</formula>
    </cfRule>
  </conditionalFormatting>
  <conditionalFormatting sqref="AM125">
    <cfRule type="expression" dxfId="2623" priority="13193">
      <formula>IF(RIGHT(TEXT(AM125,"0.#"),1)=".",FALSE,TRUE)</formula>
    </cfRule>
    <cfRule type="expression" dxfId="2622" priority="13194">
      <formula>IF(RIGHT(TEXT(AM125,"0.#"),1)=".",TRUE,FALSE)</formula>
    </cfRule>
  </conditionalFormatting>
  <conditionalFormatting sqref="AQ126">
    <cfRule type="expression" dxfId="2621" priority="13185">
      <formula>IF(RIGHT(TEXT(AQ126,"0.#"),1)=".",FALSE,TRUE)</formula>
    </cfRule>
    <cfRule type="expression" dxfId="2620" priority="13186">
      <formula>IF(RIGHT(TEXT(AQ126,"0.#"),1)=".",TRUE,FALSE)</formula>
    </cfRule>
  </conditionalFormatting>
  <conditionalFormatting sqref="AE128 AQ128">
    <cfRule type="expression" dxfId="2619" priority="13183">
      <formula>IF(RIGHT(TEXT(AE128,"0.#"),1)=".",FALSE,TRUE)</formula>
    </cfRule>
    <cfRule type="expression" dxfId="2618" priority="13184">
      <formula>IF(RIGHT(TEXT(AE128,"0.#"),1)=".",TRUE,FALSE)</formula>
    </cfRule>
  </conditionalFormatting>
  <conditionalFormatting sqref="AI128">
    <cfRule type="expression" dxfId="2617" priority="13181">
      <formula>IF(RIGHT(TEXT(AI128,"0.#"),1)=".",FALSE,TRUE)</formula>
    </cfRule>
    <cfRule type="expression" dxfId="2616" priority="13182">
      <formula>IF(RIGHT(TEXT(AI128,"0.#"),1)=".",TRUE,FALSE)</formula>
    </cfRule>
  </conditionalFormatting>
  <conditionalFormatting sqref="AM128">
    <cfRule type="expression" dxfId="2615" priority="13179">
      <formula>IF(RIGHT(TEXT(AM128,"0.#"),1)=".",FALSE,TRUE)</formula>
    </cfRule>
    <cfRule type="expression" dxfId="2614" priority="13180">
      <formula>IF(RIGHT(TEXT(AM128,"0.#"),1)=".",TRUE,FALSE)</formula>
    </cfRule>
  </conditionalFormatting>
  <conditionalFormatting sqref="AQ129">
    <cfRule type="expression" dxfId="2613" priority="13171">
      <formula>IF(RIGHT(TEXT(AQ129,"0.#"),1)=".",FALSE,TRUE)</formula>
    </cfRule>
    <cfRule type="expression" dxfId="2612" priority="13172">
      <formula>IF(RIGHT(TEXT(AQ129,"0.#"),1)=".",TRUE,FALSE)</formula>
    </cfRule>
  </conditionalFormatting>
  <conditionalFormatting sqref="AE75">
    <cfRule type="expression" dxfId="2611" priority="13169">
      <formula>IF(RIGHT(TEXT(AE75,"0.#"),1)=".",FALSE,TRUE)</formula>
    </cfRule>
    <cfRule type="expression" dxfId="2610" priority="13170">
      <formula>IF(RIGHT(TEXT(AE75,"0.#"),1)=".",TRUE,FALSE)</formula>
    </cfRule>
  </conditionalFormatting>
  <conditionalFormatting sqref="AE76">
    <cfRule type="expression" dxfId="2609" priority="13167">
      <formula>IF(RIGHT(TEXT(AE76,"0.#"),1)=".",FALSE,TRUE)</formula>
    </cfRule>
    <cfRule type="expression" dxfId="2608" priority="13168">
      <formula>IF(RIGHT(TEXT(AE76,"0.#"),1)=".",TRUE,FALSE)</formula>
    </cfRule>
  </conditionalFormatting>
  <conditionalFormatting sqref="AE77">
    <cfRule type="expression" dxfId="2607" priority="13165">
      <formula>IF(RIGHT(TEXT(AE77,"0.#"),1)=".",FALSE,TRUE)</formula>
    </cfRule>
    <cfRule type="expression" dxfId="2606" priority="13166">
      <formula>IF(RIGHT(TEXT(AE77,"0.#"),1)=".",TRUE,FALSE)</formula>
    </cfRule>
  </conditionalFormatting>
  <conditionalFormatting sqref="AI77">
    <cfRule type="expression" dxfId="2605" priority="13163">
      <formula>IF(RIGHT(TEXT(AI77,"0.#"),1)=".",FALSE,TRUE)</formula>
    </cfRule>
    <cfRule type="expression" dxfId="2604" priority="13164">
      <formula>IF(RIGHT(TEXT(AI77,"0.#"),1)=".",TRUE,FALSE)</formula>
    </cfRule>
  </conditionalFormatting>
  <conditionalFormatting sqref="AI76">
    <cfRule type="expression" dxfId="2603" priority="13161">
      <formula>IF(RIGHT(TEXT(AI76,"0.#"),1)=".",FALSE,TRUE)</formula>
    </cfRule>
    <cfRule type="expression" dxfId="2602" priority="13162">
      <formula>IF(RIGHT(TEXT(AI76,"0.#"),1)=".",TRUE,FALSE)</formula>
    </cfRule>
  </conditionalFormatting>
  <conditionalFormatting sqref="AI75">
    <cfRule type="expression" dxfId="2601" priority="13159">
      <formula>IF(RIGHT(TEXT(AI75,"0.#"),1)=".",FALSE,TRUE)</formula>
    </cfRule>
    <cfRule type="expression" dxfId="2600" priority="13160">
      <formula>IF(RIGHT(TEXT(AI75,"0.#"),1)=".",TRUE,FALSE)</formula>
    </cfRule>
  </conditionalFormatting>
  <conditionalFormatting sqref="AM75">
    <cfRule type="expression" dxfId="2599" priority="13157">
      <formula>IF(RIGHT(TEXT(AM75,"0.#"),1)=".",FALSE,TRUE)</formula>
    </cfRule>
    <cfRule type="expression" dxfId="2598" priority="13158">
      <formula>IF(RIGHT(TEXT(AM75,"0.#"),1)=".",TRUE,FALSE)</formula>
    </cfRule>
  </conditionalFormatting>
  <conditionalFormatting sqref="AM76">
    <cfRule type="expression" dxfId="2597" priority="13155">
      <formula>IF(RIGHT(TEXT(AM76,"0.#"),1)=".",FALSE,TRUE)</formula>
    </cfRule>
    <cfRule type="expression" dxfId="2596" priority="13156">
      <formula>IF(RIGHT(TEXT(AM76,"0.#"),1)=".",TRUE,FALSE)</formula>
    </cfRule>
  </conditionalFormatting>
  <conditionalFormatting sqref="AM77">
    <cfRule type="expression" dxfId="2595" priority="13153">
      <formula>IF(RIGHT(TEXT(AM77,"0.#"),1)=".",FALSE,TRUE)</formula>
    </cfRule>
    <cfRule type="expression" dxfId="2594" priority="13154">
      <formula>IF(RIGHT(TEXT(AM77,"0.#"),1)=".",TRUE,FALSE)</formula>
    </cfRule>
  </conditionalFormatting>
  <conditionalFormatting sqref="AE134:AE135 AI134:AI135 AM134:AM135 AQ134:AQ135 AU134:AU135">
    <cfRule type="expression" dxfId="2593" priority="13139">
      <formula>IF(RIGHT(TEXT(AE134,"0.#"),1)=".",FALSE,TRUE)</formula>
    </cfRule>
    <cfRule type="expression" dxfId="2592" priority="13140">
      <formula>IF(RIGHT(TEXT(AE134,"0.#"),1)=".",TRUE,FALSE)</formula>
    </cfRule>
  </conditionalFormatting>
  <conditionalFormatting sqref="AE433">
    <cfRule type="expression" dxfId="2591" priority="13109">
      <formula>IF(RIGHT(TEXT(AE433,"0.#"),1)=".",FALSE,TRUE)</formula>
    </cfRule>
    <cfRule type="expression" dxfId="2590" priority="13110">
      <formula>IF(RIGHT(TEXT(AE433,"0.#"),1)=".",TRUE,FALSE)</formula>
    </cfRule>
  </conditionalFormatting>
  <conditionalFormatting sqref="AM435">
    <cfRule type="expression" dxfId="2589" priority="13093">
      <formula>IF(RIGHT(TEXT(AM435,"0.#"),1)=".",FALSE,TRUE)</formula>
    </cfRule>
    <cfRule type="expression" dxfId="2588" priority="13094">
      <formula>IF(RIGHT(TEXT(AM435,"0.#"),1)=".",TRUE,FALSE)</formula>
    </cfRule>
  </conditionalFormatting>
  <conditionalFormatting sqref="AE434">
    <cfRule type="expression" dxfId="2587" priority="13107">
      <formula>IF(RIGHT(TEXT(AE434,"0.#"),1)=".",FALSE,TRUE)</formula>
    </cfRule>
    <cfRule type="expression" dxfId="2586" priority="13108">
      <formula>IF(RIGHT(TEXT(AE434,"0.#"),1)=".",TRUE,FALSE)</formula>
    </cfRule>
  </conditionalFormatting>
  <conditionalFormatting sqref="AE435">
    <cfRule type="expression" dxfId="2585" priority="13105">
      <formula>IF(RIGHT(TEXT(AE435,"0.#"),1)=".",FALSE,TRUE)</formula>
    </cfRule>
    <cfRule type="expression" dxfId="2584" priority="13106">
      <formula>IF(RIGHT(TEXT(AE435,"0.#"),1)=".",TRUE,FALSE)</formula>
    </cfRule>
  </conditionalFormatting>
  <conditionalFormatting sqref="AM433">
    <cfRule type="expression" dxfId="2583" priority="13097">
      <formula>IF(RIGHT(TEXT(AM433,"0.#"),1)=".",FALSE,TRUE)</formula>
    </cfRule>
    <cfRule type="expression" dxfId="2582" priority="13098">
      <formula>IF(RIGHT(TEXT(AM433,"0.#"),1)=".",TRUE,FALSE)</formula>
    </cfRule>
  </conditionalFormatting>
  <conditionalFormatting sqref="AM434">
    <cfRule type="expression" dxfId="2581" priority="13095">
      <formula>IF(RIGHT(TEXT(AM434,"0.#"),1)=".",FALSE,TRUE)</formula>
    </cfRule>
    <cfRule type="expression" dxfId="2580" priority="13096">
      <formula>IF(RIGHT(TEXT(AM434,"0.#"),1)=".",TRUE,FALSE)</formula>
    </cfRule>
  </conditionalFormatting>
  <conditionalFormatting sqref="AU433">
    <cfRule type="expression" dxfId="2579" priority="13085">
      <formula>IF(RIGHT(TEXT(AU433,"0.#"),1)=".",FALSE,TRUE)</formula>
    </cfRule>
    <cfRule type="expression" dxfId="2578" priority="13086">
      <formula>IF(RIGHT(TEXT(AU433,"0.#"),1)=".",TRUE,FALSE)</formula>
    </cfRule>
  </conditionalFormatting>
  <conditionalFormatting sqref="AU434">
    <cfRule type="expression" dxfId="2577" priority="13083">
      <formula>IF(RIGHT(TEXT(AU434,"0.#"),1)=".",FALSE,TRUE)</formula>
    </cfRule>
    <cfRule type="expression" dxfId="2576" priority="13084">
      <formula>IF(RIGHT(TEXT(AU434,"0.#"),1)=".",TRUE,FALSE)</formula>
    </cfRule>
  </conditionalFormatting>
  <conditionalFormatting sqref="AU435">
    <cfRule type="expression" dxfId="2575" priority="13081">
      <formula>IF(RIGHT(TEXT(AU435,"0.#"),1)=".",FALSE,TRUE)</formula>
    </cfRule>
    <cfRule type="expression" dxfId="2574" priority="13082">
      <formula>IF(RIGHT(TEXT(AU435,"0.#"),1)=".",TRUE,FALSE)</formula>
    </cfRule>
  </conditionalFormatting>
  <conditionalFormatting sqref="AI435">
    <cfRule type="expression" dxfId="2573" priority="13015">
      <formula>IF(RIGHT(TEXT(AI435,"0.#"),1)=".",FALSE,TRUE)</formula>
    </cfRule>
    <cfRule type="expression" dxfId="2572" priority="13016">
      <formula>IF(RIGHT(TEXT(AI435,"0.#"),1)=".",TRUE,FALSE)</formula>
    </cfRule>
  </conditionalFormatting>
  <conditionalFormatting sqref="AI433">
    <cfRule type="expression" dxfId="2571" priority="13019">
      <formula>IF(RIGHT(TEXT(AI433,"0.#"),1)=".",FALSE,TRUE)</formula>
    </cfRule>
    <cfRule type="expression" dxfId="2570" priority="13020">
      <formula>IF(RIGHT(TEXT(AI433,"0.#"),1)=".",TRUE,FALSE)</formula>
    </cfRule>
  </conditionalFormatting>
  <conditionalFormatting sqref="AI434">
    <cfRule type="expression" dxfId="2569" priority="13017">
      <formula>IF(RIGHT(TEXT(AI434,"0.#"),1)=".",FALSE,TRUE)</formula>
    </cfRule>
    <cfRule type="expression" dxfId="2568" priority="13018">
      <formula>IF(RIGHT(TEXT(AI434,"0.#"),1)=".",TRUE,FALSE)</formula>
    </cfRule>
  </conditionalFormatting>
  <conditionalFormatting sqref="AQ434">
    <cfRule type="expression" dxfId="2567" priority="13001">
      <formula>IF(RIGHT(TEXT(AQ434,"0.#"),1)=".",FALSE,TRUE)</formula>
    </cfRule>
    <cfRule type="expression" dxfId="2566" priority="13002">
      <formula>IF(RIGHT(TEXT(AQ434,"0.#"),1)=".",TRUE,FALSE)</formula>
    </cfRule>
  </conditionalFormatting>
  <conditionalFormatting sqref="AQ435">
    <cfRule type="expression" dxfId="2565" priority="12987">
      <formula>IF(RIGHT(TEXT(AQ435,"0.#"),1)=".",FALSE,TRUE)</formula>
    </cfRule>
    <cfRule type="expression" dxfId="2564" priority="12988">
      <formula>IF(RIGHT(TEXT(AQ435,"0.#"),1)=".",TRUE,FALSE)</formula>
    </cfRule>
  </conditionalFormatting>
  <conditionalFormatting sqref="AQ433">
    <cfRule type="expression" dxfId="2563" priority="12985">
      <formula>IF(RIGHT(TEXT(AQ433,"0.#"),1)=".",FALSE,TRUE)</formula>
    </cfRule>
    <cfRule type="expression" dxfId="2562" priority="12986">
      <formula>IF(RIGHT(TEXT(AQ433,"0.#"),1)=".",TRUE,FALSE)</formula>
    </cfRule>
  </conditionalFormatting>
  <conditionalFormatting sqref="AL839:AO866">
    <cfRule type="expression" dxfId="2561" priority="6709">
      <formula>IF(AND(AL839&gt;=0, RIGHT(TEXT(AL839,"0.#"),1)&lt;&gt;"."),TRUE,FALSE)</formula>
    </cfRule>
    <cfRule type="expression" dxfId="2560" priority="6710">
      <formula>IF(AND(AL839&gt;=0, RIGHT(TEXT(AL839,"0.#"),1)="."),TRUE,FALSE)</formula>
    </cfRule>
    <cfRule type="expression" dxfId="2559" priority="6711">
      <formula>IF(AND(AL839&lt;0, RIGHT(TEXT(AL839,"0.#"),1)&lt;&gt;"."),TRUE,FALSE)</formula>
    </cfRule>
    <cfRule type="expression" dxfId="2558" priority="6712">
      <formula>IF(AND(AL839&lt;0, RIGHT(TEXT(AL839,"0.#"),1)="."),TRUE,FALSE)</formula>
    </cfRule>
  </conditionalFormatting>
  <conditionalFormatting sqref="AQ53:AQ55">
    <cfRule type="expression" dxfId="2557" priority="4731">
      <formula>IF(RIGHT(TEXT(AQ53,"0.#"),1)=".",FALSE,TRUE)</formula>
    </cfRule>
    <cfRule type="expression" dxfId="2556" priority="4732">
      <formula>IF(RIGHT(TEXT(AQ53,"0.#"),1)=".",TRUE,FALSE)</formula>
    </cfRule>
  </conditionalFormatting>
  <conditionalFormatting sqref="AU53:AU55">
    <cfRule type="expression" dxfId="2555" priority="4729">
      <formula>IF(RIGHT(TEXT(AU53,"0.#"),1)=".",FALSE,TRUE)</formula>
    </cfRule>
    <cfRule type="expression" dxfId="2554" priority="4730">
      <formula>IF(RIGHT(TEXT(AU53,"0.#"),1)=".",TRUE,FALSE)</formula>
    </cfRule>
  </conditionalFormatting>
  <conditionalFormatting sqref="AQ60:AQ62">
    <cfRule type="expression" dxfId="2553" priority="4727">
      <formula>IF(RIGHT(TEXT(AQ60,"0.#"),1)=".",FALSE,TRUE)</formula>
    </cfRule>
    <cfRule type="expression" dxfId="2552" priority="4728">
      <formula>IF(RIGHT(TEXT(AQ60,"0.#"),1)=".",TRUE,FALSE)</formula>
    </cfRule>
  </conditionalFormatting>
  <conditionalFormatting sqref="AU60:AU62">
    <cfRule type="expression" dxfId="2551" priority="4725">
      <formula>IF(RIGHT(TEXT(AU60,"0.#"),1)=".",FALSE,TRUE)</formula>
    </cfRule>
    <cfRule type="expression" dxfId="2550" priority="4726">
      <formula>IF(RIGHT(TEXT(AU60,"0.#"),1)=".",TRUE,FALSE)</formula>
    </cfRule>
  </conditionalFormatting>
  <conditionalFormatting sqref="AQ75:AQ77">
    <cfRule type="expression" dxfId="2549" priority="4723">
      <formula>IF(RIGHT(TEXT(AQ75,"0.#"),1)=".",FALSE,TRUE)</formula>
    </cfRule>
    <cfRule type="expression" dxfId="2548" priority="4724">
      <formula>IF(RIGHT(TEXT(AQ75,"0.#"),1)=".",TRUE,FALSE)</formula>
    </cfRule>
  </conditionalFormatting>
  <conditionalFormatting sqref="AU75:AU77">
    <cfRule type="expression" dxfId="2547" priority="4721">
      <formula>IF(RIGHT(TEXT(AU75,"0.#"),1)=".",FALSE,TRUE)</formula>
    </cfRule>
    <cfRule type="expression" dxfId="2546" priority="4722">
      <formula>IF(RIGHT(TEXT(AU75,"0.#"),1)=".",TRUE,FALSE)</formula>
    </cfRule>
  </conditionalFormatting>
  <conditionalFormatting sqref="AQ87:AQ89">
    <cfRule type="expression" dxfId="2545" priority="4719">
      <formula>IF(RIGHT(TEXT(AQ87,"0.#"),1)=".",FALSE,TRUE)</formula>
    </cfRule>
    <cfRule type="expression" dxfId="2544" priority="4720">
      <formula>IF(RIGHT(TEXT(AQ87,"0.#"),1)=".",TRUE,FALSE)</formula>
    </cfRule>
  </conditionalFormatting>
  <conditionalFormatting sqref="AU87:AU89">
    <cfRule type="expression" dxfId="2543" priority="4717">
      <formula>IF(RIGHT(TEXT(AU87,"0.#"),1)=".",FALSE,TRUE)</formula>
    </cfRule>
    <cfRule type="expression" dxfId="2542" priority="4718">
      <formula>IF(RIGHT(TEXT(AU87,"0.#"),1)=".",TRUE,FALSE)</formula>
    </cfRule>
  </conditionalFormatting>
  <conditionalFormatting sqref="AQ92:AQ94">
    <cfRule type="expression" dxfId="2541" priority="4715">
      <formula>IF(RIGHT(TEXT(AQ92,"0.#"),1)=".",FALSE,TRUE)</formula>
    </cfRule>
    <cfRule type="expression" dxfId="2540" priority="4716">
      <formula>IF(RIGHT(TEXT(AQ92,"0.#"),1)=".",TRUE,FALSE)</formula>
    </cfRule>
  </conditionalFormatting>
  <conditionalFormatting sqref="AU92:AU94">
    <cfRule type="expression" dxfId="2539" priority="4713">
      <formula>IF(RIGHT(TEXT(AU92,"0.#"),1)=".",FALSE,TRUE)</formula>
    </cfRule>
    <cfRule type="expression" dxfId="2538" priority="4714">
      <formula>IF(RIGHT(TEXT(AU92,"0.#"),1)=".",TRUE,FALSE)</formula>
    </cfRule>
  </conditionalFormatting>
  <conditionalFormatting sqref="AQ97:AQ99">
    <cfRule type="expression" dxfId="2537" priority="4711">
      <formula>IF(RIGHT(TEXT(AQ97,"0.#"),1)=".",FALSE,TRUE)</formula>
    </cfRule>
    <cfRule type="expression" dxfId="2536" priority="4712">
      <formula>IF(RIGHT(TEXT(AQ97,"0.#"),1)=".",TRUE,FALSE)</formula>
    </cfRule>
  </conditionalFormatting>
  <conditionalFormatting sqref="AU97:AU99">
    <cfRule type="expression" dxfId="2535" priority="4709">
      <formula>IF(RIGHT(TEXT(AU97,"0.#"),1)=".",FALSE,TRUE)</formula>
    </cfRule>
    <cfRule type="expression" dxfId="2534" priority="4710">
      <formula>IF(RIGHT(TEXT(AU97,"0.#"),1)=".",TRUE,FALSE)</formula>
    </cfRule>
  </conditionalFormatting>
  <conditionalFormatting sqref="AE458">
    <cfRule type="expression" dxfId="2533" priority="4403">
      <formula>IF(RIGHT(TEXT(AE458,"0.#"),1)=".",FALSE,TRUE)</formula>
    </cfRule>
    <cfRule type="expression" dxfId="2532" priority="4404">
      <formula>IF(RIGHT(TEXT(AE458,"0.#"),1)=".",TRUE,FALSE)</formula>
    </cfRule>
  </conditionalFormatting>
  <conditionalFormatting sqref="AM460">
    <cfRule type="expression" dxfId="2531" priority="4393">
      <formula>IF(RIGHT(TEXT(AM460,"0.#"),1)=".",FALSE,TRUE)</formula>
    </cfRule>
    <cfRule type="expression" dxfId="2530" priority="4394">
      <formula>IF(RIGHT(TEXT(AM460,"0.#"),1)=".",TRUE,FALSE)</formula>
    </cfRule>
  </conditionalFormatting>
  <conditionalFormatting sqref="AE459">
    <cfRule type="expression" dxfId="2529" priority="4401">
      <formula>IF(RIGHT(TEXT(AE459,"0.#"),1)=".",FALSE,TRUE)</formula>
    </cfRule>
    <cfRule type="expression" dxfId="2528" priority="4402">
      <formula>IF(RIGHT(TEXT(AE459,"0.#"),1)=".",TRUE,FALSE)</formula>
    </cfRule>
  </conditionalFormatting>
  <conditionalFormatting sqref="AE460">
    <cfRule type="expression" dxfId="2527" priority="4399">
      <formula>IF(RIGHT(TEXT(AE460,"0.#"),1)=".",FALSE,TRUE)</formula>
    </cfRule>
    <cfRule type="expression" dxfId="2526" priority="4400">
      <formula>IF(RIGHT(TEXT(AE460,"0.#"),1)=".",TRUE,FALSE)</formula>
    </cfRule>
  </conditionalFormatting>
  <conditionalFormatting sqref="AM458">
    <cfRule type="expression" dxfId="2525" priority="4397">
      <formula>IF(RIGHT(TEXT(AM458,"0.#"),1)=".",FALSE,TRUE)</formula>
    </cfRule>
    <cfRule type="expression" dxfId="2524" priority="4398">
      <formula>IF(RIGHT(TEXT(AM458,"0.#"),1)=".",TRUE,FALSE)</formula>
    </cfRule>
  </conditionalFormatting>
  <conditionalFormatting sqref="AM459">
    <cfRule type="expression" dxfId="2523" priority="4395">
      <formula>IF(RIGHT(TEXT(AM459,"0.#"),1)=".",FALSE,TRUE)</formula>
    </cfRule>
    <cfRule type="expression" dxfId="2522" priority="4396">
      <formula>IF(RIGHT(TEXT(AM459,"0.#"),1)=".",TRUE,FALSE)</formula>
    </cfRule>
  </conditionalFormatting>
  <conditionalFormatting sqref="AU458">
    <cfRule type="expression" dxfId="2521" priority="4391">
      <formula>IF(RIGHT(TEXT(AU458,"0.#"),1)=".",FALSE,TRUE)</formula>
    </cfRule>
    <cfRule type="expression" dxfId="2520" priority="4392">
      <formula>IF(RIGHT(TEXT(AU458,"0.#"),1)=".",TRUE,FALSE)</formula>
    </cfRule>
  </conditionalFormatting>
  <conditionalFormatting sqref="AU459">
    <cfRule type="expression" dxfId="2519" priority="4389">
      <formula>IF(RIGHT(TEXT(AU459,"0.#"),1)=".",FALSE,TRUE)</formula>
    </cfRule>
    <cfRule type="expression" dxfId="2518" priority="4390">
      <formula>IF(RIGHT(TEXT(AU459,"0.#"),1)=".",TRUE,FALSE)</formula>
    </cfRule>
  </conditionalFormatting>
  <conditionalFormatting sqref="AU460">
    <cfRule type="expression" dxfId="2517" priority="4387">
      <formula>IF(RIGHT(TEXT(AU460,"0.#"),1)=".",FALSE,TRUE)</formula>
    </cfRule>
    <cfRule type="expression" dxfId="2516" priority="4388">
      <formula>IF(RIGHT(TEXT(AU460,"0.#"),1)=".",TRUE,FALSE)</formula>
    </cfRule>
  </conditionalFormatting>
  <conditionalFormatting sqref="AI460">
    <cfRule type="expression" dxfId="2515" priority="4381">
      <formula>IF(RIGHT(TEXT(AI460,"0.#"),1)=".",FALSE,TRUE)</formula>
    </cfRule>
    <cfRule type="expression" dxfId="2514" priority="4382">
      <formula>IF(RIGHT(TEXT(AI460,"0.#"),1)=".",TRUE,FALSE)</formula>
    </cfRule>
  </conditionalFormatting>
  <conditionalFormatting sqref="AI458">
    <cfRule type="expression" dxfId="2513" priority="4385">
      <formula>IF(RIGHT(TEXT(AI458,"0.#"),1)=".",FALSE,TRUE)</formula>
    </cfRule>
    <cfRule type="expression" dxfId="2512" priority="4386">
      <formula>IF(RIGHT(TEXT(AI458,"0.#"),1)=".",TRUE,FALSE)</formula>
    </cfRule>
  </conditionalFormatting>
  <conditionalFormatting sqref="AI459">
    <cfRule type="expression" dxfId="2511" priority="4383">
      <formula>IF(RIGHT(TEXT(AI459,"0.#"),1)=".",FALSE,TRUE)</formula>
    </cfRule>
    <cfRule type="expression" dxfId="2510" priority="4384">
      <formula>IF(RIGHT(TEXT(AI459,"0.#"),1)=".",TRUE,FALSE)</formula>
    </cfRule>
  </conditionalFormatting>
  <conditionalFormatting sqref="AQ459">
    <cfRule type="expression" dxfId="2509" priority="4379">
      <formula>IF(RIGHT(TEXT(AQ459,"0.#"),1)=".",FALSE,TRUE)</formula>
    </cfRule>
    <cfRule type="expression" dxfId="2508" priority="4380">
      <formula>IF(RIGHT(TEXT(AQ459,"0.#"),1)=".",TRUE,FALSE)</formula>
    </cfRule>
  </conditionalFormatting>
  <conditionalFormatting sqref="AQ460">
    <cfRule type="expression" dxfId="2507" priority="4377">
      <formula>IF(RIGHT(TEXT(AQ460,"0.#"),1)=".",FALSE,TRUE)</formula>
    </cfRule>
    <cfRule type="expression" dxfId="2506" priority="4378">
      <formula>IF(RIGHT(TEXT(AQ460,"0.#"),1)=".",TRUE,FALSE)</formula>
    </cfRule>
  </conditionalFormatting>
  <conditionalFormatting sqref="AQ458">
    <cfRule type="expression" dxfId="2505" priority="4375">
      <formula>IF(RIGHT(TEXT(AQ458,"0.#"),1)=".",FALSE,TRUE)</formula>
    </cfRule>
    <cfRule type="expression" dxfId="2504" priority="4376">
      <formula>IF(RIGHT(TEXT(AQ458,"0.#"),1)=".",TRUE,FALSE)</formula>
    </cfRule>
  </conditionalFormatting>
  <conditionalFormatting sqref="AE120 AM120">
    <cfRule type="expression" dxfId="2503" priority="3053">
      <formula>IF(RIGHT(TEXT(AE120,"0.#"),1)=".",FALSE,TRUE)</formula>
    </cfRule>
    <cfRule type="expression" dxfId="2502" priority="3054">
      <formula>IF(RIGHT(TEXT(AE120,"0.#"),1)=".",TRUE,FALSE)</formula>
    </cfRule>
  </conditionalFormatting>
  <conditionalFormatting sqref="AI126">
    <cfRule type="expression" dxfId="2501" priority="3043">
      <formula>IF(RIGHT(TEXT(AI126,"0.#"),1)=".",FALSE,TRUE)</formula>
    </cfRule>
    <cfRule type="expression" dxfId="2500" priority="3044">
      <formula>IF(RIGHT(TEXT(AI126,"0.#"),1)=".",TRUE,FALSE)</formula>
    </cfRule>
  </conditionalFormatting>
  <conditionalFormatting sqref="AI120">
    <cfRule type="expression" dxfId="2499" priority="3051">
      <formula>IF(RIGHT(TEXT(AI120,"0.#"),1)=".",FALSE,TRUE)</formula>
    </cfRule>
    <cfRule type="expression" dxfId="2498" priority="3052">
      <formula>IF(RIGHT(TEXT(AI120,"0.#"),1)=".",TRUE,FALSE)</formula>
    </cfRule>
  </conditionalFormatting>
  <conditionalFormatting sqref="AE123 AM123">
    <cfRule type="expression" dxfId="2497" priority="3049">
      <formula>IF(RIGHT(TEXT(AE123,"0.#"),1)=".",FALSE,TRUE)</formula>
    </cfRule>
    <cfRule type="expression" dxfId="2496" priority="3050">
      <formula>IF(RIGHT(TEXT(AE123,"0.#"),1)=".",TRUE,FALSE)</formula>
    </cfRule>
  </conditionalFormatting>
  <conditionalFormatting sqref="AI123">
    <cfRule type="expression" dxfId="2495" priority="3047">
      <formula>IF(RIGHT(TEXT(AI123,"0.#"),1)=".",FALSE,TRUE)</formula>
    </cfRule>
    <cfRule type="expression" dxfId="2494" priority="3048">
      <formula>IF(RIGHT(TEXT(AI123,"0.#"),1)=".",TRUE,FALSE)</formula>
    </cfRule>
  </conditionalFormatting>
  <conditionalFormatting sqref="AE126 AM126">
    <cfRule type="expression" dxfId="2493" priority="3045">
      <formula>IF(RIGHT(TEXT(AE126,"0.#"),1)=".",FALSE,TRUE)</formula>
    </cfRule>
    <cfRule type="expression" dxfId="2492" priority="3046">
      <formula>IF(RIGHT(TEXT(AE126,"0.#"),1)=".",TRUE,FALSE)</formula>
    </cfRule>
  </conditionalFormatting>
  <conditionalFormatting sqref="AE129 AM129">
    <cfRule type="expression" dxfId="2491" priority="3041">
      <formula>IF(RIGHT(TEXT(AE129,"0.#"),1)=".",FALSE,TRUE)</formula>
    </cfRule>
    <cfRule type="expression" dxfId="2490" priority="3042">
      <formula>IF(RIGHT(TEXT(AE129,"0.#"),1)=".",TRUE,FALSE)</formula>
    </cfRule>
  </conditionalFormatting>
  <conditionalFormatting sqref="AI129">
    <cfRule type="expression" dxfId="2489" priority="3039">
      <formula>IF(RIGHT(TEXT(AI129,"0.#"),1)=".",FALSE,TRUE)</formula>
    </cfRule>
    <cfRule type="expression" dxfId="2488" priority="3040">
      <formula>IF(RIGHT(TEXT(AI129,"0.#"),1)=".",TRUE,FALSE)</formula>
    </cfRule>
  </conditionalFormatting>
  <conditionalFormatting sqref="Y839:Y866">
    <cfRule type="expression" dxfId="2487" priority="3037">
      <formula>IF(RIGHT(TEXT(Y839,"0.#"),1)=".",FALSE,TRUE)</formula>
    </cfRule>
    <cfRule type="expression" dxfId="2486" priority="3038">
      <formula>IF(RIGHT(TEXT(Y839,"0.#"),1)=".",TRUE,FALSE)</formula>
    </cfRule>
  </conditionalFormatting>
  <conditionalFormatting sqref="AU518">
    <cfRule type="expression" dxfId="2485" priority="1547">
      <formula>IF(RIGHT(TEXT(AU518,"0.#"),1)=".",FALSE,TRUE)</formula>
    </cfRule>
    <cfRule type="expression" dxfId="2484" priority="1548">
      <formula>IF(RIGHT(TEXT(AU518,"0.#"),1)=".",TRUE,FALSE)</formula>
    </cfRule>
  </conditionalFormatting>
  <conditionalFormatting sqref="AQ551">
    <cfRule type="expression" dxfId="2483" priority="1323">
      <formula>IF(RIGHT(TEXT(AQ551,"0.#"),1)=".",FALSE,TRUE)</formula>
    </cfRule>
    <cfRule type="expression" dxfId="2482" priority="1324">
      <formula>IF(RIGHT(TEXT(AQ551,"0.#"),1)=".",TRUE,FALSE)</formula>
    </cfRule>
  </conditionalFormatting>
  <conditionalFormatting sqref="AE556">
    <cfRule type="expression" dxfId="2481" priority="1321">
      <formula>IF(RIGHT(TEXT(AE556,"0.#"),1)=".",FALSE,TRUE)</formula>
    </cfRule>
    <cfRule type="expression" dxfId="2480" priority="1322">
      <formula>IF(RIGHT(TEXT(AE556,"0.#"),1)=".",TRUE,FALSE)</formula>
    </cfRule>
  </conditionalFormatting>
  <conditionalFormatting sqref="AE557">
    <cfRule type="expression" dxfId="2479" priority="1319">
      <formula>IF(RIGHT(TEXT(AE557,"0.#"),1)=".",FALSE,TRUE)</formula>
    </cfRule>
    <cfRule type="expression" dxfId="2478" priority="1320">
      <formula>IF(RIGHT(TEXT(AE557,"0.#"),1)=".",TRUE,FALSE)</formula>
    </cfRule>
  </conditionalFormatting>
  <conditionalFormatting sqref="AE558">
    <cfRule type="expression" dxfId="2477" priority="1317">
      <formula>IF(RIGHT(TEXT(AE558,"0.#"),1)=".",FALSE,TRUE)</formula>
    </cfRule>
    <cfRule type="expression" dxfId="2476" priority="1318">
      <formula>IF(RIGHT(TEXT(AE558,"0.#"),1)=".",TRUE,FALSE)</formula>
    </cfRule>
  </conditionalFormatting>
  <conditionalFormatting sqref="AU556">
    <cfRule type="expression" dxfId="2475" priority="1309">
      <formula>IF(RIGHT(TEXT(AU556,"0.#"),1)=".",FALSE,TRUE)</formula>
    </cfRule>
    <cfRule type="expression" dxfId="2474" priority="1310">
      <formula>IF(RIGHT(TEXT(AU556,"0.#"),1)=".",TRUE,FALSE)</formula>
    </cfRule>
  </conditionalFormatting>
  <conditionalFormatting sqref="AU557">
    <cfRule type="expression" dxfId="2473" priority="1307">
      <formula>IF(RIGHT(TEXT(AU557,"0.#"),1)=".",FALSE,TRUE)</formula>
    </cfRule>
    <cfRule type="expression" dxfId="2472" priority="1308">
      <formula>IF(RIGHT(TEXT(AU557,"0.#"),1)=".",TRUE,FALSE)</formula>
    </cfRule>
  </conditionalFormatting>
  <conditionalFormatting sqref="AU558">
    <cfRule type="expression" dxfId="2471" priority="1305">
      <formula>IF(RIGHT(TEXT(AU558,"0.#"),1)=".",FALSE,TRUE)</formula>
    </cfRule>
    <cfRule type="expression" dxfId="2470" priority="1306">
      <formula>IF(RIGHT(TEXT(AU558,"0.#"),1)=".",TRUE,FALSE)</formula>
    </cfRule>
  </conditionalFormatting>
  <conditionalFormatting sqref="AQ557">
    <cfRule type="expression" dxfId="2469" priority="1297">
      <formula>IF(RIGHT(TEXT(AQ557,"0.#"),1)=".",FALSE,TRUE)</formula>
    </cfRule>
    <cfRule type="expression" dxfId="2468" priority="1298">
      <formula>IF(RIGHT(TEXT(AQ557,"0.#"),1)=".",TRUE,FALSE)</formula>
    </cfRule>
  </conditionalFormatting>
  <conditionalFormatting sqref="AQ558">
    <cfRule type="expression" dxfId="2467" priority="1295">
      <formula>IF(RIGHT(TEXT(AQ558,"0.#"),1)=".",FALSE,TRUE)</formula>
    </cfRule>
    <cfRule type="expression" dxfId="2466" priority="1296">
      <formula>IF(RIGHT(TEXT(AQ558,"0.#"),1)=".",TRUE,FALSE)</formula>
    </cfRule>
  </conditionalFormatting>
  <conditionalFormatting sqref="AQ556">
    <cfRule type="expression" dxfId="2465" priority="1293">
      <formula>IF(RIGHT(TEXT(AQ556,"0.#"),1)=".",FALSE,TRUE)</formula>
    </cfRule>
    <cfRule type="expression" dxfId="2464" priority="1294">
      <formula>IF(RIGHT(TEXT(AQ556,"0.#"),1)=".",TRUE,FALSE)</formula>
    </cfRule>
  </conditionalFormatting>
  <conditionalFormatting sqref="AE561">
    <cfRule type="expression" dxfId="2463" priority="1291">
      <formula>IF(RIGHT(TEXT(AE561,"0.#"),1)=".",FALSE,TRUE)</formula>
    </cfRule>
    <cfRule type="expression" dxfId="2462" priority="1292">
      <formula>IF(RIGHT(TEXT(AE561,"0.#"),1)=".",TRUE,FALSE)</formula>
    </cfRule>
  </conditionalFormatting>
  <conditionalFormatting sqref="AE562">
    <cfRule type="expression" dxfId="2461" priority="1289">
      <formula>IF(RIGHT(TEXT(AE562,"0.#"),1)=".",FALSE,TRUE)</formula>
    </cfRule>
    <cfRule type="expression" dxfId="2460" priority="1290">
      <formula>IF(RIGHT(TEXT(AE562,"0.#"),1)=".",TRUE,FALSE)</formula>
    </cfRule>
  </conditionalFormatting>
  <conditionalFormatting sqref="AE563">
    <cfRule type="expression" dxfId="2459" priority="1287">
      <formula>IF(RIGHT(TEXT(AE563,"0.#"),1)=".",FALSE,TRUE)</formula>
    </cfRule>
    <cfRule type="expression" dxfId="2458" priority="1288">
      <formula>IF(RIGHT(TEXT(AE563,"0.#"),1)=".",TRUE,FALSE)</formula>
    </cfRule>
  </conditionalFormatting>
  <conditionalFormatting sqref="AL1102:AO1131">
    <cfRule type="expression" dxfId="2457" priority="2943">
      <formula>IF(AND(AL1102&gt;=0, RIGHT(TEXT(AL1102,"0.#"),1)&lt;&gt;"."),TRUE,FALSE)</formula>
    </cfRule>
    <cfRule type="expression" dxfId="2456" priority="2944">
      <formula>IF(AND(AL1102&gt;=0, RIGHT(TEXT(AL1102,"0.#"),1)="."),TRUE,FALSE)</formula>
    </cfRule>
    <cfRule type="expression" dxfId="2455" priority="2945">
      <formula>IF(AND(AL1102&lt;0, RIGHT(TEXT(AL1102,"0.#"),1)&lt;&gt;"."),TRUE,FALSE)</formula>
    </cfRule>
    <cfRule type="expression" dxfId="2454" priority="2946">
      <formula>IF(AND(AL1102&lt;0, RIGHT(TEXT(AL1102,"0.#"),1)="."),TRUE,FALSE)</formula>
    </cfRule>
  </conditionalFormatting>
  <conditionalFormatting sqref="Y1102:Y1131">
    <cfRule type="expression" dxfId="2453" priority="2941">
      <formula>IF(RIGHT(TEXT(Y1102,"0.#"),1)=".",FALSE,TRUE)</formula>
    </cfRule>
    <cfRule type="expression" dxfId="2452" priority="2942">
      <formula>IF(RIGHT(TEXT(Y1102,"0.#"),1)=".",TRUE,FALSE)</formula>
    </cfRule>
  </conditionalFormatting>
  <conditionalFormatting sqref="AQ553">
    <cfRule type="expression" dxfId="2451" priority="1325">
      <formula>IF(RIGHT(TEXT(AQ553,"0.#"),1)=".",FALSE,TRUE)</formula>
    </cfRule>
    <cfRule type="expression" dxfId="2450" priority="1326">
      <formula>IF(RIGHT(TEXT(AQ553,"0.#"),1)=".",TRUE,FALSE)</formula>
    </cfRule>
  </conditionalFormatting>
  <conditionalFormatting sqref="AU552">
    <cfRule type="expression" dxfId="2449" priority="1337">
      <formula>IF(RIGHT(TEXT(AU552,"0.#"),1)=".",FALSE,TRUE)</formula>
    </cfRule>
    <cfRule type="expression" dxfId="2448" priority="1338">
      <formula>IF(RIGHT(TEXT(AU552,"0.#"),1)=".",TRUE,FALSE)</formula>
    </cfRule>
  </conditionalFormatting>
  <conditionalFormatting sqref="AE552">
    <cfRule type="expression" dxfId="2447" priority="1349">
      <formula>IF(RIGHT(TEXT(AE552,"0.#"),1)=".",FALSE,TRUE)</formula>
    </cfRule>
    <cfRule type="expression" dxfId="2446" priority="1350">
      <formula>IF(RIGHT(TEXT(AE552,"0.#"),1)=".",TRUE,FALSE)</formula>
    </cfRule>
  </conditionalFormatting>
  <conditionalFormatting sqref="AQ548">
    <cfRule type="expression" dxfId="2445" priority="1355">
      <formula>IF(RIGHT(TEXT(AQ548,"0.#"),1)=".",FALSE,TRUE)</formula>
    </cfRule>
    <cfRule type="expression" dxfId="2444" priority="1356">
      <formula>IF(RIGHT(TEXT(AQ548,"0.#"),1)=".",TRUE,FALSE)</formula>
    </cfRule>
  </conditionalFormatting>
  <conditionalFormatting sqref="AL837:AO838">
    <cfRule type="expression" dxfId="2443" priority="2895">
      <formula>IF(AND(AL837&gt;=0, RIGHT(TEXT(AL837,"0.#"),1)&lt;&gt;"."),TRUE,FALSE)</formula>
    </cfRule>
    <cfRule type="expression" dxfId="2442" priority="2896">
      <formula>IF(AND(AL837&gt;=0, RIGHT(TEXT(AL837,"0.#"),1)="."),TRUE,FALSE)</formula>
    </cfRule>
    <cfRule type="expression" dxfId="2441" priority="2897">
      <formula>IF(AND(AL837&lt;0, RIGHT(TEXT(AL837,"0.#"),1)&lt;&gt;"."),TRUE,FALSE)</formula>
    </cfRule>
    <cfRule type="expression" dxfId="2440" priority="2898">
      <formula>IF(AND(AL837&lt;0, RIGHT(TEXT(AL837,"0.#"),1)="."),TRUE,FALSE)</formula>
    </cfRule>
  </conditionalFormatting>
  <conditionalFormatting sqref="Y837:Y838">
    <cfRule type="expression" dxfId="2439" priority="2893">
      <formula>IF(RIGHT(TEXT(Y837,"0.#"),1)=".",FALSE,TRUE)</formula>
    </cfRule>
    <cfRule type="expression" dxfId="2438" priority="2894">
      <formula>IF(RIGHT(TEXT(Y837,"0.#"),1)=".",TRUE,FALSE)</formula>
    </cfRule>
  </conditionalFormatting>
  <conditionalFormatting sqref="AE492">
    <cfRule type="expression" dxfId="2437" priority="1681">
      <formula>IF(RIGHT(TEXT(AE492,"0.#"),1)=".",FALSE,TRUE)</formula>
    </cfRule>
    <cfRule type="expression" dxfId="2436" priority="1682">
      <formula>IF(RIGHT(TEXT(AE492,"0.#"),1)=".",TRUE,FALSE)</formula>
    </cfRule>
  </conditionalFormatting>
  <conditionalFormatting sqref="AE493">
    <cfRule type="expression" dxfId="2435" priority="1679">
      <formula>IF(RIGHT(TEXT(AE493,"0.#"),1)=".",FALSE,TRUE)</formula>
    </cfRule>
    <cfRule type="expression" dxfId="2434" priority="1680">
      <formula>IF(RIGHT(TEXT(AE493,"0.#"),1)=".",TRUE,FALSE)</formula>
    </cfRule>
  </conditionalFormatting>
  <conditionalFormatting sqref="AE494">
    <cfRule type="expression" dxfId="2433" priority="1677">
      <formula>IF(RIGHT(TEXT(AE494,"0.#"),1)=".",FALSE,TRUE)</formula>
    </cfRule>
    <cfRule type="expression" dxfId="2432" priority="1678">
      <formula>IF(RIGHT(TEXT(AE494,"0.#"),1)=".",TRUE,FALSE)</formula>
    </cfRule>
  </conditionalFormatting>
  <conditionalFormatting sqref="AQ493">
    <cfRule type="expression" dxfId="2431" priority="1657">
      <formula>IF(RIGHT(TEXT(AQ493,"0.#"),1)=".",FALSE,TRUE)</formula>
    </cfRule>
    <cfRule type="expression" dxfId="2430" priority="1658">
      <formula>IF(RIGHT(TEXT(AQ493,"0.#"),1)=".",TRUE,FALSE)</formula>
    </cfRule>
  </conditionalFormatting>
  <conditionalFormatting sqref="AQ494">
    <cfRule type="expression" dxfId="2429" priority="1655">
      <formula>IF(RIGHT(TEXT(AQ494,"0.#"),1)=".",FALSE,TRUE)</formula>
    </cfRule>
    <cfRule type="expression" dxfId="2428" priority="1656">
      <formula>IF(RIGHT(TEXT(AQ494,"0.#"),1)=".",TRUE,FALSE)</formula>
    </cfRule>
  </conditionalFormatting>
  <conditionalFormatting sqref="AQ492">
    <cfRule type="expression" dxfId="2427" priority="1653">
      <formula>IF(RIGHT(TEXT(AQ492,"0.#"),1)=".",FALSE,TRUE)</formula>
    </cfRule>
    <cfRule type="expression" dxfId="2426" priority="1654">
      <formula>IF(RIGHT(TEXT(AQ492,"0.#"),1)=".",TRUE,FALSE)</formula>
    </cfRule>
  </conditionalFormatting>
  <conditionalFormatting sqref="AU494">
    <cfRule type="expression" dxfId="2425" priority="1665">
      <formula>IF(RIGHT(TEXT(AU494,"0.#"),1)=".",FALSE,TRUE)</formula>
    </cfRule>
    <cfRule type="expression" dxfId="2424" priority="1666">
      <formula>IF(RIGHT(TEXT(AU494,"0.#"),1)=".",TRUE,FALSE)</formula>
    </cfRule>
  </conditionalFormatting>
  <conditionalFormatting sqref="AU492">
    <cfRule type="expression" dxfId="2423" priority="1669">
      <formula>IF(RIGHT(TEXT(AU492,"0.#"),1)=".",FALSE,TRUE)</formula>
    </cfRule>
    <cfRule type="expression" dxfId="2422" priority="1670">
      <formula>IF(RIGHT(TEXT(AU492,"0.#"),1)=".",TRUE,FALSE)</formula>
    </cfRule>
  </conditionalFormatting>
  <conditionalFormatting sqref="AU493">
    <cfRule type="expression" dxfId="2421" priority="1667">
      <formula>IF(RIGHT(TEXT(AU493,"0.#"),1)=".",FALSE,TRUE)</formula>
    </cfRule>
    <cfRule type="expression" dxfId="2420" priority="1668">
      <formula>IF(RIGHT(TEXT(AU493,"0.#"),1)=".",TRUE,FALSE)</formula>
    </cfRule>
  </conditionalFormatting>
  <conditionalFormatting sqref="AU583">
    <cfRule type="expression" dxfId="2419" priority="1185">
      <formula>IF(RIGHT(TEXT(AU583,"0.#"),1)=".",FALSE,TRUE)</formula>
    </cfRule>
    <cfRule type="expression" dxfId="2418" priority="1186">
      <formula>IF(RIGHT(TEXT(AU583,"0.#"),1)=".",TRUE,FALSE)</formula>
    </cfRule>
  </conditionalFormatting>
  <conditionalFormatting sqref="AU582">
    <cfRule type="expression" dxfId="2417" priority="1187">
      <formula>IF(RIGHT(TEXT(AU582,"0.#"),1)=".",FALSE,TRUE)</formula>
    </cfRule>
    <cfRule type="expression" dxfId="2416" priority="1188">
      <formula>IF(RIGHT(TEXT(AU582,"0.#"),1)=".",TRUE,FALSE)</formula>
    </cfRule>
  </conditionalFormatting>
  <conditionalFormatting sqref="AE499">
    <cfRule type="expression" dxfId="2415" priority="1647">
      <formula>IF(RIGHT(TEXT(AE499,"0.#"),1)=".",FALSE,TRUE)</formula>
    </cfRule>
    <cfRule type="expression" dxfId="2414" priority="1648">
      <formula>IF(RIGHT(TEXT(AE499,"0.#"),1)=".",TRUE,FALSE)</formula>
    </cfRule>
  </conditionalFormatting>
  <conditionalFormatting sqref="AE497">
    <cfRule type="expression" dxfId="2413" priority="1651">
      <formula>IF(RIGHT(TEXT(AE497,"0.#"),1)=".",FALSE,TRUE)</formula>
    </cfRule>
    <cfRule type="expression" dxfId="2412" priority="1652">
      <formula>IF(RIGHT(TEXT(AE497,"0.#"),1)=".",TRUE,FALSE)</formula>
    </cfRule>
  </conditionalFormatting>
  <conditionalFormatting sqref="AE498">
    <cfRule type="expression" dxfId="2411" priority="1649">
      <formula>IF(RIGHT(TEXT(AE498,"0.#"),1)=".",FALSE,TRUE)</formula>
    </cfRule>
    <cfRule type="expression" dxfId="2410" priority="1650">
      <formula>IF(RIGHT(TEXT(AE498,"0.#"),1)=".",TRUE,FALSE)</formula>
    </cfRule>
  </conditionalFormatting>
  <conditionalFormatting sqref="AU499">
    <cfRule type="expression" dxfId="2409" priority="1635">
      <formula>IF(RIGHT(TEXT(AU499,"0.#"),1)=".",FALSE,TRUE)</formula>
    </cfRule>
    <cfRule type="expression" dxfId="2408" priority="1636">
      <formula>IF(RIGHT(TEXT(AU499,"0.#"),1)=".",TRUE,FALSE)</formula>
    </cfRule>
  </conditionalFormatting>
  <conditionalFormatting sqref="AU497">
    <cfRule type="expression" dxfId="2407" priority="1639">
      <formula>IF(RIGHT(TEXT(AU497,"0.#"),1)=".",FALSE,TRUE)</formula>
    </cfRule>
    <cfRule type="expression" dxfId="2406" priority="1640">
      <formula>IF(RIGHT(TEXT(AU497,"0.#"),1)=".",TRUE,FALSE)</formula>
    </cfRule>
  </conditionalFormatting>
  <conditionalFormatting sqref="AU498">
    <cfRule type="expression" dxfId="2405" priority="1637">
      <formula>IF(RIGHT(TEXT(AU498,"0.#"),1)=".",FALSE,TRUE)</formula>
    </cfRule>
    <cfRule type="expression" dxfId="2404" priority="1638">
      <formula>IF(RIGHT(TEXT(AU498,"0.#"),1)=".",TRUE,FALSE)</formula>
    </cfRule>
  </conditionalFormatting>
  <conditionalFormatting sqref="AQ497">
    <cfRule type="expression" dxfId="2403" priority="1623">
      <formula>IF(RIGHT(TEXT(AQ497,"0.#"),1)=".",FALSE,TRUE)</formula>
    </cfRule>
    <cfRule type="expression" dxfId="2402" priority="1624">
      <formula>IF(RIGHT(TEXT(AQ497,"0.#"),1)=".",TRUE,FALSE)</formula>
    </cfRule>
  </conditionalFormatting>
  <conditionalFormatting sqref="AQ498">
    <cfRule type="expression" dxfId="2401" priority="1627">
      <formula>IF(RIGHT(TEXT(AQ498,"0.#"),1)=".",FALSE,TRUE)</formula>
    </cfRule>
    <cfRule type="expression" dxfId="2400" priority="1628">
      <formula>IF(RIGHT(TEXT(AQ498,"0.#"),1)=".",TRUE,FALSE)</formula>
    </cfRule>
  </conditionalFormatting>
  <conditionalFormatting sqref="AQ499">
    <cfRule type="expression" dxfId="2399" priority="1625">
      <formula>IF(RIGHT(TEXT(AQ499,"0.#"),1)=".",FALSE,TRUE)</formula>
    </cfRule>
    <cfRule type="expression" dxfId="2398" priority="1626">
      <formula>IF(RIGHT(TEXT(AQ499,"0.#"),1)=".",TRUE,FALSE)</formula>
    </cfRule>
  </conditionalFormatting>
  <conditionalFormatting sqref="AE504">
    <cfRule type="expression" dxfId="2397" priority="1617">
      <formula>IF(RIGHT(TEXT(AE504,"0.#"),1)=".",FALSE,TRUE)</formula>
    </cfRule>
    <cfRule type="expression" dxfId="2396" priority="1618">
      <formula>IF(RIGHT(TEXT(AE504,"0.#"),1)=".",TRUE,FALSE)</formula>
    </cfRule>
  </conditionalFormatting>
  <conditionalFormatting sqref="AE502">
    <cfRule type="expression" dxfId="2395" priority="1621">
      <formula>IF(RIGHT(TEXT(AE502,"0.#"),1)=".",FALSE,TRUE)</formula>
    </cfRule>
    <cfRule type="expression" dxfId="2394" priority="1622">
      <formula>IF(RIGHT(TEXT(AE502,"0.#"),1)=".",TRUE,FALSE)</formula>
    </cfRule>
  </conditionalFormatting>
  <conditionalFormatting sqref="AE503">
    <cfRule type="expression" dxfId="2393" priority="1619">
      <formula>IF(RIGHT(TEXT(AE503,"0.#"),1)=".",FALSE,TRUE)</formula>
    </cfRule>
    <cfRule type="expression" dxfId="2392" priority="1620">
      <formula>IF(RIGHT(TEXT(AE503,"0.#"),1)=".",TRUE,FALSE)</formula>
    </cfRule>
  </conditionalFormatting>
  <conditionalFormatting sqref="AU504">
    <cfRule type="expression" dxfId="2391" priority="1605">
      <formula>IF(RIGHT(TEXT(AU504,"0.#"),1)=".",FALSE,TRUE)</formula>
    </cfRule>
    <cfRule type="expression" dxfId="2390" priority="1606">
      <formula>IF(RIGHT(TEXT(AU504,"0.#"),1)=".",TRUE,FALSE)</formula>
    </cfRule>
  </conditionalFormatting>
  <conditionalFormatting sqref="AU502">
    <cfRule type="expression" dxfId="2389" priority="1609">
      <formula>IF(RIGHT(TEXT(AU502,"0.#"),1)=".",FALSE,TRUE)</formula>
    </cfRule>
    <cfRule type="expression" dxfId="2388" priority="1610">
      <formula>IF(RIGHT(TEXT(AU502,"0.#"),1)=".",TRUE,FALSE)</formula>
    </cfRule>
  </conditionalFormatting>
  <conditionalFormatting sqref="AU503">
    <cfRule type="expression" dxfId="2387" priority="1607">
      <formula>IF(RIGHT(TEXT(AU503,"0.#"),1)=".",FALSE,TRUE)</formula>
    </cfRule>
    <cfRule type="expression" dxfId="2386" priority="1608">
      <formula>IF(RIGHT(TEXT(AU503,"0.#"),1)=".",TRUE,FALSE)</formula>
    </cfRule>
  </conditionalFormatting>
  <conditionalFormatting sqref="AQ502">
    <cfRule type="expression" dxfId="2385" priority="1593">
      <formula>IF(RIGHT(TEXT(AQ502,"0.#"),1)=".",FALSE,TRUE)</formula>
    </cfRule>
    <cfRule type="expression" dxfId="2384" priority="1594">
      <formula>IF(RIGHT(TEXT(AQ502,"0.#"),1)=".",TRUE,FALSE)</formula>
    </cfRule>
  </conditionalFormatting>
  <conditionalFormatting sqref="AQ503">
    <cfRule type="expression" dxfId="2383" priority="1597">
      <formula>IF(RIGHT(TEXT(AQ503,"0.#"),1)=".",FALSE,TRUE)</formula>
    </cfRule>
    <cfRule type="expression" dxfId="2382" priority="1598">
      <formula>IF(RIGHT(TEXT(AQ503,"0.#"),1)=".",TRUE,FALSE)</formula>
    </cfRule>
  </conditionalFormatting>
  <conditionalFormatting sqref="AQ504">
    <cfRule type="expression" dxfId="2381" priority="1595">
      <formula>IF(RIGHT(TEXT(AQ504,"0.#"),1)=".",FALSE,TRUE)</formula>
    </cfRule>
    <cfRule type="expression" dxfId="2380" priority="1596">
      <formula>IF(RIGHT(TEXT(AQ504,"0.#"),1)=".",TRUE,FALSE)</formula>
    </cfRule>
  </conditionalFormatting>
  <conditionalFormatting sqref="AE509">
    <cfRule type="expression" dxfId="2379" priority="1587">
      <formula>IF(RIGHT(TEXT(AE509,"0.#"),1)=".",FALSE,TRUE)</formula>
    </cfRule>
    <cfRule type="expression" dxfId="2378" priority="1588">
      <formula>IF(RIGHT(TEXT(AE509,"0.#"),1)=".",TRUE,FALSE)</formula>
    </cfRule>
  </conditionalFormatting>
  <conditionalFormatting sqref="AE507">
    <cfRule type="expression" dxfId="2377" priority="1591">
      <formula>IF(RIGHT(TEXT(AE507,"0.#"),1)=".",FALSE,TRUE)</formula>
    </cfRule>
    <cfRule type="expression" dxfId="2376" priority="1592">
      <formula>IF(RIGHT(TEXT(AE507,"0.#"),1)=".",TRUE,FALSE)</formula>
    </cfRule>
  </conditionalFormatting>
  <conditionalFormatting sqref="AE508">
    <cfRule type="expression" dxfId="2375" priority="1589">
      <formula>IF(RIGHT(TEXT(AE508,"0.#"),1)=".",FALSE,TRUE)</formula>
    </cfRule>
    <cfRule type="expression" dxfId="2374" priority="1590">
      <formula>IF(RIGHT(TEXT(AE508,"0.#"),1)=".",TRUE,FALSE)</formula>
    </cfRule>
  </conditionalFormatting>
  <conditionalFormatting sqref="AU509">
    <cfRule type="expression" dxfId="2373" priority="1575">
      <formula>IF(RIGHT(TEXT(AU509,"0.#"),1)=".",FALSE,TRUE)</formula>
    </cfRule>
    <cfRule type="expression" dxfId="2372" priority="1576">
      <formula>IF(RIGHT(TEXT(AU509,"0.#"),1)=".",TRUE,FALSE)</formula>
    </cfRule>
  </conditionalFormatting>
  <conditionalFormatting sqref="AU507">
    <cfRule type="expression" dxfId="2371" priority="1579">
      <formula>IF(RIGHT(TEXT(AU507,"0.#"),1)=".",FALSE,TRUE)</formula>
    </cfRule>
    <cfRule type="expression" dxfId="2370" priority="1580">
      <formula>IF(RIGHT(TEXT(AU507,"0.#"),1)=".",TRUE,FALSE)</formula>
    </cfRule>
  </conditionalFormatting>
  <conditionalFormatting sqref="AU508">
    <cfRule type="expression" dxfId="2369" priority="1577">
      <formula>IF(RIGHT(TEXT(AU508,"0.#"),1)=".",FALSE,TRUE)</formula>
    </cfRule>
    <cfRule type="expression" dxfId="2368" priority="1578">
      <formula>IF(RIGHT(TEXT(AU508,"0.#"),1)=".",TRUE,FALSE)</formula>
    </cfRule>
  </conditionalFormatting>
  <conditionalFormatting sqref="AQ507">
    <cfRule type="expression" dxfId="2367" priority="1563">
      <formula>IF(RIGHT(TEXT(AQ507,"0.#"),1)=".",FALSE,TRUE)</formula>
    </cfRule>
    <cfRule type="expression" dxfId="2366" priority="1564">
      <formula>IF(RIGHT(TEXT(AQ507,"0.#"),1)=".",TRUE,FALSE)</formula>
    </cfRule>
  </conditionalFormatting>
  <conditionalFormatting sqref="AQ508">
    <cfRule type="expression" dxfId="2365" priority="1567">
      <formula>IF(RIGHT(TEXT(AQ508,"0.#"),1)=".",FALSE,TRUE)</formula>
    </cfRule>
    <cfRule type="expression" dxfId="2364" priority="1568">
      <formula>IF(RIGHT(TEXT(AQ508,"0.#"),1)=".",TRUE,FALSE)</formula>
    </cfRule>
  </conditionalFormatting>
  <conditionalFormatting sqref="AQ509">
    <cfRule type="expression" dxfId="2363" priority="1565">
      <formula>IF(RIGHT(TEXT(AQ509,"0.#"),1)=".",FALSE,TRUE)</formula>
    </cfRule>
    <cfRule type="expression" dxfId="2362" priority="1566">
      <formula>IF(RIGHT(TEXT(AQ509,"0.#"),1)=".",TRUE,FALSE)</formula>
    </cfRule>
  </conditionalFormatting>
  <conditionalFormatting sqref="AE465">
    <cfRule type="expression" dxfId="2361" priority="1857">
      <formula>IF(RIGHT(TEXT(AE465,"0.#"),1)=".",FALSE,TRUE)</formula>
    </cfRule>
    <cfRule type="expression" dxfId="2360" priority="1858">
      <formula>IF(RIGHT(TEXT(AE465,"0.#"),1)=".",TRUE,FALSE)</formula>
    </cfRule>
  </conditionalFormatting>
  <conditionalFormatting sqref="AE463">
    <cfRule type="expression" dxfId="2359" priority="1861">
      <formula>IF(RIGHT(TEXT(AE463,"0.#"),1)=".",FALSE,TRUE)</formula>
    </cfRule>
    <cfRule type="expression" dxfId="2358" priority="1862">
      <formula>IF(RIGHT(TEXT(AE463,"0.#"),1)=".",TRUE,FALSE)</formula>
    </cfRule>
  </conditionalFormatting>
  <conditionalFormatting sqref="AE464">
    <cfRule type="expression" dxfId="2357" priority="1859">
      <formula>IF(RIGHT(TEXT(AE464,"0.#"),1)=".",FALSE,TRUE)</formula>
    </cfRule>
    <cfRule type="expression" dxfId="2356" priority="1860">
      <formula>IF(RIGHT(TEXT(AE464,"0.#"),1)=".",TRUE,FALSE)</formula>
    </cfRule>
  </conditionalFormatting>
  <conditionalFormatting sqref="AM465">
    <cfRule type="expression" dxfId="2355" priority="1851">
      <formula>IF(RIGHT(TEXT(AM465,"0.#"),1)=".",FALSE,TRUE)</formula>
    </cfRule>
    <cfRule type="expression" dxfId="2354" priority="1852">
      <formula>IF(RIGHT(TEXT(AM465,"0.#"),1)=".",TRUE,FALSE)</formula>
    </cfRule>
  </conditionalFormatting>
  <conditionalFormatting sqref="AM463">
    <cfRule type="expression" dxfId="2353" priority="1855">
      <formula>IF(RIGHT(TEXT(AM463,"0.#"),1)=".",FALSE,TRUE)</formula>
    </cfRule>
    <cfRule type="expression" dxfId="2352" priority="1856">
      <formula>IF(RIGHT(TEXT(AM463,"0.#"),1)=".",TRUE,FALSE)</formula>
    </cfRule>
  </conditionalFormatting>
  <conditionalFormatting sqref="AM464">
    <cfRule type="expression" dxfId="2351" priority="1853">
      <formula>IF(RIGHT(TEXT(AM464,"0.#"),1)=".",FALSE,TRUE)</formula>
    </cfRule>
    <cfRule type="expression" dxfId="2350" priority="1854">
      <formula>IF(RIGHT(TEXT(AM464,"0.#"),1)=".",TRUE,FALSE)</formula>
    </cfRule>
  </conditionalFormatting>
  <conditionalFormatting sqref="AU465">
    <cfRule type="expression" dxfId="2349" priority="1845">
      <formula>IF(RIGHT(TEXT(AU465,"0.#"),1)=".",FALSE,TRUE)</formula>
    </cfRule>
    <cfRule type="expression" dxfId="2348" priority="1846">
      <formula>IF(RIGHT(TEXT(AU465,"0.#"),1)=".",TRUE,FALSE)</formula>
    </cfRule>
  </conditionalFormatting>
  <conditionalFormatting sqref="AU463">
    <cfRule type="expression" dxfId="2347" priority="1849">
      <formula>IF(RIGHT(TEXT(AU463,"0.#"),1)=".",FALSE,TRUE)</formula>
    </cfRule>
    <cfRule type="expression" dxfId="2346" priority="1850">
      <formula>IF(RIGHT(TEXT(AU463,"0.#"),1)=".",TRUE,FALSE)</formula>
    </cfRule>
  </conditionalFormatting>
  <conditionalFormatting sqref="AU464">
    <cfRule type="expression" dxfId="2345" priority="1847">
      <formula>IF(RIGHT(TEXT(AU464,"0.#"),1)=".",FALSE,TRUE)</formula>
    </cfRule>
    <cfRule type="expression" dxfId="2344" priority="1848">
      <formula>IF(RIGHT(TEXT(AU464,"0.#"),1)=".",TRUE,FALSE)</formula>
    </cfRule>
  </conditionalFormatting>
  <conditionalFormatting sqref="AI465">
    <cfRule type="expression" dxfId="2343" priority="1839">
      <formula>IF(RIGHT(TEXT(AI465,"0.#"),1)=".",FALSE,TRUE)</formula>
    </cfRule>
    <cfRule type="expression" dxfId="2342" priority="1840">
      <formula>IF(RIGHT(TEXT(AI465,"0.#"),1)=".",TRUE,FALSE)</formula>
    </cfRule>
  </conditionalFormatting>
  <conditionalFormatting sqref="AI463">
    <cfRule type="expression" dxfId="2341" priority="1843">
      <formula>IF(RIGHT(TEXT(AI463,"0.#"),1)=".",FALSE,TRUE)</formula>
    </cfRule>
    <cfRule type="expression" dxfId="2340" priority="1844">
      <formula>IF(RIGHT(TEXT(AI463,"0.#"),1)=".",TRUE,FALSE)</formula>
    </cfRule>
  </conditionalFormatting>
  <conditionalFormatting sqref="AI464">
    <cfRule type="expression" dxfId="2339" priority="1841">
      <formula>IF(RIGHT(TEXT(AI464,"0.#"),1)=".",FALSE,TRUE)</formula>
    </cfRule>
    <cfRule type="expression" dxfId="2338" priority="1842">
      <formula>IF(RIGHT(TEXT(AI464,"0.#"),1)=".",TRUE,FALSE)</formula>
    </cfRule>
  </conditionalFormatting>
  <conditionalFormatting sqref="AQ463">
    <cfRule type="expression" dxfId="2337" priority="1833">
      <formula>IF(RIGHT(TEXT(AQ463,"0.#"),1)=".",FALSE,TRUE)</formula>
    </cfRule>
    <cfRule type="expression" dxfId="2336" priority="1834">
      <formula>IF(RIGHT(TEXT(AQ463,"0.#"),1)=".",TRUE,FALSE)</formula>
    </cfRule>
  </conditionalFormatting>
  <conditionalFormatting sqref="AQ464">
    <cfRule type="expression" dxfId="2335" priority="1837">
      <formula>IF(RIGHT(TEXT(AQ464,"0.#"),1)=".",FALSE,TRUE)</formula>
    </cfRule>
    <cfRule type="expression" dxfId="2334" priority="1838">
      <formula>IF(RIGHT(TEXT(AQ464,"0.#"),1)=".",TRUE,FALSE)</formula>
    </cfRule>
  </conditionalFormatting>
  <conditionalFormatting sqref="AQ465">
    <cfRule type="expression" dxfId="2333" priority="1835">
      <formula>IF(RIGHT(TEXT(AQ465,"0.#"),1)=".",FALSE,TRUE)</formula>
    </cfRule>
    <cfRule type="expression" dxfId="2332" priority="1836">
      <formula>IF(RIGHT(TEXT(AQ465,"0.#"),1)=".",TRUE,FALSE)</formula>
    </cfRule>
  </conditionalFormatting>
  <conditionalFormatting sqref="AE470">
    <cfRule type="expression" dxfId="2331" priority="1827">
      <formula>IF(RIGHT(TEXT(AE470,"0.#"),1)=".",FALSE,TRUE)</formula>
    </cfRule>
    <cfRule type="expression" dxfId="2330" priority="1828">
      <formula>IF(RIGHT(TEXT(AE470,"0.#"),1)=".",TRUE,FALSE)</formula>
    </cfRule>
  </conditionalFormatting>
  <conditionalFormatting sqref="AE468">
    <cfRule type="expression" dxfId="2329" priority="1831">
      <formula>IF(RIGHT(TEXT(AE468,"0.#"),1)=".",FALSE,TRUE)</formula>
    </cfRule>
    <cfRule type="expression" dxfId="2328" priority="1832">
      <formula>IF(RIGHT(TEXT(AE468,"0.#"),1)=".",TRUE,FALSE)</formula>
    </cfRule>
  </conditionalFormatting>
  <conditionalFormatting sqref="AE469">
    <cfRule type="expression" dxfId="2327" priority="1829">
      <formula>IF(RIGHT(TEXT(AE469,"0.#"),1)=".",FALSE,TRUE)</formula>
    </cfRule>
    <cfRule type="expression" dxfId="2326" priority="1830">
      <formula>IF(RIGHT(TEXT(AE469,"0.#"),1)=".",TRUE,FALSE)</formula>
    </cfRule>
  </conditionalFormatting>
  <conditionalFormatting sqref="AM470">
    <cfRule type="expression" dxfId="2325" priority="1821">
      <formula>IF(RIGHT(TEXT(AM470,"0.#"),1)=".",FALSE,TRUE)</formula>
    </cfRule>
    <cfRule type="expression" dxfId="2324" priority="1822">
      <formula>IF(RIGHT(TEXT(AM470,"0.#"),1)=".",TRUE,FALSE)</formula>
    </cfRule>
  </conditionalFormatting>
  <conditionalFormatting sqref="AM468">
    <cfRule type="expression" dxfId="2323" priority="1825">
      <formula>IF(RIGHT(TEXT(AM468,"0.#"),1)=".",FALSE,TRUE)</formula>
    </cfRule>
    <cfRule type="expression" dxfId="2322" priority="1826">
      <formula>IF(RIGHT(TEXT(AM468,"0.#"),1)=".",TRUE,FALSE)</formula>
    </cfRule>
  </conditionalFormatting>
  <conditionalFormatting sqref="AM469">
    <cfRule type="expression" dxfId="2321" priority="1823">
      <formula>IF(RIGHT(TEXT(AM469,"0.#"),1)=".",FALSE,TRUE)</formula>
    </cfRule>
    <cfRule type="expression" dxfId="2320" priority="1824">
      <formula>IF(RIGHT(TEXT(AM469,"0.#"),1)=".",TRUE,FALSE)</formula>
    </cfRule>
  </conditionalFormatting>
  <conditionalFormatting sqref="AU470">
    <cfRule type="expression" dxfId="2319" priority="1815">
      <formula>IF(RIGHT(TEXT(AU470,"0.#"),1)=".",FALSE,TRUE)</formula>
    </cfRule>
    <cfRule type="expression" dxfId="2318" priority="1816">
      <formula>IF(RIGHT(TEXT(AU470,"0.#"),1)=".",TRUE,FALSE)</formula>
    </cfRule>
  </conditionalFormatting>
  <conditionalFormatting sqref="AU468">
    <cfRule type="expression" dxfId="2317" priority="1819">
      <formula>IF(RIGHT(TEXT(AU468,"0.#"),1)=".",FALSE,TRUE)</formula>
    </cfRule>
    <cfRule type="expression" dxfId="2316" priority="1820">
      <formula>IF(RIGHT(TEXT(AU468,"0.#"),1)=".",TRUE,FALSE)</formula>
    </cfRule>
  </conditionalFormatting>
  <conditionalFormatting sqref="AU469">
    <cfRule type="expression" dxfId="2315" priority="1817">
      <formula>IF(RIGHT(TEXT(AU469,"0.#"),1)=".",FALSE,TRUE)</formula>
    </cfRule>
    <cfRule type="expression" dxfId="2314" priority="1818">
      <formula>IF(RIGHT(TEXT(AU469,"0.#"),1)=".",TRUE,FALSE)</formula>
    </cfRule>
  </conditionalFormatting>
  <conditionalFormatting sqref="AI470">
    <cfRule type="expression" dxfId="2313" priority="1809">
      <formula>IF(RIGHT(TEXT(AI470,"0.#"),1)=".",FALSE,TRUE)</formula>
    </cfRule>
    <cfRule type="expression" dxfId="2312" priority="1810">
      <formula>IF(RIGHT(TEXT(AI470,"0.#"),1)=".",TRUE,FALSE)</formula>
    </cfRule>
  </conditionalFormatting>
  <conditionalFormatting sqref="AI468">
    <cfRule type="expression" dxfId="2311" priority="1813">
      <formula>IF(RIGHT(TEXT(AI468,"0.#"),1)=".",FALSE,TRUE)</formula>
    </cfRule>
    <cfRule type="expression" dxfId="2310" priority="1814">
      <formula>IF(RIGHT(TEXT(AI468,"0.#"),1)=".",TRUE,FALSE)</formula>
    </cfRule>
  </conditionalFormatting>
  <conditionalFormatting sqref="AI469">
    <cfRule type="expression" dxfId="2309" priority="1811">
      <formula>IF(RIGHT(TEXT(AI469,"0.#"),1)=".",FALSE,TRUE)</formula>
    </cfRule>
    <cfRule type="expression" dxfId="2308" priority="1812">
      <formula>IF(RIGHT(TEXT(AI469,"0.#"),1)=".",TRUE,FALSE)</formula>
    </cfRule>
  </conditionalFormatting>
  <conditionalFormatting sqref="AQ468">
    <cfRule type="expression" dxfId="2307" priority="1803">
      <formula>IF(RIGHT(TEXT(AQ468,"0.#"),1)=".",FALSE,TRUE)</formula>
    </cfRule>
    <cfRule type="expression" dxfId="2306" priority="1804">
      <formula>IF(RIGHT(TEXT(AQ468,"0.#"),1)=".",TRUE,FALSE)</formula>
    </cfRule>
  </conditionalFormatting>
  <conditionalFormatting sqref="AQ469">
    <cfRule type="expression" dxfId="2305" priority="1807">
      <formula>IF(RIGHT(TEXT(AQ469,"0.#"),1)=".",FALSE,TRUE)</formula>
    </cfRule>
    <cfRule type="expression" dxfId="2304" priority="1808">
      <formula>IF(RIGHT(TEXT(AQ469,"0.#"),1)=".",TRUE,FALSE)</formula>
    </cfRule>
  </conditionalFormatting>
  <conditionalFormatting sqref="AQ470">
    <cfRule type="expression" dxfId="2303" priority="1805">
      <formula>IF(RIGHT(TEXT(AQ470,"0.#"),1)=".",FALSE,TRUE)</formula>
    </cfRule>
    <cfRule type="expression" dxfId="2302" priority="1806">
      <formula>IF(RIGHT(TEXT(AQ470,"0.#"),1)=".",TRUE,FALSE)</formula>
    </cfRule>
  </conditionalFormatting>
  <conditionalFormatting sqref="AE475">
    <cfRule type="expression" dxfId="2301" priority="1797">
      <formula>IF(RIGHT(TEXT(AE475,"0.#"),1)=".",FALSE,TRUE)</formula>
    </cfRule>
    <cfRule type="expression" dxfId="2300" priority="1798">
      <formula>IF(RIGHT(TEXT(AE475,"0.#"),1)=".",TRUE,FALSE)</formula>
    </cfRule>
  </conditionalFormatting>
  <conditionalFormatting sqref="AE473">
    <cfRule type="expression" dxfId="2299" priority="1801">
      <formula>IF(RIGHT(TEXT(AE473,"0.#"),1)=".",FALSE,TRUE)</formula>
    </cfRule>
    <cfRule type="expression" dxfId="2298" priority="1802">
      <formula>IF(RIGHT(TEXT(AE473,"0.#"),1)=".",TRUE,FALSE)</formula>
    </cfRule>
  </conditionalFormatting>
  <conditionalFormatting sqref="AE474">
    <cfRule type="expression" dxfId="2297" priority="1799">
      <formula>IF(RIGHT(TEXT(AE474,"0.#"),1)=".",FALSE,TRUE)</formula>
    </cfRule>
    <cfRule type="expression" dxfId="2296" priority="1800">
      <formula>IF(RIGHT(TEXT(AE474,"0.#"),1)=".",TRUE,FALSE)</formula>
    </cfRule>
  </conditionalFormatting>
  <conditionalFormatting sqref="AM475">
    <cfRule type="expression" dxfId="2295" priority="1791">
      <formula>IF(RIGHT(TEXT(AM475,"0.#"),1)=".",FALSE,TRUE)</formula>
    </cfRule>
    <cfRule type="expression" dxfId="2294" priority="1792">
      <formula>IF(RIGHT(TEXT(AM475,"0.#"),1)=".",TRUE,FALSE)</formula>
    </cfRule>
  </conditionalFormatting>
  <conditionalFormatting sqref="AM473">
    <cfRule type="expression" dxfId="2293" priority="1795">
      <formula>IF(RIGHT(TEXT(AM473,"0.#"),1)=".",FALSE,TRUE)</formula>
    </cfRule>
    <cfRule type="expression" dxfId="2292" priority="1796">
      <formula>IF(RIGHT(TEXT(AM473,"0.#"),1)=".",TRUE,FALSE)</formula>
    </cfRule>
  </conditionalFormatting>
  <conditionalFormatting sqref="AM474">
    <cfRule type="expression" dxfId="2291" priority="1793">
      <formula>IF(RIGHT(TEXT(AM474,"0.#"),1)=".",FALSE,TRUE)</formula>
    </cfRule>
    <cfRule type="expression" dxfId="2290" priority="1794">
      <formula>IF(RIGHT(TEXT(AM474,"0.#"),1)=".",TRUE,FALSE)</formula>
    </cfRule>
  </conditionalFormatting>
  <conditionalFormatting sqref="AU475">
    <cfRule type="expression" dxfId="2289" priority="1785">
      <formula>IF(RIGHT(TEXT(AU475,"0.#"),1)=".",FALSE,TRUE)</formula>
    </cfRule>
    <cfRule type="expression" dxfId="2288" priority="1786">
      <formula>IF(RIGHT(TEXT(AU475,"0.#"),1)=".",TRUE,FALSE)</formula>
    </cfRule>
  </conditionalFormatting>
  <conditionalFormatting sqref="AU473">
    <cfRule type="expression" dxfId="2287" priority="1789">
      <formula>IF(RIGHT(TEXT(AU473,"0.#"),1)=".",FALSE,TRUE)</formula>
    </cfRule>
    <cfRule type="expression" dxfId="2286" priority="1790">
      <formula>IF(RIGHT(TEXT(AU473,"0.#"),1)=".",TRUE,FALSE)</formula>
    </cfRule>
  </conditionalFormatting>
  <conditionalFormatting sqref="AU474">
    <cfRule type="expression" dxfId="2285" priority="1787">
      <formula>IF(RIGHT(TEXT(AU474,"0.#"),1)=".",FALSE,TRUE)</formula>
    </cfRule>
    <cfRule type="expression" dxfId="2284" priority="1788">
      <formula>IF(RIGHT(TEXT(AU474,"0.#"),1)=".",TRUE,FALSE)</formula>
    </cfRule>
  </conditionalFormatting>
  <conditionalFormatting sqref="AI475">
    <cfRule type="expression" dxfId="2283" priority="1779">
      <formula>IF(RIGHT(TEXT(AI475,"0.#"),1)=".",FALSE,TRUE)</formula>
    </cfRule>
    <cfRule type="expression" dxfId="2282" priority="1780">
      <formula>IF(RIGHT(TEXT(AI475,"0.#"),1)=".",TRUE,FALSE)</formula>
    </cfRule>
  </conditionalFormatting>
  <conditionalFormatting sqref="AI473">
    <cfRule type="expression" dxfId="2281" priority="1783">
      <formula>IF(RIGHT(TEXT(AI473,"0.#"),1)=".",FALSE,TRUE)</formula>
    </cfRule>
    <cfRule type="expression" dxfId="2280" priority="1784">
      <formula>IF(RIGHT(TEXT(AI473,"0.#"),1)=".",TRUE,FALSE)</formula>
    </cfRule>
  </conditionalFormatting>
  <conditionalFormatting sqref="AI474">
    <cfRule type="expression" dxfId="2279" priority="1781">
      <formula>IF(RIGHT(TEXT(AI474,"0.#"),1)=".",FALSE,TRUE)</formula>
    </cfRule>
    <cfRule type="expression" dxfId="2278" priority="1782">
      <formula>IF(RIGHT(TEXT(AI474,"0.#"),1)=".",TRUE,FALSE)</formula>
    </cfRule>
  </conditionalFormatting>
  <conditionalFormatting sqref="AQ473">
    <cfRule type="expression" dxfId="2277" priority="1773">
      <formula>IF(RIGHT(TEXT(AQ473,"0.#"),1)=".",FALSE,TRUE)</formula>
    </cfRule>
    <cfRule type="expression" dxfId="2276" priority="1774">
      <formula>IF(RIGHT(TEXT(AQ473,"0.#"),1)=".",TRUE,FALSE)</formula>
    </cfRule>
  </conditionalFormatting>
  <conditionalFormatting sqref="AQ474">
    <cfRule type="expression" dxfId="2275" priority="1777">
      <formula>IF(RIGHT(TEXT(AQ474,"0.#"),1)=".",FALSE,TRUE)</formula>
    </cfRule>
    <cfRule type="expression" dxfId="2274" priority="1778">
      <formula>IF(RIGHT(TEXT(AQ474,"0.#"),1)=".",TRUE,FALSE)</formula>
    </cfRule>
  </conditionalFormatting>
  <conditionalFormatting sqref="AQ475">
    <cfRule type="expression" dxfId="2273" priority="1775">
      <formula>IF(RIGHT(TEXT(AQ475,"0.#"),1)=".",FALSE,TRUE)</formula>
    </cfRule>
    <cfRule type="expression" dxfId="2272" priority="1776">
      <formula>IF(RIGHT(TEXT(AQ475,"0.#"),1)=".",TRUE,FALSE)</formula>
    </cfRule>
  </conditionalFormatting>
  <conditionalFormatting sqref="AE480">
    <cfRule type="expression" dxfId="2271" priority="1767">
      <formula>IF(RIGHT(TEXT(AE480,"0.#"),1)=".",FALSE,TRUE)</formula>
    </cfRule>
    <cfRule type="expression" dxfId="2270" priority="1768">
      <formula>IF(RIGHT(TEXT(AE480,"0.#"),1)=".",TRUE,FALSE)</formula>
    </cfRule>
  </conditionalFormatting>
  <conditionalFormatting sqref="AE478">
    <cfRule type="expression" dxfId="2269" priority="1771">
      <formula>IF(RIGHT(TEXT(AE478,"0.#"),1)=".",FALSE,TRUE)</formula>
    </cfRule>
    <cfRule type="expression" dxfId="2268" priority="1772">
      <formula>IF(RIGHT(TEXT(AE478,"0.#"),1)=".",TRUE,FALSE)</formula>
    </cfRule>
  </conditionalFormatting>
  <conditionalFormatting sqref="AE479">
    <cfRule type="expression" dxfId="2267" priority="1769">
      <formula>IF(RIGHT(TEXT(AE479,"0.#"),1)=".",FALSE,TRUE)</formula>
    </cfRule>
    <cfRule type="expression" dxfId="2266" priority="1770">
      <formula>IF(RIGHT(TEXT(AE479,"0.#"),1)=".",TRUE,FALSE)</formula>
    </cfRule>
  </conditionalFormatting>
  <conditionalFormatting sqref="AM480">
    <cfRule type="expression" dxfId="2265" priority="1761">
      <formula>IF(RIGHT(TEXT(AM480,"0.#"),1)=".",FALSE,TRUE)</formula>
    </cfRule>
    <cfRule type="expression" dxfId="2264" priority="1762">
      <formula>IF(RIGHT(TEXT(AM480,"0.#"),1)=".",TRUE,FALSE)</formula>
    </cfRule>
  </conditionalFormatting>
  <conditionalFormatting sqref="AM478">
    <cfRule type="expression" dxfId="2263" priority="1765">
      <formula>IF(RIGHT(TEXT(AM478,"0.#"),1)=".",FALSE,TRUE)</formula>
    </cfRule>
    <cfRule type="expression" dxfId="2262" priority="1766">
      <formula>IF(RIGHT(TEXT(AM478,"0.#"),1)=".",TRUE,FALSE)</formula>
    </cfRule>
  </conditionalFormatting>
  <conditionalFormatting sqref="AM479">
    <cfRule type="expression" dxfId="2261" priority="1763">
      <formula>IF(RIGHT(TEXT(AM479,"0.#"),1)=".",FALSE,TRUE)</formula>
    </cfRule>
    <cfRule type="expression" dxfId="2260" priority="1764">
      <formula>IF(RIGHT(TEXT(AM479,"0.#"),1)=".",TRUE,FALSE)</formula>
    </cfRule>
  </conditionalFormatting>
  <conditionalFormatting sqref="AU480">
    <cfRule type="expression" dxfId="2259" priority="1755">
      <formula>IF(RIGHT(TEXT(AU480,"0.#"),1)=".",FALSE,TRUE)</formula>
    </cfRule>
    <cfRule type="expression" dxfId="2258" priority="1756">
      <formula>IF(RIGHT(TEXT(AU480,"0.#"),1)=".",TRUE,FALSE)</formula>
    </cfRule>
  </conditionalFormatting>
  <conditionalFormatting sqref="AU478">
    <cfRule type="expression" dxfId="2257" priority="1759">
      <formula>IF(RIGHT(TEXT(AU478,"0.#"),1)=".",FALSE,TRUE)</formula>
    </cfRule>
    <cfRule type="expression" dxfId="2256" priority="1760">
      <formula>IF(RIGHT(TEXT(AU478,"0.#"),1)=".",TRUE,FALSE)</formula>
    </cfRule>
  </conditionalFormatting>
  <conditionalFormatting sqref="AU479">
    <cfRule type="expression" dxfId="2255" priority="1757">
      <formula>IF(RIGHT(TEXT(AU479,"0.#"),1)=".",FALSE,TRUE)</formula>
    </cfRule>
    <cfRule type="expression" dxfId="2254" priority="1758">
      <formula>IF(RIGHT(TEXT(AU479,"0.#"),1)=".",TRUE,FALSE)</formula>
    </cfRule>
  </conditionalFormatting>
  <conditionalFormatting sqref="AI480">
    <cfRule type="expression" dxfId="2253" priority="1749">
      <formula>IF(RIGHT(TEXT(AI480,"0.#"),1)=".",FALSE,TRUE)</formula>
    </cfRule>
    <cfRule type="expression" dxfId="2252" priority="1750">
      <formula>IF(RIGHT(TEXT(AI480,"0.#"),1)=".",TRUE,FALSE)</formula>
    </cfRule>
  </conditionalFormatting>
  <conditionalFormatting sqref="AI478">
    <cfRule type="expression" dxfId="2251" priority="1753">
      <formula>IF(RIGHT(TEXT(AI478,"0.#"),1)=".",FALSE,TRUE)</formula>
    </cfRule>
    <cfRule type="expression" dxfId="2250" priority="1754">
      <formula>IF(RIGHT(TEXT(AI478,"0.#"),1)=".",TRUE,FALSE)</formula>
    </cfRule>
  </conditionalFormatting>
  <conditionalFormatting sqref="AI479">
    <cfRule type="expression" dxfId="2249" priority="1751">
      <formula>IF(RIGHT(TEXT(AI479,"0.#"),1)=".",FALSE,TRUE)</formula>
    </cfRule>
    <cfRule type="expression" dxfId="2248" priority="1752">
      <formula>IF(RIGHT(TEXT(AI479,"0.#"),1)=".",TRUE,FALSE)</formula>
    </cfRule>
  </conditionalFormatting>
  <conditionalFormatting sqref="AQ478">
    <cfRule type="expression" dxfId="2247" priority="1743">
      <formula>IF(RIGHT(TEXT(AQ478,"0.#"),1)=".",FALSE,TRUE)</formula>
    </cfRule>
    <cfRule type="expression" dxfId="2246" priority="1744">
      <formula>IF(RIGHT(TEXT(AQ478,"0.#"),1)=".",TRUE,FALSE)</formula>
    </cfRule>
  </conditionalFormatting>
  <conditionalFormatting sqref="AQ479">
    <cfRule type="expression" dxfId="2245" priority="1747">
      <formula>IF(RIGHT(TEXT(AQ479,"0.#"),1)=".",FALSE,TRUE)</formula>
    </cfRule>
    <cfRule type="expression" dxfId="2244" priority="1748">
      <formula>IF(RIGHT(TEXT(AQ479,"0.#"),1)=".",TRUE,FALSE)</formula>
    </cfRule>
  </conditionalFormatting>
  <conditionalFormatting sqref="AQ480">
    <cfRule type="expression" dxfId="2243" priority="1745">
      <formula>IF(RIGHT(TEXT(AQ480,"0.#"),1)=".",FALSE,TRUE)</formula>
    </cfRule>
    <cfRule type="expression" dxfId="2242" priority="1746">
      <formula>IF(RIGHT(TEXT(AQ480,"0.#"),1)=".",TRUE,FALSE)</formula>
    </cfRule>
  </conditionalFormatting>
  <conditionalFormatting sqref="AM47">
    <cfRule type="expression" dxfId="2241" priority="2037">
      <formula>IF(RIGHT(TEXT(AM47,"0.#"),1)=".",FALSE,TRUE)</formula>
    </cfRule>
    <cfRule type="expression" dxfId="2240" priority="2038">
      <formula>IF(RIGHT(TEXT(AM47,"0.#"),1)=".",TRUE,FALSE)</formula>
    </cfRule>
  </conditionalFormatting>
  <conditionalFormatting sqref="AI46">
    <cfRule type="expression" dxfId="2239" priority="2041">
      <formula>IF(RIGHT(TEXT(AI46,"0.#"),1)=".",FALSE,TRUE)</formula>
    </cfRule>
    <cfRule type="expression" dxfId="2238" priority="2042">
      <formula>IF(RIGHT(TEXT(AI46,"0.#"),1)=".",TRUE,FALSE)</formula>
    </cfRule>
  </conditionalFormatting>
  <conditionalFormatting sqref="AM46">
    <cfRule type="expression" dxfId="2237" priority="2039">
      <formula>IF(RIGHT(TEXT(AM46,"0.#"),1)=".",FALSE,TRUE)</formula>
    </cfRule>
    <cfRule type="expression" dxfId="2236" priority="2040">
      <formula>IF(RIGHT(TEXT(AM46,"0.#"),1)=".",TRUE,FALSE)</formula>
    </cfRule>
  </conditionalFormatting>
  <conditionalFormatting sqref="AU46:AU48">
    <cfRule type="expression" dxfId="2235" priority="2031">
      <formula>IF(RIGHT(TEXT(AU46,"0.#"),1)=".",FALSE,TRUE)</formula>
    </cfRule>
    <cfRule type="expression" dxfId="2234" priority="2032">
      <formula>IF(RIGHT(TEXT(AU46,"0.#"),1)=".",TRUE,FALSE)</formula>
    </cfRule>
  </conditionalFormatting>
  <conditionalFormatting sqref="AM48">
    <cfRule type="expression" dxfId="2233" priority="2035">
      <formula>IF(RIGHT(TEXT(AM48,"0.#"),1)=".",FALSE,TRUE)</formula>
    </cfRule>
    <cfRule type="expression" dxfId="2232" priority="2036">
      <formula>IF(RIGHT(TEXT(AM48,"0.#"),1)=".",TRUE,FALSE)</formula>
    </cfRule>
  </conditionalFormatting>
  <conditionalFormatting sqref="AQ46:AQ48">
    <cfRule type="expression" dxfId="2231" priority="2033">
      <formula>IF(RIGHT(TEXT(AQ46,"0.#"),1)=".",FALSE,TRUE)</formula>
    </cfRule>
    <cfRule type="expression" dxfId="2230" priority="2034">
      <formula>IF(RIGHT(TEXT(AQ46,"0.#"),1)=".",TRUE,FALSE)</formula>
    </cfRule>
  </conditionalFormatting>
  <conditionalFormatting sqref="AE146:AE147 AI146:AI147 AM146:AM147 AQ146:AQ147 AU146:AU147">
    <cfRule type="expression" dxfId="2229" priority="2025">
      <formula>IF(RIGHT(TEXT(AE146,"0.#"),1)=".",FALSE,TRUE)</formula>
    </cfRule>
    <cfRule type="expression" dxfId="2228" priority="2026">
      <formula>IF(RIGHT(TEXT(AE146,"0.#"),1)=".",TRUE,FALSE)</formula>
    </cfRule>
  </conditionalFormatting>
  <conditionalFormatting sqref="AE138:AE139 AI138:AI139 AM138:AM139 AQ138:AQ139 AU138:AU139">
    <cfRule type="expression" dxfId="2227" priority="2029">
      <formula>IF(RIGHT(TEXT(AE138,"0.#"),1)=".",FALSE,TRUE)</formula>
    </cfRule>
    <cfRule type="expression" dxfId="2226" priority="2030">
      <formula>IF(RIGHT(TEXT(AE138,"0.#"),1)=".",TRUE,FALSE)</formula>
    </cfRule>
  </conditionalFormatting>
  <conditionalFormatting sqref="AE142:AE143 AI142:AI143 AM142:AM143 AQ142:AQ143 AU142:AU143">
    <cfRule type="expression" dxfId="2225" priority="2027">
      <formula>IF(RIGHT(TEXT(AE142,"0.#"),1)=".",FALSE,TRUE)</formula>
    </cfRule>
    <cfRule type="expression" dxfId="2224" priority="2028">
      <formula>IF(RIGHT(TEXT(AE142,"0.#"),1)=".",TRUE,FALSE)</formula>
    </cfRule>
  </conditionalFormatting>
  <conditionalFormatting sqref="AE198:AE199 AI198:AI199 AM198:AM199 AQ198:AQ199 AU198:AU199">
    <cfRule type="expression" dxfId="2223" priority="2019">
      <formula>IF(RIGHT(TEXT(AE198,"0.#"),1)=".",FALSE,TRUE)</formula>
    </cfRule>
    <cfRule type="expression" dxfId="2222" priority="2020">
      <formula>IF(RIGHT(TEXT(AE198,"0.#"),1)=".",TRUE,FALSE)</formula>
    </cfRule>
  </conditionalFormatting>
  <conditionalFormatting sqref="AE150:AE151 AI150:AI151 AM150:AM151 AQ150:AQ151 AU150:AU151">
    <cfRule type="expression" dxfId="2221" priority="2023">
      <formula>IF(RIGHT(TEXT(AE150,"0.#"),1)=".",FALSE,TRUE)</formula>
    </cfRule>
    <cfRule type="expression" dxfId="2220" priority="2024">
      <formula>IF(RIGHT(TEXT(AE150,"0.#"),1)=".",TRUE,FALSE)</formula>
    </cfRule>
  </conditionalFormatting>
  <conditionalFormatting sqref="AE194:AE195 AI194:AI195 AM194:AM195 AQ194:AQ195 AU194:AU195">
    <cfRule type="expression" dxfId="2219" priority="2021">
      <formula>IF(RIGHT(TEXT(AE194,"0.#"),1)=".",FALSE,TRUE)</formula>
    </cfRule>
    <cfRule type="expression" dxfId="2218" priority="2022">
      <formula>IF(RIGHT(TEXT(AE194,"0.#"),1)=".",TRUE,FALSE)</formula>
    </cfRule>
  </conditionalFormatting>
  <conditionalFormatting sqref="AE210:AE211 AI210:AI211 AM210:AM211 AQ210:AQ211 AU210:AU211">
    <cfRule type="expression" dxfId="2217" priority="2013">
      <formula>IF(RIGHT(TEXT(AE210,"0.#"),1)=".",FALSE,TRUE)</formula>
    </cfRule>
    <cfRule type="expression" dxfId="2216" priority="2014">
      <formula>IF(RIGHT(TEXT(AE210,"0.#"),1)=".",TRUE,FALSE)</formula>
    </cfRule>
  </conditionalFormatting>
  <conditionalFormatting sqref="AE202:AE203 AI202:AI203 AM202:AM203 AQ202:AQ203 AU202:AU203">
    <cfRule type="expression" dxfId="2215" priority="2017">
      <formula>IF(RIGHT(TEXT(AE202,"0.#"),1)=".",FALSE,TRUE)</formula>
    </cfRule>
    <cfRule type="expression" dxfId="2214" priority="2018">
      <formula>IF(RIGHT(TEXT(AE202,"0.#"),1)=".",TRUE,FALSE)</formula>
    </cfRule>
  </conditionalFormatting>
  <conditionalFormatting sqref="AE206:AE207 AI206:AI207 AM206:AM207 AQ206:AQ207 AU206:AU207">
    <cfRule type="expression" dxfId="2213" priority="2015">
      <formula>IF(RIGHT(TEXT(AE206,"0.#"),1)=".",FALSE,TRUE)</formula>
    </cfRule>
    <cfRule type="expression" dxfId="2212" priority="2016">
      <formula>IF(RIGHT(TEXT(AE206,"0.#"),1)=".",TRUE,FALSE)</formula>
    </cfRule>
  </conditionalFormatting>
  <conditionalFormatting sqref="AE262:AE263 AI262:AI263 AM262:AM263 AQ262:AQ263 AU262:AU263">
    <cfRule type="expression" dxfId="2211" priority="2007">
      <formula>IF(RIGHT(TEXT(AE262,"0.#"),1)=".",FALSE,TRUE)</formula>
    </cfRule>
    <cfRule type="expression" dxfId="2210" priority="2008">
      <formula>IF(RIGHT(TEXT(AE262,"0.#"),1)=".",TRUE,FALSE)</formula>
    </cfRule>
  </conditionalFormatting>
  <conditionalFormatting sqref="AE254:AE255 AI254:AI255 AM254:AM255 AQ254:AQ255 AU254:AU255">
    <cfRule type="expression" dxfId="2209" priority="2011">
      <formula>IF(RIGHT(TEXT(AE254,"0.#"),1)=".",FALSE,TRUE)</formula>
    </cfRule>
    <cfRule type="expression" dxfId="2208" priority="2012">
      <formula>IF(RIGHT(TEXT(AE254,"0.#"),1)=".",TRUE,FALSE)</formula>
    </cfRule>
  </conditionalFormatting>
  <conditionalFormatting sqref="AE258:AE259 AI258:AI259 AM258:AM259 AQ258:AQ259 AU258:AU259">
    <cfRule type="expression" dxfId="2207" priority="2009">
      <formula>IF(RIGHT(TEXT(AE258,"0.#"),1)=".",FALSE,TRUE)</formula>
    </cfRule>
    <cfRule type="expression" dxfId="2206" priority="2010">
      <formula>IF(RIGHT(TEXT(AE258,"0.#"),1)=".",TRUE,FALSE)</formula>
    </cfRule>
  </conditionalFormatting>
  <conditionalFormatting sqref="AE314:AE315 AI314:AI315 AM314:AM315 AQ314:AQ315 AU314:AU315">
    <cfRule type="expression" dxfId="2205" priority="2001">
      <formula>IF(RIGHT(TEXT(AE314,"0.#"),1)=".",FALSE,TRUE)</formula>
    </cfRule>
    <cfRule type="expression" dxfId="2204" priority="2002">
      <formula>IF(RIGHT(TEXT(AE314,"0.#"),1)=".",TRUE,FALSE)</formula>
    </cfRule>
  </conditionalFormatting>
  <conditionalFormatting sqref="AE266:AE267 AI266:AI267 AM266:AM267 AQ266:AQ267 AU266:AU267">
    <cfRule type="expression" dxfId="2203" priority="2005">
      <formula>IF(RIGHT(TEXT(AE266,"0.#"),1)=".",FALSE,TRUE)</formula>
    </cfRule>
    <cfRule type="expression" dxfId="2202" priority="2006">
      <formula>IF(RIGHT(TEXT(AE266,"0.#"),1)=".",TRUE,FALSE)</formula>
    </cfRule>
  </conditionalFormatting>
  <conditionalFormatting sqref="AE270:AE271 AI270:AI271 AM270:AM271 AQ270:AQ271 AU270:AU271">
    <cfRule type="expression" dxfId="2201" priority="2003">
      <formula>IF(RIGHT(TEXT(AE270,"0.#"),1)=".",FALSE,TRUE)</formula>
    </cfRule>
    <cfRule type="expression" dxfId="2200" priority="2004">
      <formula>IF(RIGHT(TEXT(AE270,"0.#"),1)=".",TRUE,FALSE)</formula>
    </cfRule>
  </conditionalFormatting>
  <conditionalFormatting sqref="AE326:AE327 AI326:AI327 AM326:AM327 AQ326:AQ327 AU326:AU327">
    <cfRule type="expression" dxfId="2199" priority="1995">
      <formula>IF(RIGHT(TEXT(AE326,"0.#"),1)=".",FALSE,TRUE)</formula>
    </cfRule>
    <cfRule type="expression" dxfId="2198" priority="1996">
      <formula>IF(RIGHT(TEXT(AE326,"0.#"),1)=".",TRUE,FALSE)</formula>
    </cfRule>
  </conditionalFormatting>
  <conditionalFormatting sqref="AE318:AE319 AI318:AI319 AM318:AM319 AQ318:AQ319 AU318:AU319">
    <cfRule type="expression" dxfId="2197" priority="1999">
      <formula>IF(RIGHT(TEXT(AE318,"0.#"),1)=".",FALSE,TRUE)</formula>
    </cfRule>
    <cfRule type="expression" dxfId="2196" priority="2000">
      <formula>IF(RIGHT(TEXT(AE318,"0.#"),1)=".",TRUE,FALSE)</formula>
    </cfRule>
  </conditionalFormatting>
  <conditionalFormatting sqref="AE322:AE323 AI322:AI323 AM322:AM323 AQ322:AQ323 AU322:AU323">
    <cfRule type="expression" dxfId="2195" priority="1997">
      <formula>IF(RIGHT(TEXT(AE322,"0.#"),1)=".",FALSE,TRUE)</formula>
    </cfRule>
    <cfRule type="expression" dxfId="2194" priority="1998">
      <formula>IF(RIGHT(TEXT(AE322,"0.#"),1)=".",TRUE,FALSE)</formula>
    </cfRule>
  </conditionalFormatting>
  <conditionalFormatting sqref="AE378:AE379 AI378:AI379 AM378:AM379 AQ378:AQ379 AU378:AU379">
    <cfRule type="expression" dxfId="2193" priority="1989">
      <formula>IF(RIGHT(TEXT(AE378,"0.#"),1)=".",FALSE,TRUE)</formula>
    </cfRule>
    <cfRule type="expression" dxfId="2192" priority="1990">
      <formula>IF(RIGHT(TEXT(AE378,"0.#"),1)=".",TRUE,FALSE)</formula>
    </cfRule>
  </conditionalFormatting>
  <conditionalFormatting sqref="AE330:AE331 AI330:AI331 AM330:AM331 AQ330:AQ331 AU330:AU331">
    <cfRule type="expression" dxfId="2191" priority="1993">
      <formula>IF(RIGHT(TEXT(AE330,"0.#"),1)=".",FALSE,TRUE)</formula>
    </cfRule>
    <cfRule type="expression" dxfId="2190" priority="1994">
      <formula>IF(RIGHT(TEXT(AE330,"0.#"),1)=".",TRUE,FALSE)</formula>
    </cfRule>
  </conditionalFormatting>
  <conditionalFormatting sqref="AE374:AE375 AI374:AI375 AM374:AM375 AQ374:AQ375 AU374:AU375">
    <cfRule type="expression" dxfId="2189" priority="1991">
      <formula>IF(RIGHT(TEXT(AE374,"0.#"),1)=".",FALSE,TRUE)</formula>
    </cfRule>
    <cfRule type="expression" dxfId="2188" priority="1992">
      <formula>IF(RIGHT(TEXT(AE374,"0.#"),1)=".",TRUE,FALSE)</formula>
    </cfRule>
  </conditionalFormatting>
  <conditionalFormatting sqref="AE390:AE391 AI390:AI391 AM390:AM391 AQ390:AQ391 AU390:AU391">
    <cfRule type="expression" dxfId="2187" priority="1983">
      <formula>IF(RIGHT(TEXT(AE390,"0.#"),1)=".",FALSE,TRUE)</formula>
    </cfRule>
    <cfRule type="expression" dxfId="2186" priority="1984">
      <formula>IF(RIGHT(TEXT(AE390,"0.#"),1)=".",TRUE,FALSE)</formula>
    </cfRule>
  </conditionalFormatting>
  <conditionalFormatting sqref="AE382:AE383 AI382:AI383 AM382:AM383 AQ382:AQ383 AU382:AU383">
    <cfRule type="expression" dxfId="2185" priority="1987">
      <formula>IF(RIGHT(TEXT(AE382,"0.#"),1)=".",FALSE,TRUE)</formula>
    </cfRule>
    <cfRule type="expression" dxfId="2184" priority="1988">
      <formula>IF(RIGHT(TEXT(AE382,"0.#"),1)=".",TRUE,FALSE)</formula>
    </cfRule>
  </conditionalFormatting>
  <conditionalFormatting sqref="AE386:AE387 AI386:AI387 AM386:AM387 AQ386:AQ387 AU386:AU387">
    <cfRule type="expression" dxfId="2183" priority="1985">
      <formula>IF(RIGHT(TEXT(AE386,"0.#"),1)=".",FALSE,TRUE)</formula>
    </cfRule>
    <cfRule type="expression" dxfId="2182" priority="1986">
      <formula>IF(RIGHT(TEXT(AE386,"0.#"),1)=".",TRUE,FALSE)</formula>
    </cfRule>
  </conditionalFormatting>
  <conditionalFormatting sqref="AE440">
    <cfRule type="expression" dxfId="2181" priority="1977">
      <formula>IF(RIGHT(TEXT(AE440,"0.#"),1)=".",FALSE,TRUE)</formula>
    </cfRule>
    <cfRule type="expression" dxfId="2180" priority="1978">
      <formula>IF(RIGHT(TEXT(AE440,"0.#"),1)=".",TRUE,FALSE)</formula>
    </cfRule>
  </conditionalFormatting>
  <conditionalFormatting sqref="AE438">
    <cfRule type="expression" dxfId="2179" priority="1981">
      <formula>IF(RIGHT(TEXT(AE438,"0.#"),1)=".",FALSE,TRUE)</formula>
    </cfRule>
    <cfRule type="expression" dxfId="2178" priority="1982">
      <formula>IF(RIGHT(TEXT(AE438,"0.#"),1)=".",TRUE,FALSE)</formula>
    </cfRule>
  </conditionalFormatting>
  <conditionalFormatting sqref="AE439">
    <cfRule type="expression" dxfId="2177" priority="1979">
      <formula>IF(RIGHT(TEXT(AE439,"0.#"),1)=".",FALSE,TRUE)</formula>
    </cfRule>
    <cfRule type="expression" dxfId="2176" priority="1980">
      <formula>IF(RIGHT(TEXT(AE439,"0.#"),1)=".",TRUE,FALSE)</formula>
    </cfRule>
  </conditionalFormatting>
  <conditionalFormatting sqref="AM440">
    <cfRule type="expression" dxfId="2175" priority="1971">
      <formula>IF(RIGHT(TEXT(AM440,"0.#"),1)=".",FALSE,TRUE)</formula>
    </cfRule>
    <cfRule type="expression" dxfId="2174" priority="1972">
      <formula>IF(RIGHT(TEXT(AM440,"0.#"),1)=".",TRUE,FALSE)</formula>
    </cfRule>
  </conditionalFormatting>
  <conditionalFormatting sqref="AM438">
    <cfRule type="expression" dxfId="2173" priority="1975">
      <formula>IF(RIGHT(TEXT(AM438,"0.#"),1)=".",FALSE,TRUE)</formula>
    </cfRule>
    <cfRule type="expression" dxfId="2172" priority="1976">
      <formula>IF(RIGHT(TEXT(AM438,"0.#"),1)=".",TRUE,FALSE)</formula>
    </cfRule>
  </conditionalFormatting>
  <conditionalFormatting sqref="AM439">
    <cfRule type="expression" dxfId="2171" priority="1973">
      <formula>IF(RIGHT(TEXT(AM439,"0.#"),1)=".",FALSE,TRUE)</formula>
    </cfRule>
    <cfRule type="expression" dxfId="2170" priority="1974">
      <formula>IF(RIGHT(TEXT(AM439,"0.#"),1)=".",TRUE,FALSE)</formula>
    </cfRule>
  </conditionalFormatting>
  <conditionalFormatting sqref="AU440">
    <cfRule type="expression" dxfId="2169" priority="1965">
      <formula>IF(RIGHT(TEXT(AU440,"0.#"),1)=".",FALSE,TRUE)</formula>
    </cfRule>
    <cfRule type="expression" dxfId="2168" priority="1966">
      <formula>IF(RIGHT(TEXT(AU440,"0.#"),1)=".",TRUE,FALSE)</formula>
    </cfRule>
  </conditionalFormatting>
  <conditionalFormatting sqref="AU438">
    <cfRule type="expression" dxfId="2167" priority="1969">
      <formula>IF(RIGHT(TEXT(AU438,"0.#"),1)=".",FALSE,TRUE)</formula>
    </cfRule>
    <cfRule type="expression" dxfId="2166" priority="1970">
      <formula>IF(RIGHT(TEXT(AU438,"0.#"),1)=".",TRUE,FALSE)</formula>
    </cfRule>
  </conditionalFormatting>
  <conditionalFormatting sqref="AU439">
    <cfRule type="expression" dxfId="2165" priority="1967">
      <formula>IF(RIGHT(TEXT(AU439,"0.#"),1)=".",FALSE,TRUE)</formula>
    </cfRule>
    <cfRule type="expression" dxfId="2164" priority="1968">
      <formula>IF(RIGHT(TEXT(AU439,"0.#"),1)=".",TRUE,FALSE)</formula>
    </cfRule>
  </conditionalFormatting>
  <conditionalFormatting sqref="AI440">
    <cfRule type="expression" dxfId="2163" priority="1959">
      <formula>IF(RIGHT(TEXT(AI440,"0.#"),1)=".",FALSE,TRUE)</formula>
    </cfRule>
    <cfRule type="expression" dxfId="2162" priority="1960">
      <formula>IF(RIGHT(TEXT(AI440,"0.#"),1)=".",TRUE,FALSE)</formula>
    </cfRule>
  </conditionalFormatting>
  <conditionalFormatting sqref="AI438">
    <cfRule type="expression" dxfId="2161" priority="1963">
      <formula>IF(RIGHT(TEXT(AI438,"0.#"),1)=".",FALSE,TRUE)</formula>
    </cfRule>
    <cfRule type="expression" dxfId="2160" priority="1964">
      <formula>IF(RIGHT(TEXT(AI438,"0.#"),1)=".",TRUE,FALSE)</formula>
    </cfRule>
  </conditionalFormatting>
  <conditionalFormatting sqref="AI439">
    <cfRule type="expression" dxfId="2159" priority="1961">
      <formula>IF(RIGHT(TEXT(AI439,"0.#"),1)=".",FALSE,TRUE)</formula>
    </cfRule>
    <cfRule type="expression" dxfId="2158" priority="1962">
      <formula>IF(RIGHT(TEXT(AI439,"0.#"),1)=".",TRUE,FALSE)</formula>
    </cfRule>
  </conditionalFormatting>
  <conditionalFormatting sqref="AQ438">
    <cfRule type="expression" dxfId="2157" priority="1953">
      <formula>IF(RIGHT(TEXT(AQ438,"0.#"),1)=".",FALSE,TRUE)</formula>
    </cfRule>
    <cfRule type="expression" dxfId="2156" priority="1954">
      <formula>IF(RIGHT(TEXT(AQ438,"0.#"),1)=".",TRUE,FALSE)</formula>
    </cfRule>
  </conditionalFormatting>
  <conditionalFormatting sqref="AQ439">
    <cfRule type="expression" dxfId="2155" priority="1957">
      <formula>IF(RIGHT(TEXT(AQ439,"0.#"),1)=".",FALSE,TRUE)</formula>
    </cfRule>
    <cfRule type="expression" dxfId="2154" priority="1958">
      <formula>IF(RIGHT(TEXT(AQ439,"0.#"),1)=".",TRUE,FALSE)</formula>
    </cfRule>
  </conditionalFormatting>
  <conditionalFormatting sqref="AQ440">
    <cfRule type="expression" dxfId="2153" priority="1955">
      <formula>IF(RIGHT(TEXT(AQ440,"0.#"),1)=".",FALSE,TRUE)</formula>
    </cfRule>
    <cfRule type="expression" dxfId="2152" priority="1956">
      <formula>IF(RIGHT(TEXT(AQ440,"0.#"),1)=".",TRUE,FALSE)</formula>
    </cfRule>
  </conditionalFormatting>
  <conditionalFormatting sqref="AE445">
    <cfRule type="expression" dxfId="2151" priority="1947">
      <formula>IF(RIGHT(TEXT(AE445,"0.#"),1)=".",FALSE,TRUE)</formula>
    </cfRule>
    <cfRule type="expression" dxfId="2150" priority="1948">
      <formula>IF(RIGHT(TEXT(AE445,"0.#"),1)=".",TRUE,FALSE)</formula>
    </cfRule>
  </conditionalFormatting>
  <conditionalFormatting sqref="AE443">
    <cfRule type="expression" dxfId="2149" priority="1951">
      <formula>IF(RIGHT(TEXT(AE443,"0.#"),1)=".",FALSE,TRUE)</formula>
    </cfRule>
    <cfRule type="expression" dxfId="2148" priority="1952">
      <formula>IF(RIGHT(TEXT(AE443,"0.#"),1)=".",TRUE,FALSE)</formula>
    </cfRule>
  </conditionalFormatting>
  <conditionalFormatting sqref="AE444">
    <cfRule type="expression" dxfId="2147" priority="1949">
      <formula>IF(RIGHT(TEXT(AE444,"0.#"),1)=".",FALSE,TRUE)</formula>
    </cfRule>
    <cfRule type="expression" dxfId="2146" priority="1950">
      <formula>IF(RIGHT(TEXT(AE444,"0.#"),1)=".",TRUE,FALSE)</formula>
    </cfRule>
  </conditionalFormatting>
  <conditionalFormatting sqref="AM445">
    <cfRule type="expression" dxfId="2145" priority="1941">
      <formula>IF(RIGHT(TEXT(AM445,"0.#"),1)=".",FALSE,TRUE)</formula>
    </cfRule>
    <cfRule type="expression" dxfId="2144" priority="1942">
      <formula>IF(RIGHT(TEXT(AM445,"0.#"),1)=".",TRUE,FALSE)</formula>
    </cfRule>
  </conditionalFormatting>
  <conditionalFormatting sqref="AM443">
    <cfRule type="expression" dxfId="2143" priority="1945">
      <formula>IF(RIGHT(TEXT(AM443,"0.#"),1)=".",FALSE,TRUE)</formula>
    </cfRule>
    <cfRule type="expression" dxfId="2142" priority="1946">
      <formula>IF(RIGHT(TEXT(AM443,"0.#"),1)=".",TRUE,FALSE)</formula>
    </cfRule>
  </conditionalFormatting>
  <conditionalFormatting sqref="AM444">
    <cfRule type="expression" dxfId="2141" priority="1943">
      <formula>IF(RIGHT(TEXT(AM444,"0.#"),1)=".",FALSE,TRUE)</formula>
    </cfRule>
    <cfRule type="expression" dxfId="2140" priority="1944">
      <formula>IF(RIGHT(TEXT(AM444,"0.#"),1)=".",TRUE,FALSE)</formula>
    </cfRule>
  </conditionalFormatting>
  <conditionalFormatting sqref="AU445">
    <cfRule type="expression" dxfId="2139" priority="1935">
      <formula>IF(RIGHT(TEXT(AU445,"0.#"),1)=".",FALSE,TRUE)</formula>
    </cfRule>
    <cfRule type="expression" dxfId="2138" priority="1936">
      <formula>IF(RIGHT(TEXT(AU445,"0.#"),1)=".",TRUE,FALSE)</formula>
    </cfRule>
  </conditionalFormatting>
  <conditionalFormatting sqref="AU443">
    <cfRule type="expression" dxfId="2137" priority="1939">
      <formula>IF(RIGHT(TEXT(AU443,"0.#"),1)=".",FALSE,TRUE)</formula>
    </cfRule>
    <cfRule type="expression" dxfId="2136" priority="1940">
      <formula>IF(RIGHT(TEXT(AU443,"0.#"),1)=".",TRUE,FALSE)</formula>
    </cfRule>
  </conditionalFormatting>
  <conditionalFormatting sqref="AU444">
    <cfRule type="expression" dxfId="2135" priority="1937">
      <formula>IF(RIGHT(TEXT(AU444,"0.#"),1)=".",FALSE,TRUE)</formula>
    </cfRule>
    <cfRule type="expression" dxfId="2134" priority="1938">
      <formula>IF(RIGHT(TEXT(AU444,"0.#"),1)=".",TRUE,FALSE)</formula>
    </cfRule>
  </conditionalFormatting>
  <conditionalFormatting sqref="AI445">
    <cfRule type="expression" dxfId="2133" priority="1929">
      <formula>IF(RIGHT(TEXT(AI445,"0.#"),1)=".",FALSE,TRUE)</formula>
    </cfRule>
    <cfRule type="expression" dxfId="2132" priority="1930">
      <formula>IF(RIGHT(TEXT(AI445,"0.#"),1)=".",TRUE,FALSE)</formula>
    </cfRule>
  </conditionalFormatting>
  <conditionalFormatting sqref="AI443">
    <cfRule type="expression" dxfId="2131" priority="1933">
      <formula>IF(RIGHT(TEXT(AI443,"0.#"),1)=".",FALSE,TRUE)</formula>
    </cfRule>
    <cfRule type="expression" dxfId="2130" priority="1934">
      <formula>IF(RIGHT(TEXT(AI443,"0.#"),1)=".",TRUE,FALSE)</formula>
    </cfRule>
  </conditionalFormatting>
  <conditionalFormatting sqref="AI444">
    <cfRule type="expression" dxfId="2129" priority="1931">
      <formula>IF(RIGHT(TEXT(AI444,"0.#"),1)=".",FALSE,TRUE)</formula>
    </cfRule>
    <cfRule type="expression" dxfId="2128" priority="1932">
      <formula>IF(RIGHT(TEXT(AI444,"0.#"),1)=".",TRUE,FALSE)</formula>
    </cfRule>
  </conditionalFormatting>
  <conditionalFormatting sqref="AQ443">
    <cfRule type="expression" dxfId="2127" priority="1923">
      <formula>IF(RIGHT(TEXT(AQ443,"0.#"),1)=".",FALSE,TRUE)</formula>
    </cfRule>
    <cfRule type="expression" dxfId="2126" priority="1924">
      <formula>IF(RIGHT(TEXT(AQ443,"0.#"),1)=".",TRUE,FALSE)</formula>
    </cfRule>
  </conditionalFormatting>
  <conditionalFormatting sqref="AQ444">
    <cfRule type="expression" dxfId="2125" priority="1927">
      <formula>IF(RIGHT(TEXT(AQ444,"0.#"),1)=".",FALSE,TRUE)</formula>
    </cfRule>
    <cfRule type="expression" dxfId="2124" priority="1928">
      <formula>IF(RIGHT(TEXT(AQ444,"0.#"),1)=".",TRUE,FALSE)</formula>
    </cfRule>
  </conditionalFormatting>
  <conditionalFormatting sqref="AQ445">
    <cfRule type="expression" dxfId="2123" priority="1925">
      <formula>IF(RIGHT(TEXT(AQ445,"0.#"),1)=".",FALSE,TRUE)</formula>
    </cfRule>
    <cfRule type="expression" dxfId="2122" priority="1926">
      <formula>IF(RIGHT(TEXT(AQ445,"0.#"),1)=".",TRUE,FALSE)</formula>
    </cfRule>
  </conditionalFormatting>
  <conditionalFormatting sqref="Y880:Y899">
    <cfRule type="expression" dxfId="2121" priority="2153">
      <formula>IF(RIGHT(TEXT(Y880,"0.#"),1)=".",FALSE,TRUE)</formula>
    </cfRule>
    <cfRule type="expression" dxfId="2120" priority="2154">
      <formula>IF(RIGHT(TEXT(Y880,"0.#"),1)=".",TRUE,FALSE)</formula>
    </cfRule>
  </conditionalFormatting>
  <conditionalFormatting sqref="Y870:Y879">
    <cfRule type="expression" dxfId="2119" priority="2147">
      <formula>IF(RIGHT(TEXT(Y870,"0.#"),1)=".",FALSE,TRUE)</formula>
    </cfRule>
    <cfRule type="expression" dxfId="2118" priority="2148">
      <formula>IF(RIGHT(TEXT(Y870,"0.#"),1)=".",TRUE,FALSE)</formula>
    </cfRule>
  </conditionalFormatting>
  <conditionalFormatting sqref="Y905:Y932">
    <cfRule type="expression" dxfId="2117" priority="2141">
      <formula>IF(RIGHT(TEXT(Y905,"0.#"),1)=".",FALSE,TRUE)</formula>
    </cfRule>
    <cfRule type="expression" dxfId="2116" priority="2142">
      <formula>IF(RIGHT(TEXT(Y905,"0.#"),1)=".",TRUE,FALSE)</formula>
    </cfRule>
  </conditionalFormatting>
  <conditionalFormatting sqref="Y903:Y904">
    <cfRule type="expression" dxfId="2115" priority="2135">
      <formula>IF(RIGHT(TEXT(Y903,"0.#"),1)=".",FALSE,TRUE)</formula>
    </cfRule>
    <cfRule type="expression" dxfId="2114" priority="2136">
      <formula>IF(RIGHT(TEXT(Y903,"0.#"),1)=".",TRUE,FALSE)</formula>
    </cfRule>
  </conditionalFormatting>
  <conditionalFormatting sqref="Y938:Y965">
    <cfRule type="expression" dxfId="2113" priority="2129">
      <formula>IF(RIGHT(TEXT(Y938,"0.#"),1)=".",FALSE,TRUE)</formula>
    </cfRule>
    <cfRule type="expression" dxfId="2112" priority="2130">
      <formula>IF(RIGHT(TEXT(Y938,"0.#"),1)=".",TRUE,FALSE)</formula>
    </cfRule>
  </conditionalFormatting>
  <conditionalFormatting sqref="Y936:Y937">
    <cfRule type="expression" dxfId="2111" priority="2123">
      <formula>IF(RIGHT(TEXT(Y936,"0.#"),1)=".",FALSE,TRUE)</formula>
    </cfRule>
    <cfRule type="expression" dxfId="2110" priority="2124">
      <formula>IF(RIGHT(TEXT(Y936,"0.#"),1)=".",TRUE,FALSE)</formula>
    </cfRule>
  </conditionalFormatting>
  <conditionalFormatting sqref="Y971:Y998">
    <cfRule type="expression" dxfId="2109" priority="2117">
      <formula>IF(RIGHT(TEXT(Y971,"0.#"),1)=".",FALSE,TRUE)</formula>
    </cfRule>
    <cfRule type="expression" dxfId="2108" priority="2118">
      <formula>IF(RIGHT(TEXT(Y971,"0.#"),1)=".",TRUE,FALSE)</formula>
    </cfRule>
  </conditionalFormatting>
  <conditionalFormatting sqref="Y969:Y970">
    <cfRule type="expression" dxfId="2107" priority="2111">
      <formula>IF(RIGHT(TEXT(Y969,"0.#"),1)=".",FALSE,TRUE)</formula>
    </cfRule>
    <cfRule type="expression" dxfId="2106" priority="2112">
      <formula>IF(RIGHT(TEXT(Y969,"0.#"),1)=".",TRUE,FALSE)</formula>
    </cfRule>
  </conditionalFormatting>
  <conditionalFormatting sqref="Y1004:Y1031">
    <cfRule type="expression" dxfId="2105" priority="2105">
      <formula>IF(RIGHT(TEXT(Y1004,"0.#"),1)=".",FALSE,TRUE)</formula>
    </cfRule>
    <cfRule type="expression" dxfId="2104" priority="2106">
      <formula>IF(RIGHT(TEXT(Y1004,"0.#"),1)=".",TRUE,FALSE)</formula>
    </cfRule>
  </conditionalFormatting>
  <conditionalFormatting sqref="W23">
    <cfRule type="expression" dxfId="2103" priority="2389">
      <formula>IF(RIGHT(TEXT(W23,"0.#"),1)=".",FALSE,TRUE)</formula>
    </cfRule>
    <cfRule type="expression" dxfId="2102" priority="2390">
      <formula>IF(RIGHT(TEXT(W23,"0.#"),1)=".",TRUE,FALSE)</formula>
    </cfRule>
  </conditionalFormatting>
  <conditionalFormatting sqref="W24:W27">
    <cfRule type="expression" dxfId="2101" priority="2387">
      <formula>IF(RIGHT(TEXT(W24,"0.#"),1)=".",FALSE,TRUE)</formula>
    </cfRule>
    <cfRule type="expression" dxfId="2100" priority="2388">
      <formula>IF(RIGHT(TEXT(W24,"0.#"),1)=".",TRUE,FALSE)</formula>
    </cfRule>
  </conditionalFormatting>
  <conditionalFormatting sqref="W28">
    <cfRule type="expression" dxfId="2099" priority="2379">
      <formula>IF(RIGHT(TEXT(W28,"0.#"),1)=".",FALSE,TRUE)</formula>
    </cfRule>
    <cfRule type="expression" dxfId="2098" priority="2380">
      <formula>IF(RIGHT(TEXT(W28,"0.#"),1)=".",TRUE,FALSE)</formula>
    </cfRule>
  </conditionalFormatting>
  <conditionalFormatting sqref="P23">
    <cfRule type="expression" dxfId="2097" priority="2377">
      <formula>IF(RIGHT(TEXT(P23,"0.#"),1)=".",FALSE,TRUE)</formula>
    </cfRule>
    <cfRule type="expression" dxfId="2096" priority="2378">
      <formula>IF(RIGHT(TEXT(P23,"0.#"),1)=".",TRUE,FALSE)</formula>
    </cfRule>
  </conditionalFormatting>
  <conditionalFormatting sqref="P24:P27">
    <cfRule type="expression" dxfId="2095" priority="2375">
      <formula>IF(RIGHT(TEXT(P24,"0.#"),1)=".",FALSE,TRUE)</formula>
    </cfRule>
    <cfRule type="expression" dxfId="2094" priority="2376">
      <formula>IF(RIGHT(TEXT(P24,"0.#"),1)=".",TRUE,FALSE)</formula>
    </cfRule>
  </conditionalFormatting>
  <conditionalFormatting sqref="P28">
    <cfRule type="expression" dxfId="2093" priority="2373">
      <formula>IF(RIGHT(TEXT(P28,"0.#"),1)=".",FALSE,TRUE)</formula>
    </cfRule>
    <cfRule type="expression" dxfId="2092" priority="2374">
      <formula>IF(RIGHT(TEXT(P28,"0.#"),1)=".",TRUE,FALSE)</formula>
    </cfRule>
  </conditionalFormatting>
  <conditionalFormatting sqref="AQ114">
    <cfRule type="expression" dxfId="2091" priority="2357">
      <formula>IF(RIGHT(TEXT(AQ114,"0.#"),1)=".",FALSE,TRUE)</formula>
    </cfRule>
    <cfRule type="expression" dxfId="2090" priority="2358">
      <formula>IF(RIGHT(TEXT(AQ114,"0.#"),1)=".",TRUE,FALSE)</formula>
    </cfRule>
  </conditionalFormatting>
  <conditionalFormatting sqref="AQ104">
    <cfRule type="expression" dxfId="2089" priority="2371">
      <formula>IF(RIGHT(TEXT(AQ104,"0.#"),1)=".",FALSE,TRUE)</formula>
    </cfRule>
    <cfRule type="expression" dxfId="2088" priority="2372">
      <formula>IF(RIGHT(TEXT(AQ104,"0.#"),1)=".",TRUE,FALSE)</formula>
    </cfRule>
  </conditionalFormatting>
  <conditionalFormatting sqref="AQ105">
    <cfRule type="expression" dxfId="2087" priority="2369">
      <formula>IF(RIGHT(TEXT(AQ105,"0.#"),1)=".",FALSE,TRUE)</formula>
    </cfRule>
    <cfRule type="expression" dxfId="2086" priority="2370">
      <formula>IF(RIGHT(TEXT(AQ105,"0.#"),1)=".",TRUE,FALSE)</formula>
    </cfRule>
  </conditionalFormatting>
  <conditionalFormatting sqref="AQ107">
    <cfRule type="expression" dxfId="2085" priority="2367">
      <formula>IF(RIGHT(TEXT(AQ107,"0.#"),1)=".",FALSE,TRUE)</formula>
    </cfRule>
    <cfRule type="expression" dxfId="2084" priority="2368">
      <formula>IF(RIGHT(TEXT(AQ107,"0.#"),1)=".",TRUE,FALSE)</formula>
    </cfRule>
  </conditionalFormatting>
  <conditionalFormatting sqref="AQ108">
    <cfRule type="expression" dxfId="2083" priority="2365">
      <formula>IF(RIGHT(TEXT(AQ108,"0.#"),1)=".",FALSE,TRUE)</formula>
    </cfRule>
    <cfRule type="expression" dxfId="2082" priority="2366">
      <formula>IF(RIGHT(TEXT(AQ108,"0.#"),1)=".",TRUE,FALSE)</formula>
    </cfRule>
  </conditionalFormatting>
  <conditionalFormatting sqref="AQ110">
    <cfRule type="expression" dxfId="2081" priority="2363">
      <formula>IF(RIGHT(TEXT(AQ110,"0.#"),1)=".",FALSE,TRUE)</formula>
    </cfRule>
    <cfRule type="expression" dxfId="2080" priority="2364">
      <formula>IF(RIGHT(TEXT(AQ110,"0.#"),1)=".",TRUE,FALSE)</formula>
    </cfRule>
  </conditionalFormatting>
  <conditionalFormatting sqref="AQ111">
    <cfRule type="expression" dxfId="2079" priority="2361">
      <formula>IF(RIGHT(TEXT(AQ111,"0.#"),1)=".",FALSE,TRUE)</formula>
    </cfRule>
    <cfRule type="expression" dxfId="2078" priority="2362">
      <formula>IF(RIGHT(TEXT(AQ111,"0.#"),1)=".",TRUE,FALSE)</formula>
    </cfRule>
  </conditionalFormatting>
  <conditionalFormatting sqref="AQ113">
    <cfRule type="expression" dxfId="2077" priority="2359">
      <formula>IF(RIGHT(TEXT(AQ113,"0.#"),1)=".",FALSE,TRUE)</formula>
    </cfRule>
    <cfRule type="expression" dxfId="2076" priority="2360">
      <formula>IF(RIGHT(TEXT(AQ113,"0.#"),1)=".",TRUE,FALSE)</formula>
    </cfRule>
  </conditionalFormatting>
  <conditionalFormatting sqref="AE67">
    <cfRule type="expression" dxfId="2075" priority="2289">
      <formula>IF(RIGHT(TEXT(AE67,"0.#"),1)=".",FALSE,TRUE)</formula>
    </cfRule>
    <cfRule type="expression" dxfId="2074" priority="2290">
      <formula>IF(RIGHT(TEXT(AE67,"0.#"),1)=".",TRUE,FALSE)</formula>
    </cfRule>
  </conditionalFormatting>
  <conditionalFormatting sqref="AE68">
    <cfRule type="expression" dxfId="2073" priority="2287">
      <formula>IF(RIGHT(TEXT(AE68,"0.#"),1)=".",FALSE,TRUE)</formula>
    </cfRule>
    <cfRule type="expression" dxfId="2072" priority="2288">
      <formula>IF(RIGHT(TEXT(AE68,"0.#"),1)=".",TRUE,FALSE)</formula>
    </cfRule>
  </conditionalFormatting>
  <conditionalFormatting sqref="AE69">
    <cfRule type="expression" dxfId="2071" priority="2285">
      <formula>IF(RIGHT(TEXT(AE69,"0.#"),1)=".",FALSE,TRUE)</formula>
    </cfRule>
    <cfRule type="expression" dxfId="2070" priority="2286">
      <formula>IF(RIGHT(TEXT(AE69,"0.#"),1)=".",TRUE,FALSE)</formula>
    </cfRule>
  </conditionalFormatting>
  <conditionalFormatting sqref="AI69">
    <cfRule type="expression" dxfId="2069" priority="2283">
      <formula>IF(RIGHT(TEXT(AI69,"0.#"),1)=".",FALSE,TRUE)</formula>
    </cfRule>
    <cfRule type="expression" dxfId="2068" priority="2284">
      <formula>IF(RIGHT(TEXT(AI69,"0.#"),1)=".",TRUE,FALSE)</formula>
    </cfRule>
  </conditionalFormatting>
  <conditionalFormatting sqref="AI68">
    <cfRule type="expression" dxfId="2067" priority="2281">
      <formula>IF(RIGHT(TEXT(AI68,"0.#"),1)=".",FALSE,TRUE)</formula>
    </cfRule>
    <cfRule type="expression" dxfId="2066" priority="2282">
      <formula>IF(RIGHT(TEXT(AI68,"0.#"),1)=".",TRUE,FALSE)</formula>
    </cfRule>
  </conditionalFormatting>
  <conditionalFormatting sqref="AI67">
    <cfRule type="expression" dxfId="2065" priority="2279">
      <formula>IF(RIGHT(TEXT(AI67,"0.#"),1)=".",FALSE,TRUE)</formula>
    </cfRule>
    <cfRule type="expression" dxfId="2064" priority="2280">
      <formula>IF(RIGHT(TEXT(AI67,"0.#"),1)=".",TRUE,FALSE)</formula>
    </cfRule>
  </conditionalFormatting>
  <conditionalFormatting sqref="AM67">
    <cfRule type="expression" dxfId="2063" priority="2277">
      <formula>IF(RIGHT(TEXT(AM67,"0.#"),1)=".",FALSE,TRUE)</formula>
    </cfRule>
    <cfRule type="expression" dxfId="2062" priority="2278">
      <formula>IF(RIGHT(TEXT(AM67,"0.#"),1)=".",TRUE,FALSE)</formula>
    </cfRule>
  </conditionalFormatting>
  <conditionalFormatting sqref="AM68">
    <cfRule type="expression" dxfId="2061" priority="2275">
      <formula>IF(RIGHT(TEXT(AM68,"0.#"),1)=".",FALSE,TRUE)</formula>
    </cfRule>
    <cfRule type="expression" dxfId="2060" priority="2276">
      <formula>IF(RIGHT(TEXT(AM68,"0.#"),1)=".",TRUE,FALSE)</formula>
    </cfRule>
  </conditionalFormatting>
  <conditionalFormatting sqref="AM69">
    <cfRule type="expression" dxfId="2059" priority="2273">
      <formula>IF(RIGHT(TEXT(AM69,"0.#"),1)=".",FALSE,TRUE)</formula>
    </cfRule>
    <cfRule type="expression" dxfId="2058" priority="2274">
      <formula>IF(RIGHT(TEXT(AM69,"0.#"),1)=".",TRUE,FALSE)</formula>
    </cfRule>
  </conditionalFormatting>
  <conditionalFormatting sqref="AQ67:AQ69">
    <cfRule type="expression" dxfId="2057" priority="2271">
      <formula>IF(RIGHT(TEXT(AQ67,"0.#"),1)=".",FALSE,TRUE)</formula>
    </cfRule>
    <cfRule type="expression" dxfId="2056" priority="2272">
      <formula>IF(RIGHT(TEXT(AQ67,"0.#"),1)=".",TRUE,FALSE)</formula>
    </cfRule>
  </conditionalFormatting>
  <conditionalFormatting sqref="AU67:AU69">
    <cfRule type="expression" dxfId="2055" priority="2269">
      <formula>IF(RIGHT(TEXT(AU67,"0.#"),1)=".",FALSE,TRUE)</formula>
    </cfRule>
    <cfRule type="expression" dxfId="2054" priority="2270">
      <formula>IF(RIGHT(TEXT(AU67,"0.#"),1)=".",TRUE,FALSE)</formula>
    </cfRule>
  </conditionalFormatting>
  <conditionalFormatting sqref="AE70">
    <cfRule type="expression" dxfId="2053" priority="2267">
      <formula>IF(RIGHT(TEXT(AE70,"0.#"),1)=".",FALSE,TRUE)</formula>
    </cfRule>
    <cfRule type="expression" dxfId="2052" priority="2268">
      <formula>IF(RIGHT(TEXT(AE70,"0.#"),1)=".",TRUE,FALSE)</formula>
    </cfRule>
  </conditionalFormatting>
  <conditionalFormatting sqref="AE71">
    <cfRule type="expression" dxfId="2051" priority="2265">
      <formula>IF(RIGHT(TEXT(AE71,"0.#"),1)=".",FALSE,TRUE)</formula>
    </cfRule>
    <cfRule type="expression" dxfId="2050" priority="2266">
      <formula>IF(RIGHT(TEXT(AE71,"0.#"),1)=".",TRUE,FALSE)</formula>
    </cfRule>
  </conditionalFormatting>
  <conditionalFormatting sqref="AE72">
    <cfRule type="expression" dxfId="2049" priority="2263">
      <formula>IF(RIGHT(TEXT(AE72,"0.#"),1)=".",FALSE,TRUE)</formula>
    </cfRule>
    <cfRule type="expression" dxfId="2048" priority="2264">
      <formula>IF(RIGHT(TEXT(AE72,"0.#"),1)=".",TRUE,FALSE)</formula>
    </cfRule>
  </conditionalFormatting>
  <conditionalFormatting sqref="AI72">
    <cfRule type="expression" dxfId="2047" priority="2261">
      <formula>IF(RIGHT(TEXT(AI72,"0.#"),1)=".",FALSE,TRUE)</formula>
    </cfRule>
    <cfRule type="expression" dxfId="2046" priority="2262">
      <formula>IF(RIGHT(TEXT(AI72,"0.#"),1)=".",TRUE,FALSE)</formula>
    </cfRule>
  </conditionalFormatting>
  <conditionalFormatting sqref="AI71">
    <cfRule type="expression" dxfId="2045" priority="2259">
      <formula>IF(RIGHT(TEXT(AI71,"0.#"),1)=".",FALSE,TRUE)</formula>
    </cfRule>
    <cfRule type="expression" dxfId="2044" priority="2260">
      <formula>IF(RIGHT(TEXT(AI71,"0.#"),1)=".",TRUE,FALSE)</formula>
    </cfRule>
  </conditionalFormatting>
  <conditionalFormatting sqref="AI70">
    <cfRule type="expression" dxfId="2043" priority="2257">
      <formula>IF(RIGHT(TEXT(AI70,"0.#"),1)=".",FALSE,TRUE)</formula>
    </cfRule>
    <cfRule type="expression" dxfId="2042" priority="2258">
      <formula>IF(RIGHT(TEXT(AI70,"0.#"),1)=".",TRUE,FALSE)</formula>
    </cfRule>
  </conditionalFormatting>
  <conditionalFormatting sqref="AM70">
    <cfRule type="expression" dxfId="2041" priority="2255">
      <formula>IF(RIGHT(TEXT(AM70,"0.#"),1)=".",FALSE,TRUE)</formula>
    </cfRule>
    <cfRule type="expression" dxfId="2040" priority="2256">
      <formula>IF(RIGHT(TEXT(AM70,"0.#"),1)=".",TRUE,FALSE)</formula>
    </cfRule>
  </conditionalFormatting>
  <conditionalFormatting sqref="AM71">
    <cfRule type="expression" dxfId="2039" priority="2253">
      <formula>IF(RIGHT(TEXT(AM71,"0.#"),1)=".",FALSE,TRUE)</formula>
    </cfRule>
    <cfRule type="expression" dxfId="2038" priority="2254">
      <formula>IF(RIGHT(TEXT(AM71,"0.#"),1)=".",TRUE,FALSE)</formula>
    </cfRule>
  </conditionalFormatting>
  <conditionalFormatting sqref="AM72">
    <cfRule type="expression" dxfId="2037" priority="2251">
      <formula>IF(RIGHT(TEXT(AM72,"0.#"),1)=".",FALSE,TRUE)</formula>
    </cfRule>
    <cfRule type="expression" dxfId="2036" priority="2252">
      <formula>IF(RIGHT(TEXT(AM72,"0.#"),1)=".",TRUE,FALSE)</formula>
    </cfRule>
  </conditionalFormatting>
  <conditionalFormatting sqref="AQ70:AQ72">
    <cfRule type="expression" dxfId="2035" priority="2249">
      <formula>IF(RIGHT(TEXT(AQ70,"0.#"),1)=".",FALSE,TRUE)</formula>
    </cfRule>
    <cfRule type="expression" dxfId="2034" priority="2250">
      <formula>IF(RIGHT(TEXT(AQ70,"0.#"),1)=".",TRUE,FALSE)</formula>
    </cfRule>
  </conditionalFormatting>
  <conditionalFormatting sqref="AU70:AU72">
    <cfRule type="expression" dxfId="2033" priority="2247">
      <formula>IF(RIGHT(TEXT(AU70,"0.#"),1)=".",FALSE,TRUE)</formula>
    </cfRule>
    <cfRule type="expression" dxfId="2032" priority="2248">
      <formula>IF(RIGHT(TEXT(AU70,"0.#"),1)=".",TRUE,FALSE)</formula>
    </cfRule>
  </conditionalFormatting>
  <conditionalFormatting sqref="AU656">
    <cfRule type="expression" dxfId="2031" priority="765">
      <formula>IF(RIGHT(TEXT(AU656,"0.#"),1)=".",FALSE,TRUE)</formula>
    </cfRule>
    <cfRule type="expression" dxfId="2030" priority="766">
      <formula>IF(RIGHT(TEXT(AU656,"0.#"),1)=".",TRUE,FALSE)</formula>
    </cfRule>
  </conditionalFormatting>
  <conditionalFormatting sqref="AQ655">
    <cfRule type="expression" dxfId="2029" priority="757">
      <formula>IF(RIGHT(TEXT(AQ655,"0.#"),1)=".",FALSE,TRUE)</formula>
    </cfRule>
    <cfRule type="expression" dxfId="2028" priority="758">
      <formula>IF(RIGHT(TEXT(AQ655,"0.#"),1)=".",TRUE,FALSE)</formula>
    </cfRule>
  </conditionalFormatting>
  <conditionalFormatting sqref="AI696">
    <cfRule type="expression" dxfId="2027" priority="549">
      <formula>IF(RIGHT(TEXT(AI696,"0.#"),1)=".",FALSE,TRUE)</formula>
    </cfRule>
    <cfRule type="expression" dxfId="2026" priority="550">
      <formula>IF(RIGHT(TEXT(AI696,"0.#"),1)=".",TRUE,FALSE)</formula>
    </cfRule>
  </conditionalFormatting>
  <conditionalFormatting sqref="AQ694">
    <cfRule type="expression" dxfId="2025" priority="543">
      <formula>IF(RIGHT(TEXT(AQ694,"0.#"),1)=".",FALSE,TRUE)</formula>
    </cfRule>
    <cfRule type="expression" dxfId="2024" priority="544">
      <formula>IF(RIGHT(TEXT(AQ694,"0.#"),1)=".",TRUE,FALSE)</formula>
    </cfRule>
  </conditionalFormatting>
  <conditionalFormatting sqref="AL880:AO899">
    <cfRule type="expression" dxfId="2023" priority="2155">
      <formula>IF(AND(AL880&gt;=0, RIGHT(TEXT(AL880,"0.#"),1)&lt;&gt;"."),TRUE,FALSE)</formula>
    </cfRule>
    <cfRule type="expression" dxfId="2022" priority="2156">
      <formula>IF(AND(AL880&gt;=0, RIGHT(TEXT(AL880,"0.#"),1)="."),TRUE,FALSE)</formula>
    </cfRule>
    <cfRule type="expression" dxfId="2021" priority="2157">
      <formula>IF(AND(AL880&lt;0, RIGHT(TEXT(AL880,"0.#"),1)&lt;&gt;"."),TRUE,FALSE)</formula>
    </cfRule>
    <cfRule type="expression" dxfId="2020" priority="2158">
      <formula>IF(AND(AL880&lt;0, RIGHT(TEXT(AL880,"0.#"),1)="."),TRUE,FALSE)</formula>
    </cfRule>
  </conditionalFormatting>
  <conditionalFormatting sqref="AL905:AO932">
    <cfRule type="expression" dxfId="2019" priority="2143">
      <formula>IF(AND(AL905&gt;=0, RIGHT(TEXT(AL905,"0.#"),1)&lt;&gt;"."),TRUE,FALSE)</formula>
    </cfRule>
    <cfRule type="expression" dxfId="2018" priority="2144">
      <formula>IF(AND(AL905&gt;=0, RIGHT(TEXT(AL905,"0.#"),1)="."),TRUE,FALSE)</formula>
    </cfRule>
    <cfRule type="expression" dxfId="2017" priority="2145">
      <formula>IF(AND(AL905&lt;0, RIGHT(TEXT(AL905,"0.#"),1)&lt;&gt;"."),TRUE,FALSE)</formula>
    </cfRule>
    <cfRule type="expression" dxfId="2016" priority="2146">
      <formula>IF(AND(AL905&lt;0, RIGHT(TEXT(AL905,"0.#"),1)="."),TRUE,FALSE)</formula>
    </cfRule>
  </conditionalFormatting>
  <conditionalFormatting sqref="AL903:AO904">
    <cfRule type="expression" dxfId="2015" priority="2137">
      <formula>IF(AND(AL903&gt;=0, RIGHT(TEXT(AL903,"0.#"),1)&lt;&gt;"."),TRUE,FALSE)</formula>
    </cfRule>
    <cfRule type="expression" dxfId="2014" priority="2138">
      <formula>IF(AND(AL903&gt;=0, RIGHT(TEXT(AL903,"0.#"),1)="."),TRUE,FALSE)</formula>
    </cfRule>
    <cfRule type="expression" dxfId="2013" priority="2139">
      <formula>IF(AND(AL903&lt;0, RIGHT(TEXT(AL903,"0.#"),1)&lt;&gt;"."),TRUE,FALSE)</formula>
    </cfRule>
    <cfRule type="expression" dxfId="2012" priority="2140">
      <formula>IF(AND(AL903&lt;0, RIGHT(TEXT(AL903,"0.#"),1)="."),TRUE,FALSE)</formula>
    </cfRule>
  </conditionalFormatting>
  <conditionalFormatting sqref="AL944:AO965">
    <cfRule type="expression" dxfId="2011" priority="2131">
      <formula>IF(AND(AL944&gt;=0, RIGHT(TEXT(AL944,"0.#"),1)&lt;&gt;"."),TRUE,FALSE)</formula>
    </cfRule>
    <cfRule type="expression" dxfId="2010" priority="2132">
      <formula>IF(AND(AL944&gt;=0, RIGHT(TEXT(AL944,"0.#"),1)="."),TRUE,FALSE)</formula>
    </cfRule>
    <cfRule type="expression" dxfId="2009" priority="2133">
      <formula>IF(AND(AL944&lt;0, RIGHT(TEXT(AL944,"0.#"),1)&lt;&gt;"."),TRUE,FALSE)</formula>
    </cfRule>
    <cfRule type="expression" dxfId="2008" priority="2134">
      <formula>IF(AND(AL944&lt;0, RIGHT(TEXT(AL944,"0.#"),1)="."),TRUE,FALSE)</formula>
    </cfRule>
  </conditionalFormatting>
  <conditionalFormatting sqref="AL936:AO936">
    <cfRule type="expression" dxfId="2007" priority="2125">
      <formula>IF(AND(AL936&gt;=0, RIGHT(TEXT(AL936,"0.#"),1)&lt;&gt;"."),TRUE,FALSE)</formula>
    </cfRule>
    <cfRule type="expression" dxfId="2006" priority="2126">
      <formula>IF(AND(AL936&gt;=0, RIGHT(TEXT(AL936,"0.#"),1)="."),TRUE,FALSE)</formula>
    </cfRule>
    <cfRule type="expression" dxfId="2005" priority="2127">
      <formula>IF(AND(AL936&lt;0, RIGHT(TEXT(AL936,"0.#"),1)&lt;&gt;"."),TRUE,FALSE)</formula>
    </cfRule>
    <cfRule type="expression" dxfId="2004" priority="2128">
      <formula>IF(AND(AL936&lt;0, RIGHT(TEXT(AL936,"0.#"),1)="."),TRUE,FALSE)</formula>
    </cfRule>
  </conditionalFormatting>
  <conditionalFormatting sqref="AL971:AO998">
    <cfRule type="expression" dxfId="2003" priority="2119">
      <formula>IF(AND(AL971&gt;=0, RIGHT(TEXT(AL971,"0.#"),1)&lt;&gt;"."),TRUE,FALSE)</formula>
    </cfRule>
    <cfRule type="expression" dxfId="2002" priority="2120">
      <formula>IF(AND(AL971&gt;=0, RIGHT(TEXT(AL971,"0.#"),1)="."),TRUE,FALSE)</formula>
    </cfRule>
    <cfRule type="expression" dxfId="2001" priority="2121">
      <formula>IF(AND(AL971&lt;0, RIGHT(TEXT(AL971,"0.#"),1)&lt;&gt;"."),TRUE,FALSE)</formula>
    </cfRule>
    <cfRule type="expression" dxfId="2000" priority="2122">
      <formula>IF(AND(AL971&lt;0, RIGHT(TEXT(AL971,"0.#"),1)="."),TRUE,FALSE)</formula>
    </cfRule>
  </conditionalFormatting>
  <conditionalFormatting sqref="AL1004:AO1031">
    <cfRule type="expression" dxfId="1999" priority="2107">
      <formula>IF(AND(AL1004&gt;=0, RIGHT(TEXT(AL1004,"0.#"),1)&lt;&gt;"."),TRUE,FALSE)</formula>
    </cfRule>
    <cfRule type="expression" dxfId="1998" priority="2108">
      <formula>IF(AND(AL1004&gt;=0, RIGHT(TEXT(AL1004,"0.#"),1)="."),TRUE,FALSE)</formula>
    </cfRule>
    <cfRule type="expression" dxfId="1997" priority="2109">
      <formula>IF(AND(AL1004&lt;0, RIGHT(TEXT(AL1004,"0.#"),1)&lt;&gt;"."),TRUE,FALSE)</formula>
    </cfRule>
    <cfRule type="expression" dxfId="1996" priority="2110">
      <formula>IF(AND(AL1004&lt;0, RIGHT(TEXT(AL1004,"0.#"),1)="."),TRUE,FALSE)</formula>
    </cfRule>
  </conditionalFormatting>
  <conditionalFormatting sqref="AL1002:AO1003">
    <cfRule type="expression" dxfId="1995" priority="2101">
      <formula>IF(AND(AL1002&gt;=0, RIGHT(TEXT(AL1002,"0.#"),1)&lt;&gt;"."),TRUE,FALSE)</formula>
    </cfRule>
    <cfRule type="expression" dxfId="1994" priority="2102">
      <formula>IF(AND(AL1002&gt;=0, RIGHT(TEXT(AL1002,"0.#"),1)="."),TRUE,FALSE)</formula>
    </cfRule>
    <cfRule type="expression" dxfId="1993" priority="2103">
      <formula>IF(AND(AL1002&lt;0, RIGHT(TEXT(AL1002,"0.#"),1)&lt;&gt;"."),TRUE,FALSE)</formula>
    </cfRule>
    <cfRule type="expression" dxfId="1992" priority="2104">
      <formula>IF(AND(AL1002&lt;0, RIGHT(TEXT(AL1002,"0.#"),1)="."),TRUE,FALSE)</formula>
    </cfRule>
  </conditionalFormatting>
  <conditionalFormatting sqref="Y1002:Y1003">
    <cfRule type="expression" dxfId="1991" priority="2099">
      <formula>IF(RIGHT(TEXT(Y1002,"0.#"),1)=".",FALSE,TRUE)</formula>
    </cfRule>
    <cfRule type="expression" dxfId="1990" priority="2100">
      <formula>IF(RIGHT(TEXT(Y1002,"0.#"),1)=".",TRUE,FALSE)</formula>
    </cfRule>
  </conditionalFormatting>
  <conditionalFormatting sqref="AL1037:AO1064">
    <cfRule type="expression" dxfId="1989" priority="2095">
      <formula>IF(AND(AL1037&gt;=0, RIGHT(TEXT(AL1037,"0.#"),1)&lt;&gt;"."),TRUE,FALSE)</formula>
    </cfRule>
    <cfRule type="expression" dxfId="1988" priority="2096">
      <formula>IF(AND(AL1037&gt;=0, RIGHT(TEXT(AL1037,"0.#"),1)="."),TRUE,FALSE)</formula>
    </cfRule>
    <cfRule type="expression" dxfId="1987" priority="2097">
      <formula>IF(AND(AL1037&lt;0, RIGHT(TEXT(AL1037,"0.#"),1)&lt;&gt;"."),TRUE,FALSE)</formula>
    </cfRule>
    <cfRule type="expression" dxfId="1986" priority="2098">
      <formula>IF(AND(AL1037&lt;0, RIGHT(TEXT(AL1037,"0.#"),1)="."),TRUE,FALSE)</formula>
    </cfRule>
  </conditionalFormatting>
  <conditionalFormatting sqref="Y1037:Y1064">
    <cfRule type="expression" dxfId="1985" priority="2093">
      <formula>IF(RIGHT(TEXT(Y1037,"0.#"),1)=".",FALSE,TRUE)</formula>
    </cfRule>
    <cfRule type="expression" dxfId="1984" priority="2094">
      <formula>IF(RIGHT(TEXT(Y1037,"0.#"),1)=".",TRUE,FALSE)</formula>
    </cfRule>
  </conditionalFormatting>
  <conditionalFormatting sqref="AL1035:AO1036">
    <cfRule type="expression" dxfId="1983" priority="2089">
      <formula>IF(AND(AL1035&gt;=0, RIGHT(TEXT(AL1035,"0.#"),1)&lt;&gt;"."),TRUE,FALSE)</formula>
    </cfRule>
    <cfRule type="expression" dxfId="1982" priority="2090">
      <formula>IF(AND(AL1035&gt;=0, RIGHT(TEXT(AL1035,"0.#"),1)="."),TRUE,FALSE)</formula>
    </cfRule>
    <cfRule type="expression" dxfId="1981" priority="2091">
      <formula>IF(AND(AL1035&lt;0, RIGHT(TEXT(AL1035,"0.#"),1)&lt;&gt;"."),TRUE,FALSE)</formula>
    </cfRule>
    <cfRule type="expression" dxfId="1980" priority="2092">
      <formula>IF(AND(AL1035&lt;0, RIGHT(TEXT(AL1035,"0.#"),1)="."),TRUE,FALSE)</formula>
    </cfRule>
  </conditionalFormatting>
  <conditionalFormatting sqref="Y1035:Y1036">
    <cfRule type="expression" dxfId="1979" priority="2087">
      <formula>IF(RIGHT(TEXT(Y1035,"0.#"),1)=".",FALSE,TRUE)</formula>
    </cfRule>
    <cfRule type="expression" dxfId="1978" priority="2088">
      <formula>IF(RIGHT(TEXT(Y1035,"0.#"),1)=".",TRUE,FALSE)</formula>
    </cfRule>
  </conditionalFormatting>
  <conditionalFormatting sqref="AL1070:AO1097">
    <cfRule type="expression" dxfId="1977" priority="2083">
      <formula>IF(AND(AL1070&gt;=0, RIGHT(TEXT(AL1070,"0.#"),1)&lt;&gt;"."),TRUE,FALSE)</formula>
    </cfRule>
    <cfRule type="expression" dxfId="1976" priority="2084">
      <formula>IF(AND(AL1070&gt;=0, RIGHT(TEXT(AL1070,"0.#"),1)="."),TRUE,FALSE)</formula>
    </cfRule>
    <cfRule type="expression" dxfId="1975" priority="2085">
      <formula>IF(AND(AL1070&lt;0, RIGHT(TEXT(AL1070,"0.#"),1)&lt;&gt;"."),TRUE,FALSE)</formula>
    </cfRule>
    <cfRule type="expression" dxfId="1974" priority="2086">
      <formula>IF(AND(AL1070&lt;0, RIGHT(TEXT(AL1070,"0.#"),1)="."),TRUE,FALSE)</formula>
    </cfRule>
  </conditionalFormatting>
  <conditionalFormatting sqref="Y1070:Y1097">
    <cfRule type="expression" dxfId="1973" priority="2081">
      <formula>IF(RIGHT(TEXT(Y1070,"0.#"),1)=".",FALSE,TRUE)</formula>
    </cfRule>
    <cfRule type="expression" dxfId="1972" priority="2082">
      <formula>IF(RIGHT(TEXT(Y1070,"0.#"),1)=".",TRUE,FALSE)</formula>
    </cfRule>
  </conditionalFormatting>
  <conditionalFormatting sqref="AL1068:AO1069">
    <cfRule type="expression" dxfId="1971" priority="2077">
      <formula>IF(AND(AL1068&gt;=0, RIGHT(TEXT(AL1068,"0.#"),1)&lt;&gt;"."),TRUE,FALSE)</formula>
    </cfRule>
    <cfRule type="expression" dxfId="1970" priority="2078">
      <formula>IF(AND(AL1068&gt;=0, RIGHT(TEXT(AL1068,"0.#"),1)="."),TRUE,FALSE)</formula>
    </cfRule>
    <cfRule type="expression" dxfId="1969" priority="2079">
      <formula>IF(AND(AL1068&lt;0, RIGHT(TEXT(AL1068,"0.#"),1)&lt;&gt;"."),TRUE,FALSE)</formula>
    </cfRule>
    <cfRule type="expression" dxfId="1968" priority="2080">
      <formula>IF(AND(AL1068&lt;0, RIGHT(TEXT(AL1068,"0.#"),1)="."),TRUE,FALSE)</formula>
    </cfRule>
  </conditionalFormatting>
  <conditionalFormatting sqref="Y1068:Y1069">
    <cfRule type="expression" dxfId="1967" priority="2075">
      <formula>IF(RIGHT(TEXT(Y1068,"0.#"),1)=".",FALSE,TRUE)</formula>
    </cfRule>
    <cfRule type="expression" dxfId="1966" priority="2076">
      <formula>IF(RIGHT(TEXT(Y1068,"0.#"),1)=".",TRUE,FALSE)</formula>
    </cfRule>
  </conditionalFormatting>
  <conditionalFormatting sqref="AE39">
    <cfRule type="expression" dxfId="1965" priority="2073">
      <formula>IF(RIGHT(TEXT(AE39,"0.#"),1)=".",FALSE,TRUE)</formula>
    </cfRule>
    <cfRule type="expression" dxfId="1964" priority="2074">
      <formula>IF(RIGHT(TEXT(AE39,"0.#"),1)=".",TRUE,FALSE)</formula>
    </cfRule>
  </conditionalFormatting>
  <conditionalFormatting sqref="AE40 AI40 AM40 AQ40 AU40">
    <cfRule type="expression" dxfId="1963" priority="2071">
      <formula>IF(RIGHT(TEXT(AE40,"0.#"),1)=".",FALSE,TRUE)</formula>
    </cfRule>
    <cfRule type="expression" dxfId="1962" priority="2072">
      <formula>IF(RIGHT(TEXT(AE40,"0.#"),1)=".",TRUE,FALSE)</formula>
    </cfRule>
  </conditionalFormatting>
  <conditionalFormatting sqref="AE41 AI41 AM41 AQ41 AU41">
    <cfRule type="expression" dxfId="1961" priority="2069">
      <formula>IF(RIGHT(TEXT(AE41,"0.#"),1)=".",FALSE,TRUE)</formula>
    </cfRule>
    <cfRule type="expression" dxfId="1960" priority="2070">
      <formula>IF(RIGHT(TEXT(AE41,"0.#"),1)=".",TRUE,FALSE)</formula>
    </cfRule>
  </conditionalFormatting>
  <conditionalFormatting sqref="AI39">
    <cfRule type="expression" dxfId="1959" priority="2063">
      <formula>IF(RIGHT(TEXT(AI39,"0.#"),1)=".",FALSE,TRUE)</formula>
    </cfRule>
    <cfRule type="expression" dxfId="1958" priority="2064">
      <formula>IF(RIGHT(TEXT(AI39,"0.#"),1)=".",TRUE,FALSE)</formula>
    </cfRule>
  </conditionalFormatting>
  <conditionalFormatting sqref="AM39">
    <cfRule type="expression" dxfId="1957" priority="2061">
      <formula>IF(RIGHT(TEXT(AM39,"0.#"),1)=".",FALSE,TRUE)</formula>
    </cfRule>
    <cfRule type="expression" dxfId="1956" priority="2062">
      <formula>IF(RIGHT(TEXT(AM39,"0.#"),1)=".",TRUE,FALSE)</formula>
    </cfRule>
  </conditionalFormatting>
  <conditionalFormatting sqref="AQ39">
    <cfRule type="expression" dxfId="1955" priority="2055">
      <formula>IF(RIGHT(TEXT(AQ39,"0.#"),1)=".",FALSE,TRUE)</formula>
    </cfRule>
    <cfRule type="expression" dxfId="1954" priority="2056">
      <formula>IF(RIGHT(TEXT(AQ39,"0.#"),1)=".",TRUE,FALSE)</formula>
    </cfRule>
  </conditionalFormatting>
  <conditionalFormatting sqref="AU39">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AK14:AQ17">
    <cfRule type="expression" dxfId="779" priority="83">
      <formula>IF(RIGHT(TEXT(AK14,"0.#"),1)=".",FALSE,TRUE)</formula>
    </cfRule>
    <cfRule type="expression" dxfId="778" priority="84">
      <formula>IF(RIGHT(TEXT(AK14,"0.#"),1)=".",TRUE,FALSE)</formula>
    </cfRule>
  </conditionalFormatting>
  <conditionalFormatting sqref="AI33 AM33 AQ33 AU33">
    <cfRule type="expression" dxfId="777" priority="81">
      <formula>IF(RIGHT(TEXT(AI33,"0.#"),1)=".",FALSE,TRUE)</formula>
    </cfRule>
    <cfRule type="expression" dxfId="776" priority="82">
      <formula>IF(RIGHT(TEXT(AI33,"0.#"),1)=".",TRUE,FALSE)</formula>
    </cfRule>
  </conditionalFormatting>
  <conditionalFormatting sqref="AL870:AO870">
    <cfRule type="expression" dxfId="775" priority="77">
      <formula>IF(AND(AL870&gt;=0, RIGHT(TEXT(AL870,"0.#"),1)&lt;&gt;"."),TRUE,FALSE)</formula>
    </cfRule>
    <cfRule type="expression" dxfId="774" priority="78">
      <formula>IF(AND(AL870&gt;=0, RIGHT(TEXT(AL870,"0.#"),1)="."),TRUE,FALSE)</formula>
    </cfRule>
    <cfRule type="expression" dxfId="773" priority="79">
      <formula>IF(AND(AL870&lt;0, RIGHT(TEXT(AL870,"0.#"),1)&lt;&gt;"."),TRUE,FALSE)</formula>
    </cfRule>
    <cfRule type="expression" dxfId="772" priority="80">
      <formula>IF(AND(AL870&lt;0, RIGHT(TEXT(AL870,"0.#"),1)="."),TRUE,FALSE)</formula>
    </cfRule>
  </conditionalFormatting>
  <conditionalFormatting sqref="AL871:AO871">
    <cfRule type="expression" dxfId="771" priority="73">
      <formula>IF(AND(AL871&gt;=0, RIGHT(TEXT(AL871,"0.#"),1)&lt;&gt;"."),TRUE,FALSE)</formula>
    </cfRule>
    <cfRule type="expression" dxfId="770" priority="74">
      <formula>IF(AND(AL871&gt;=0, RIGHT(TEXT(AL871,"0.#"),1)="."),TRUE,FALSE)</formula>
    </cfRule>
    <cfRule type="expression" dxfId="769" priority="75">
      <formula>IF(AND(AL871&lt;0, RIGHT(TEXT(AL871,"0.#"),1)&lt;&gt;"."),TRUE,FALSE)</formula>
    </cfRule>
    <cfRule type="expression" dxfId="768" priority="76">
      <formula>IF(AND(AL871&lt;0, RIGHT(TEXT(AL871,"0.#"),1)="."),TRUE,FALSE)</formula>
    </cfRule>
  </conditionalFormatting>
  <conditionalFormatting sqref="AL872:AO872">
    <cfRule type="expression" dxfId="767" priority="65">
      <formula>IF(AND(AL872&gt;=0, RIGHT(TEXT(AL872,"0.#"),1)&lt;&gt;"."),TRUE,FALSE)</formula>
    </cfRule>
    <cfRule type="expression" dxfId="766" priority="66">
      <formula>IF(AND(AL872&gt;=0, RIGHT(TEXT(AL872,"0.#"),1)="."),TRUE,FALSE)</formula>
    </cfRule>
    <cfRule type="expression" dxfId="765" priority="67">
      <formula>IF(AND(AL872&lt;0, RIGHT(TEXT(AL872,"0.#"),1)&lt;&gt;"."),TRUE,FALSE)</formula>
    </cfRule>
    <cfRule type="expression" dxfId="764" priority="68">
      <formula>IF(AND(AL872&lt;0, RIGHT(TEXT(AL872,"0.#"),1)="."),TRUE,FALSE)</formula>
    </cfRule>
  </conditionalFormatting>
  <conditionalFormatting sqref="AL874:AO874">
    <cfRule type="expression" dxfId="763" priority="61">
      <formula>IF(AND(AL874&gt;=0, RIGHT(TEXT(AL874,"0.#"),1)&lt;&gt;"."),TRUE,FALSE)</formula>
    </cfRule>
    <cfRule type="expression" dxfId="762" priority="62">
      <formula>IF(AND(AL874&gt;=0, RIGHT(TEXT(AL874,"0.#"),1)="."),TRUE,FALSE)</formula>
    </cfRule>
    <cfRule type="expression" dxfId="761" priority="63">
      <formula>IF(AND(AL874&lt;0, RIGHT(TEXT(AL874,"0.#"),1)&lt;&gt;"."),TRUE,FALSE)</formula>
    </cfRule>
    <cfRule type="expression" dxfId="760" priority="64">
      <formula>IF(AND(AL874&lt;0, RIGHT(TEXT(AL874,"0.#"),1)="."),TRUE,FALSE)</formula>
    </cfRule>
  </conditionalFormatting>
  <conditionalFormatting sqref="AL873:AO873">
    <cfRule type="expression" dxfId="759" priority="57">
      <formula>IF(AND(AL873&gt;=0, RIGHT(TEXT(AL873,"0.#"),1)&lt;&gt;"."),TRUE,FALSE)</formula>
    </cfRule>
    <cfRule type="expression" dxfId="758" priority="58">
      <formula>IF(AND(AL873&gt;=0, RIGHT(TEXT(AL873,"0.#"),1)="."),TRUE,FALSE)</formula>
    </cfRule>
    <cfRule type="expression" dxfId="757" priority="59">
      <formula>IF(AND(AL873&lt;0, RIGHT(TEXT(AL873,"0.#"),1)&lt;&gt;"."),TRUE,FALSE)</formula>
    </cfRule>
    <cfRule type="expression" dxfId="756" priority="60">
      <formula>IF(AND(AL873&lt;0, RIGHT(TEXT(AL873,"0.#"),1)="."),TRUE,FALSE)</formula>
    </cfRule>
  </conditionalFormatting>
  <conditionalFormatting sqref="AL875:AO875">
    <cfRule type="expression" dxfId="755" priority="53">
      <formula>IF(AND(AL875&gt;=0, RIGHT(TEXT(AL875,"0.#"),1)&lt;&gt;"."),TRUE,FALSE)</formula>
    </cfRule>
    <cfRule type="expression" dxfId="754" priority="54">
      <formula>IF(AND(AL875&gt;=0, RIGHT(TEXT(AL875,"0.#"),1)="."),TRUE,FALSE)</formula>
    </cfRule>
    <cfRule type="expression" dxfId="753" priority="55">
      <formula>IF(AND(AL875&lt;0, RIGHT(TEXT(AL875,"0.#"),1)&lt;&gt;"."),TRUE,FALSE)</formula>
    </cfRule>
    <cfRule type="expression" dxfId="752" priority="56">
      <formula>IF(AND(AL875&lt;0, RIGHT(TEXT(AL875,"0.#"),1)="."),TRUE,FALSE)</formula>
    </cfRule>
  </conditionalFormatting>
  <conditionalFormatting sqref="AL876:AO876">
    <cfRule type="expression" dxfId="751" priority="49">
      <formula>IF(AND(AL876&gt;=0, RIGHT(TEXT(AL876,"0.#"),1)&lt;&gt;"."),TRUE,FALSE)</formula>
    </cfRule>
    <cfRule type="expression" dxfId="750" priority="50">
      <formula>IF(AND(AL876&gt;=0, RIGHT(TEXT(AL876,"0.#"),1)="."),TRUE,FALSE)</formula>
    </cfRule>
    <cfRule type="expression" dxfId="749" priority="51">
      <formula>IF(AND(AL876&lt;0, RIGHT(TEXT(AL876,"0.#"),1)&lt;&gt;"."),TRUE,FALSE)</formula>
    </cfRule>
    <cfRule type="expression" dxfId="748" priority="52">
      <formula>IF(AND(AL876&lt;0, RIGHT(TEXT(AL876,"0.#"),1)="."),TRUE,FALSE)</formula>
    </cfRule>
  </conditionalFormatting>
  <conditionalFormatting sqref="AL877:AO877">
    <cfRule type="expression" dxfId="747" priority="45">
      <formula>IF(AND(AL877&gt;=0, RIGHT(TEXT(AL877,"0.#"),1)&lt;&gt;"."),TRUE,FALSE)</formula>
    </cfRule>
    <cfRule type="expression" dxfId="746" priority="46">
      <formula>IF(AND(AL877&gt;=0, RIGHT(TEXT(AL877,"0.#"),1)="."),TRUE,FALSE)</formula>
    </cfRule>
    <cfRule type="expression" dxfId="745" priority="47">
      <formula>IF(AND(AL877&lt;0, RIGHT(TEXT(AL877,"0.#"),1)&lt;&gt;"."),TRUE,FALSE)</formula>
    </cfRule>
    <cfRule type="expression" dxfId="744" priority="48">
      <formula>IF(AND(AL877&lt;0, RIGHT(TEXT(AL877,"0.#"),1)="."),TRUE,FALSE)</formula>
    </cfRule>
  </conditionalFormatting>
  <conditionalFormatting sqref="AL878:AO878">
    <cfRule type="expression" dxfId="743" priority="41">
      <formula>IF(AND(AL878&gt;=0, RIGHT(TEXT(AL878,"0.#"),1)&lt;&gt;"."),TRUE,FALSE)</formula>
    </cfRule>
    <cfRule type="expression" dxfId="742" priority="42">
      <formula>IF(AND(AL878&gt;=0, RIGHT(TEXT(AL878,"0.#"),1)="."),TRUE,FALSE)</formula>
    </cfRule>
    <cfRule type="expression" dxfId="741" priority="43">
      <formula>IF(AND(AL878&lt;0, RIGHT(TEXT(AL878,"0.#"),1)&lt;&gt;"."),TRUE,FALSE)</formula>
    </cfRule>
    <cfRule type="expression" dxfId="740" priority="44">
      <formula>IF(AND(AL878&lt;0, RIGHT(TEXT(AL878,"0.#"),1)="."),TRUE,FALSE)</formula>
    </cfRule>
  </conditionalFormatting>
  <conditionalFormatting sqref="AL879:AO879">
    <cfRule type="expression" dxfId="739" priority="37">
      <formula>IF(AND(AL879&gt;=0, RIGHT(TEXT(AL879,"0.#"),1)&lt;&gt;"."),TRUE,FALSE)</formula>
    </cfRule>
    <cfRule type="expression" dxfId="738" priority="38">
      <formula>IF(AND(AL879&gt;=0, RIGHT(TEXT(AL879,"0.#"),1)="."),TRUE,FALSE)</formula>
    </cfRule>
    <cfRule type="expression" dxfId="737" priority="39">
      <formula>IF(AND(AL879&lt;0, RIGHT(TEXT(AL879,"0.#"),1)&lt;&gt;"."),TRUE,FALSE)</formula>
    </cfRule>
    <cfRule type="expression" dxfId="736" priority="40">
      <formula>IF(AND(AL879&lt;0, RIGHT(TEXT(AL879,"0.#"),1)="."),TRUE,FALSE)</formula>
    </cfRule>
  </conditionalFormatting>
  <conditionalFormatting sqref="AL937:AO937">
    <cfRule type="expression" dxfId="735" priority="33">
      <formula>IF(AND(AL937&gt;=0, RIGHT(TEXT(AL937,"0.#"),1)&lt;&gt;"."),TRUE,FALSE)</formula>
    </cfRule>
    <cfRule type="expression" dxfId="734" priority="34">
      <formula>IF(AND(AL937&gt;=0, RIGHT(TEXT(AL937,"0.#"),1)="."),TRUE,FALSE)</formula>
    </cfRule>
    <cfRule type="expression" dxfId="733" priority="35">
      <formula>IF(AND(AL937&lt;0, RIGHT(TEXT(AL937,"0.#"),1)&lt;&gt;"."),TRUE,FALSE)</formula>
    </cfRule>
    <cfRule type="expression" dxfId="732" priority="36">
      <formula>IF(AND(AL937&lt;0, RIGHT(TEXT(AL937,"0.#"),1)="."),TRUE,FALSE)</formula>
    </cfRule>
  </conditionalFormatting>
  <conditionalFormatting sqref="AL938:AO938">
    <cfRule type="expression" dxfId="731" priority="29">
      <formula>IF(AND(AL938&gt;=0, RIGHT(TEXT(AL938,"0.#"),1)&lt;&gt;"."),TRUE,FALSE)</formula>
    </cfRule>
    <cfRule type="expression" dxfId="730" priority="30">
      <formula>IF(AND(AL938&gt;=0, RIGHT(TEXT(AL938,"0.#"),1)="."),TRUE,FALSE)</formula>
    </cfRule>
    <cfRule type="expression" dxfId="729" priority="31">
      <formula>IF(AND(AL938&lt;0, RIGHT(TEXT(AL938,"0.#"),1)&lt;&gt;"."),TRUE,FALSE)</formula>
    </cfRule>
    <cfRule type="expression" dxfId="728" priority="32">
      <formula>IF(AND(AL938&lt;0, RIGHT(TEXT(AL938,"0.#"),1)="."),TRUE,FALSE)</formula>
    </cfRule>
  </conditionalFormatting>
  <conditionalFormatting sqref="AL939:AO939">
    <cfRule type="expression" dxfId="727" priority="25">
      <formula>IF(AND(AL939&gt;=0, RIGHT(TEXT(AL939,"0.#"),1)&lt;&gt;"."),TRUE,FALSE)</formula>
    </cfRule>
    <cfRule type="expression" dxfId="726" priority="26">
      <formula>IF(AND(AL939&gt;=0, RIGHT(TEXT(AL939,"0.#"),1)="."),TRUE,FALSE)</formula>
    </cfRule>
    <cfRule type="expression" dxfId="725" priority="27">
      <formula>IF(AND(AL939&lt;0, RIGHT(TEXT(AL939,"0.#"),1)&lt;&gt;"."),TRUE,FALSE)</formula>
    </cfRule>
    <cfRule type="expression" dxfId="724" priority="28">
      <formula>IF(AND(AL939&lt;0, RIGHT(TEXT(AL939,"0.#"),1)="."),TRUE,FALSE)</formula>
    </cfRule>
  </conditionalFormatting>
  <conditionalFormatting sqref="AL940:AO940">
    <cfRule type="expression" dxfId="723" priority="21">
      <formula>IF(AND(AL940&gt;=0, RIGHT(TEXT(AL940,"0.#"),1)&lt;&gt;"."),TRUE,FALSE)</formula>
    </cfRule>
    <cfRule type="expression" dxfId="722" priority="22">
      <formula>IF(AND(AL940&gt;=0, RIGHT(TEXT(AL940,"0.#"),1)="."),TRUE,FALSE)</formula>
    </cfRule>
    <cfRule type="expression" dxfId="721" priority="23">
      <formula>IF(AND(AL940&lt;0, RIGHT(TEXT(AL940,"0.#"),1)&lt;&gt;"."),TRUE,FALSE)</formula>
    </cfRule>
    <cfRule type="expression" dxfId="720" priority="24">
      <formula>IF(AND(AL940&lt;0, RIGHT(TEXT(AL940,"0.#"),1)="."),TRUE,FALSE)</formula>
    </cfRule>
  </conditionalFormatting>
  <conditionalFormatting sqref="AL941:AO941">
    <cfRule type="expression" dxfId="719" priority="17">
      <formula>IF(AND(AL941&gt;=0, RIGHT(TEXT(AL941,"0.#"),1)&lt;&gt;"."),TRUE,FALSE)</formula>
    </cfRule>
    <cfRule type="expression" dxfId="718" priority="18">
      <formula>IF(AND(AL941&gt;=0, RIGHT(TEXT(AL941,"0.#"),1)="."),TRUE,FALSE)</formula>
    </cfRule>
    <cfRule type="expression" dxfId="717" priority="19">
      <formula>IF(AND(AL941&lt;0, RIGHT(TEXT(AL941,"0.#"),1)&lt;&gt;"."),TRUE,FALSE)</formula>
    </cfRule>
    <cfRule type="expression" dxfId="716" priority="20">
      <formula>IF(AND(AL941&lt;0, RIGHT(TEXT(AL941,"0.#"),1)="."),TRUE,FALSE)</formula>
    </cfRule>
  </conditionalFormatting>
  <conditionalFormatting sqref="AL942:AO942">
    <cfRule type="expression" dxfId="715" priority="13">
      <formula>IF(AND(AL942&gt;=0, RIGHT(TEXT(AL942,"0.#"),1)&lt;&gt;"."),TRUE,FALSE)</formula>
    </cfRule>
    <cfRule type="expression" dxfId="714" priority="14">
      <formula>IF(AND(AL942&gt;=0, RIGHT(TEXT(AL942,"0.#"),1)="."),TRUE,FALSE)</formula>
    </cfRule>
    <cfRule type="expression" dxfId="713" priority="15">
      <formula>IF(AND(AL942&lt;0, RIGHT(TEXT(AL942,"0.#"),1)&lt;&gt;"."),TRUE,FALSE)</formula>
    </cfRule>
    <cfRule type="expression" dxfId="712" priority="16">
      <formula>IF(AND(AL942&lt;0, RIGHT(TEXT(AL942,"0.#"),1)="."),TRUE,FALSE)</formula>
    </cfRule>
  </conditionalFormatting>
  <conditionalFormatting sqref="AL943:AO943">
    <cfRule type="expression" dxfId="711" priority="9">
      <formula>IF(AND(AL943&gt;=0, RIGHT(TEXT(AL943,"0.#"),1)&lt;&gt;"."),TRUE,FALSE)</formula>
    </cfRule>
    <cfRule type="expression" dxfId="710" priority="10">
      <formula>IF(AND(AL943&gt;=0, RIGHT(TEXT(AL943,"0.#"),1)="."),TRUE,FALSE)</formula>
    </cfRule>
    <cfRule type="expression" dxfId="709" priority="11">
      <formula>IF(AND(AL943&lt;0, RIGHT(TEXT(AL943,"0.#"),1)&lt;&gt;"."),TRUE,FALSE)</formula>
    </cfRule>
    <cfRule type="expression" dxfId="708" priority="12">
      <formula>IF(AND(AL943&lt;0, RIGHT(TEXT(AL943,"0.#"),1)="."),TRUE,FALSE)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970:AO970">
    <cfRule type="expression" dxfId="703" priority="1">
      <formula>IF(AND(AL970&gt;=0, RIGHT(TEXT(AL970,"0.#"),1)&lt;&gt;"."),TRUE,FALSE)</formula>
    </cfRule>
    <cfRule type="expression" dxfId="702" priority="2">
      <formula>IF(AND(AL970&gt;=0, RIGHT(TEXT(AL970,"0.#"),1)="."),TRUE,FALSE)</formula>
    </cfRule>
    <cfRule type="expression" dxfId="701" priority="3">
      <formula>IF(AND(AL970&lt;0, RIGHT(TEXT(AL970,"0.#"),1)&lt;&gt;"."),TRUE,FALSE)</formula>
    </cfRule>
    <cfRule type="expression" dxfId="700" priority="4">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rstPageNumber="11" fitToHeight="0" orientation="portrait" useFirstPageNumber="1" r:id="rId1"/>
  <headerFooter alignWithMargins="0">
    <oddFooter>&amp;C&amp;P</oddFooter>
  </headerFooter>
  <rowBreaks count="4" manualBreakCount="4">
    <brk id="29" max="49" man="1"/>
    <brk id="189" max="49" man="1"/>
    <brk id="735" max="49" man="1"/>
    <brk id="833"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607</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607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9" t="s">
        <v>470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4"/>
      <c r="Z2" s="838"/>
      <c r="AA2" s="839"/>
      <c r="AB2" s="1038" t="s">
        <v>11</v>
      </c>
      <c r="AC2" s="1039"/>
      <c r="AD2" s="1040"/>
      <c r="AE2" s="1044" t="s">
        <v>553</v>
      </c>
      <c r="AF2" s="1044"/>
      <c r="AG2" s="1044"/>
      <c r="AH2" s="1044"/>
      <c r="AI2" s="1044" t="s">
        <v>550</v>
      </c>
      <c r="AJ2" s="1044"/>
      <c r="AK2" s="1044"/>
      <c r="AL2" s="1044"/>
      <c r="AM2" s="1044" t="s">
        <v>524</v>
      </c>
      <c r="AN2" s="1044"/>
      <c r="AO2" s="1044"/>
      <c r="AP2" s="566"/>
      <c r="AQ2" s="159" t="s">
        <v>354</v>
      </c>
      <c r="AR2" s="130"/>
      <c r="AS2" s="130"/>
      <c r="AT2" s="131"/>
      <c r="AU2" s="542" t="s">
        <v>253</v>
      </c>
      <c r="AV2" s="542"/>
      <c r="AW2" s="542"/>
      <c r="AX2" s="543"/>
    </row>
    <row r="3" spans="1:50" ht="18.75" customHeight="1">
      <c r="A3" s="409"/>
      <c r="B3" s="410"/>
      <c r="C3" s="410"/>
      <c r="D3" s="410"/>
      <c r="E3" s="410"/>
      <c r="F3" s="411"/>
      <c r="G3" s="422"/>
      <c r="H3" s="407"/>
      <c r="I3" s="407"/>
      <c r="J3" s="407"/>
      <c r="K3" s="407"/>
      <c r="L3" s="407"/>
      <c r="M3" s="407"/>
      <c r="N3" s="407"/>
      <c r="O3" s="423"/>
      <c r="P3" s="444"/>
      <c r="Q3" s="407"/>
      <c r="R3" s="407"/>
      <c r="S3" s="407"/>
      <c r="T3" s="407"/>
      <c r="U3" s="407"/>
      <c r="V3" s="407"/>
      <c r="W3" s="407"/>
      <c r="X3" s="423"/>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c r="A4" s="412"/>
      <c r="B4" s="410"/>
      <c r="C4" s="410"/>
      <c r="D4" s="410"/>
      <c r="E4" s="410"/>
      <c r="F4" s="411"/>
      <c r="G4" s="573"/>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603"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9" t="s">
        <v>470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4"/>
      <c r="Z9" s="838"/>
      <c r="AA9" s="839"/>
      <c r="AB9" s="1038" t="s">
        <v>11</v>
      </c>
      <c r="AC9" s="1039"/>
      <c r="AD9" s="1040"/>
      <c r="AE9" s="1044" t="s">
        <v>554</v>
      </c>
      <c r="AF9" s="1044"/>
      <c r="AG9" s="1044"/>
      <c r="AH9" s="1044"/>
      <c r="AI9" s="1044" t="s">
        <v>550</v>
      </c>
      <c r="AJ9" s="1044"/>
      <c r="AK9" s="1044"/>
      <c r="AL9" s="1044"/>
      <c r="AM9" s="1044" t="s">
        <v>524</v>
      </c>
      <c r="AN9" s="1044"/>
      <c r="AO9" s="1044"/>
      <c r="AP9" s="566"/>
      <c r="AQ9" s="159" t="s">
        <v>354</v>
      </c>
      <c r="AR9" s="130"/>
      <c r="AS9" s="130"/>
      <c r="AT9" s="131"/>
      <c r="AU9" s="542" t="s">
        <v>253</v>
      </c>
      <c r="AV9" s="542"/>
      <c r="AW9" s="542"/>
      <c r="AX9" s="543"/>
    </row>
    <row r="10" spans="1:50" ht="18.75" customHeight="1">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c r="A11" s="412"/>
      <c r="B11" s="410"/>
      <c r="C11" s="410"/>
      <c r="D11" s="410"/>
      <c r="E11" s="410"/>
      <c r="F11" s="411"/>
      <c r="G11" s="573"/>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3"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9" t="s">
        <v>470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4"/>
      <c r="Z16" s="838"/>
      <c r="AA16" s="839"/>
      <c r="AB16" s="1038" t="s">
        <v>11</v>
      </c>
      <c r="AC16" s="1039"/>
      <c r="AD16" s="1040"/>
      <c r="AE16" s="1044" t="s">
        <v>553</v>
      </c>
      <c r="AF16" s="1044"/>
      <c r="AG16" s="1044"/>
      <c r="AH16" s="1044"/>
      <c r="AI16" s="1044" t="s">
        <v>551</v>
      </c>
      <c r="AJ16" s="1044"/>
      <c r="AK16" s="1044"/>
      <c r="AL16" s="1044"/>
      <c r="AM16" s="1044" t="s">
        <v>524</v>
      </c>
      <c r="AN16" s="1044"/>
      <c r="AO16" s="1044"/>
      <c r="AP16" s="566"/>
      <c r="AQ16" s="159" t="s">
        <v>354</v>
      </c>
      <c r="AR16" s="130"/>
      <c r="AS16" s="130"/>
      <c r="AT16" s="131"/>
      <c r="AU16" s="542" t="s">
        <v>253</v>
      </c>
      <c r="AV16" s="542"/>
      <c r="AW16" s="542"/>
      <c r="AX16" s="543"/>
    </row>
    <row r="17" spans="1:50" ht="18.75" customHeight="1">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c r="A18" s="412"/>
      <c r="B18" s="410"/>
      <c r="C18" s="410"/>
      <c r="D18" s="410"/>
      <c r="E18" s="410"/>
      <c r="F18" s="411"/>
      <c r="G18" s="573"/>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3"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9" t="s">
        <v>470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4"/>
      <c r="Z23" s="838"/>
      <c r="AA23" s="839"/>
      <c r="AB23" s="1038" t="s">
        <v>11</v>
      </c>
      <c r="AC23" s="1039"/>
      <c r="AD23" s="1040"/>
      <c r="AE23" s="1044" t="s">
        <v>555</v>
      </c>
      <c r="AF23" s="1044"/>
      <c r="AG23" s="1044"/>
      <c r="AH23" s="1044"/>
      <c r="AI23" s="1044" t="s">
        <v>550</v>
      </c>
      <c r="AJ23" s="1044"/>
      <c r="AK23" s="1044"/>
      <c r="AL23" s="1044"/>
      <c r="AM23" s="1044" t="s">
        <v>524</v>
      </c>
      <c r="AN23" s="1044"/>
      <c r="AO23" s="1044"/>
      <c r="AP23" s="566"/>
      <c r="AQ23" s="159" t="s">
        <v>354</v>
      </c>
      <c r="AR23" s="130"/>
      <c r="AS23" s="130"/>
      <c r="AT23" s="131"/>
      <c r="AU23" s="542" t="s">
        <v>253</v>
      </c>
      <c r="AV23" s="542"/>
      <c r="AW23" s="542"/>
      <c r="AX23" s="543"/>
    </row>
    <row r="24" spans="1:50" ht="18.75" customHeight="1">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c r="A25" s="412"/>
      <c r="B25" s="410"/>
      <c r="C25" s="410"/>
      <c r="D25" s="410"/>
      <c r="E25" s="410"/>
      <c r="F25" s="411"/>
      <c r="G25" s="573"/>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3"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9" t="s">
        <v>470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4"/>
      <c r="Z30" s="838"/>
      <c r="AA30" s="839"/>
      <c r="AB30" s="1038" t="s">
        <v>11</v>
      </c>
      <c r="AC30" s="1039"/>
      <c r="AD30" s="1040"/>
      <c r="AE30" s="1044" t="s">
        <v>553</v>
      </c>
      <c r="AF30" s="1044"/>
      <c r="AG30" s="1044"/>
      <c r="AH30" s="1044"/>
      <c r="AI30" s="1044" t="s">
        <v>550</v>
      </c>
      <c r="AJ30" s="1044"/>
      <c r="AK30" s="1044"/>
      <c r="AL30" s="1044"/>
      <c r="AM30" s="1044" t="s">
        <v>548</v>
      </c>
      <c r="AN30" s="1044"/>
      <c r="AO30" s="1044"/>
      <c r="AP30" s="566"/>
      <c r="AQ30" s="159" t="s">
        <v>354</v>
      </c>
      <c r="AR30" s="130"/>
      <c r="AS30" s="130"/>
      <c r="AT30" s="131"/>
      <c r="AU30" s="542" t="s">
        <v>253</v>
      </c>
      <c r="AV30" s="542"/>
      <c r="AW30" s="542"/>
      <c r="AX30" s="543"/>
    </row>
    <row r="31" spans="1:50" ht="18.75" customHeight="1">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c r="A32" s="412"/>
      <c r="B32" s="410"/>
      <c r="C32" s="410"/>
      <c r="D32" s="410"/>
      <c r="E32" s="410"/>
      <c r="F32" s="411"/>
      <c r="G32" s="573"/>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3"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9" t="s">
        <v>470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4"/>
      <c r="Z37" s="838"/>
      <c r="AA37" s="839"/>
      <c r="AB37" s="1038" t="s">
        <v>11</v>
      </c>
      <c r="AC37" s="1039"/>
      <c r="AD37" s="1040"/>
      <c r="AE37" s="1044" t="s">
        <v>555</v>
      </c>
      <c r="AF37" s="1044"/>
      <c r="AG37" s="1044"/>
      <c r="AH37" s="1044"/>
      <c r="AI37" s="1044" t="s">
        <v>552</v>
      </c>
      <c r="AJ37" s="1044"/>
      <c r="AK37" s="1044"/>
      <c r="AL37" s="1044"/>
      <c r="AM37" s="1044" t="s">
        <v>549</v>
      </c>
      <c r="AN37" s="1044"/>
      <c r="AO37" s="1044"/>
      <c r="AP37" s="566"/>
      <c r="AQ37" s="159" t="s">
        <v>354</v>
      </c>
      <c r="AR37" s="130"/>
      <c r="AS37" s="130"/>
      <c r="AT37" s="131"/>
      <c r="AU37" s="542" t="s">
        <v>253</v>
      </c>
      <c r="AV37" s="542"/>
      <c r="AW37" s="542"/>
      <c r="AX37" s="543"/>
    </row>
    <row r="38" spans="1:50" ht="18.75" customHeight="1">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c r="A39" s="412"/>
      <c r="B39" s="410"/>
      <c r="C39" s="410"/>
      <c r="D39" s="410"/>
      <c r="E39" s="410"/>
      <c r="F39" s="411"/>
      <c r="G39" s="573"/>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3"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9" t="s">
        <v>470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4"/>
      <c r="Z44" s="838"/>
      <c r="AA44" s="839"/>
      <c r="AB44" s="1038" t="s">
        <v>11</v>
      </c>
      <c r="AC44" s="1039"/>
      <c r="AD44" s="1040"/>
      <c r="AE44" s="1044" t="s">
        <v>553</v>
      </c>
      <c r="AF44" s="1044"/>
      <c r="AG44" s="1044"/>
      <c r="AH44" s="1044"/>
      <c r="AI44" s="1044" t="s">
        <v>550</v>
      </c>
      <c r="AJ44" s="1044"/>
      <c r="AK44" s="1044"/>
      <c r="AL44" s="1044"/>
      <c r="AM44" s="1044" t="s">
        <v>524</v>
      </c>
      <c r="AN44" s="1044"/>
      <c r="AO44" s="1044"/>
      <c r="AP44" s="566"/>
      <c r="AQ44" s="159" t="s">
        <v>354</v>
      </c>
      <c r="AR44" s="130"/>
      <c r="AS44" s="130"/>
      <c r="AT44" s="131"/>
      <c r="AU44" s="542" t="s">
        <v>253</v>
      </c>
      <c r="AV44" s="542"/>
      <c r="AW44" s="542"/>
      <c r="AX44" s="543"/>
    </row>
    <row r="45" spans="1:50" ht="18.75" customHeight="1">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c r="A46" s="412"/>
      <c r="B46" s="410"/>
      <c r="C46" s="410"/>
      <c r="D46" s="410"/>
      <c r="E46" s="410"/>
      <c r="F46" s="411"/>
      <c r="G46" s="573"/>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3"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9" t="s">
        <v>470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4"/>
      <c r="Z51" s="838"/>
      <c r="AA51" s="839"/>
      <c r="AB51" s="566" t="s">
        <v>11</v>
      </c>
      <c r="AC51" s="1039"/>
      <c r="AD51" s="1040"/>
      <c r="AE51" s="1044" t="s">
        <v>553</v>
      </c>
      <c r="AF51" s="1044"/>
      <c r="AG51" s="1044"/>
      <c r="AH51" s="1044"/>
      <c r="AI51" s="1044" t="s">
        <v>550</v>
      </c>
      <c r="AJ51" s="1044"/>
      <c r="AK51" s="1044"/>
      <c r="AL51" s="1044"/>
      <c r="AM51" s="1044" t="s">
        <v>524</v>
      </c>
      <c r="AN51" s="1044"/>
      <c r="AO51" s="1044"/>
      <c r="AP51" s="566"/>
      <c r="AQ51" s="159" t="s">
        <v>354</v>
      </c>
      <c r="AR51" s="130"/>
      <c r="AS51" s="130"/>
      <c r="AT51" s="131"/>
      <c r="AU51" s="542" t="s">
        <v>253</v>
      </c>
      <c r="AV51" s="542"/>
      <c r="AW51" s="542"/>
      <c r="AX51" s="543"/>
    </row>
    <row r="52" spans="1:50" ht="18.75" customHeight="1">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c r="A53" s="412"/>
      <c r="B53" s="410"/>
      <c r="C53" s="410"/>
      <c r="D53" s="410"/>
      <c r="E53" s="410"/>
      <c r="F53" s="411"/>
      <c r="G53" s="573"/>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3"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9" t="s">
        <v>470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4"/>
      <c r="Z58" s="838"/>
      <c r="AA58" s="839"/>
      <c r="AB58" s="1038" t="s">
        <v>11</v>
      </c>
      <c r="AC58" s="1039"/>
      <c r="AD58" s="1040"/>
      <c r="AE58" s="1044" t="s">
        <v>553</v>
      </c>
      <c r="AF58" s="1044"/>
      <c r="AG58" s="1044"/>
      <c r="AH58" s="1044"/>
      <c r="AI58" s="1044" t="s">
        <v>550</v>
      </c>
      <c r="AJ58" s="1044"/>
      <c r="AK58" s="1044"/>
      <c r="AL58" s="1044"/>
      <c r="AM58" s="1044" t="s">
        <v>524</v>
      </c>
      <c r="AN58" s="1044"/>
      <c r="AO58" s="1044"/>
      <c r="AP58" s="566"/>
      <c r="AQ58" s="159" t="s">
        <v>354</v>
      </c>
      <c r="AR58" s="130"/>
      <c r="AS58" s="130"/>
      <c r="AT58" s="131"/>
      <c r="AU58" s="542" t="s">
        <v>253</v>
      </c>
      <c r="AV58" s="542"/>
      <c r="AW58" s="542"/>
      <c r="AX58" s="543"/>
    </row>
    <row r="59" spans="1:50" ht="18.75" customHeight="1">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c r="A60" s="412"/>
      <c r="B60" s="410"/>
      <c r="C60" s="410"/>
      <c r="D60" s="410"/>
      <c r="E60" s="410"/>
      <c r="F60" s="411"/>
      <c r="G60" s="573"/>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3"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9" t="s">
        <v>470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4"/>
      <c r="Z65" s="838"/>
      <c r="AA65" s="839"/>
      <c r="AB65" s="1038" t="s">
        <v>11</v>
      </c>
      <c r="AC65" s="1039"/>
      <c r="AD65" s="1040"/>
      <c r="AE65" s="1044" t="s">
        <v>553</v>
      </c>
      <c r="AF65" s="1044"/>
      <c r="AG65" s="1044"/>
      <c r="AH65" s="1044"/>
      <c r="AI65" s="1044" t="s">
        <v>550</v>
      </c>
      <c r="AJ65" s="1044"/>
      <c r="AK65" s="1044"/>
      <c r="AL65" s="1044"/>
      <c r="AM65" s="1044" t="s">
        <v>524</v>
      </c>
      <c r="AN65" s="1044"/>
      <c r="AO65" s="1044"/>
      <c r="AP65" s="566"/>
      <c r="AQ65" s="159" t="s">
        <v>354</v>
      </c>
      <c r="AR65" s="130"/>
      <c r="AS65" s="130"/>
      <c r="AT65" s="131"/>
      <c r="AU65" s="542" t="s">
        <v>253</v>
      </c>
      <c r="AV65" s="542"/>
      <c r="AW65" s="542"/>
      <c r="AX65" s="543"/>
    </row>
    <row r="66" spans="1:50" ht="18.75" customHeight="1">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c r="A67" s="412"/>
      <c r="B67" s="410"/>
      <c r="C67" s="410"/>
      <c r="D67" s="410"/>
      <c r="E67" s="410"/>
      <c r="F67" s="411"/>
      <c r="G67" s="573"/>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3" t="s">
        <v>28</v>
      </c>
      <c r="B2" s="1064"/>
      <c r="C2" s="1064"/>
      <c r="D2" s="1064"/>
      <c r="E2" s="1064"/>
      <c r="F2" s="1065"/>
      <c r="G2" s="604" t="s">
        <v>488</v>
      </c>
      <c r="H2" s="605"/>
      <c r="I2" s="605"/>
      <c r="J2" s="605"/>
      <c r="K2" s="605"/>
      <c r="L2" s="605"/>
      <c r="M2" s="605"/>
      <c r="N2" s="605"/>
      <c r="O2" s="605"/>
      <c r="P2" s="605"/>
      <c r="Q2" s="605"/>
      <c r="R2" s="605"/>
      <c r="S2" s="605"/>
      <c r="T2" s="605"/>
      <c r="U2" s="605"/>
      <c r="V2" s="605"/>
      <c r="W2" s="605"/>
      <c r="X2" s="605"/>
      <c r="Y2" s="605"/>
      <c r="Z2" s="605"/>
      <c r="AA2" s="605"/>
      <c r="AB2" s="606"/>
      <c r="AC2" s="604" t="s">
        <v>490</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57"/>
      <c r="B4" s="1058"/>
      <c r="C4" s="1058"/>
      <c r="D4" s="1058"/>
      <c r="E4" s="1058"/>
      <c r="F4" s="1059"/>
      <c r="G4" s="679"/>
      <c r="H4" s="680"/>
      <c r="I4" s="680"/>
      <c r="J4" s="680"/>
      <c r="K4" s="681"/>
      <c r="L4" s="673"/>
      <c r="M4" s="674"/>
      <c r="N4" s="674"/>
      <c r="O4" s="674"/>
      <c r="P4" s="674"/>
      <c r="Q4" s="674"/>
      <c r="R4" s="674"/>
      <c r="S4" s="674"/>
      <c r="T4" s="674"/>
      <c r="U4" s="674"/>
      <c r="V4" s="674"/>
      <c r="W4" s="674"/>
      <c r="X4" s="675"/>
      <c r="Y4" s="397"/>
      <c r="Z4" s="398"/>
      <c r="AA4" s="398"/>
      <c r="AB4" s="814"/>
      <c r="AC4" s="679"/>
      <c r="AD4" s="680"/>
      <c r="AE4" s="680"/>
      <c r="AF4" s="680"/>
      <c r="AG4" s="681"/>
      <c r="AH4" s="673"/>
      <c r="AI4" s="674"/>
      <c r="AJ4" s="674"/>
      <c r="AK4" s="674"/>
      <c r="AL4" s="674"/>
      <c r="AM4" s="674"/>
      <c r="AN4" s="674"/>
      <c r="AO4" s="674"/>
      <c r="AP4" s="674"/>
      <c r="AQ4" s="674"/>
      <c r="AR4" s="674"/>
      <c r="AS4" s="674"/>
      <c r="AT4" s="675"/>
      <c r="AU4" s="397"/>
      <c r="AV4" s="398"/>
      <c r="AW4" s="398"/>
      <c r="AX4" s="399"/>
    </row>
    <row r="5" spans="1:50" ht="24.75" customHeight="1">
      <c r="A5" s="1057"/>
      <c r="B5" s="1058"/>
      <c r="C5" s="1058"/>
      <c r="D5" s="1058"/>
      <c r="E5" s="1058"/>
      <c r="F5" s="1059"/>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c r="A6" s="1057"/>
      <c r="B6" s="1058"/>
      <c r="C6" s="1058"/>
      <c r="D6" s="1058"/>
      <c r="E6" s="1058"/>
      <c r="F6" s="1059"/>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c r="A7" s="1057"/>
      <c r="B7" s="1058"/>
      <c r="C7" s="1058"/>
      <c r="D7" s="1058"/>
      <c r="E7" s="1058"/>
      <c r="F7" s="1059"/>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c r="A8" s="1057"/>
      <c r="B8" s="1058"/>
      <c r="C8" s="1058"/>
      <c r="D8" s="1058"/>
      <c r="E8" s="1058"/>
      <c r="F8" s="1059"/>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c r="A9" s="1057"/>
      <c r="B9" s="1058"/>
      <c r="C9" s="1058"/>
      <c r="D9" s="1058"/>
      <c r="E9" s="1058"/>
      <c r="F9" s="1059"/>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c r="A10" s="1057"/>
      <c r="B10" s="1058"/>
      <c r="C10" s="1058"/>
      <c r="D10" s="1058"/>
      <c r="E10" s="1058"/>
      <c r="F10" s="1059"/>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c r="A11" s="1057"/>
      <c r="B11" s="1058"/>
      <c r="C11" s="1058"/>
      <c r="D11" s="1058"/>
      <c r="E11" s="1058"/>
      <c r="F11" s="1059"/>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c r="A12" s="1057"/>
      <c r="B12" s="1058"/>
      <c r="C12" s="1058"/>
      <c r="D12" s="1058"/>
      <c r="E12" s="1058"/>
      <c r="F12" s="1059"/>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c r="A13" s="1057"/>
      <c r="B13" s="1058"/>
      <c r="C13" s="1058"/>
      <c r="D13" s="1058"/>
      <c r="E13" s="1058"/>
      <c r="F13" s="1059"/>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c r="A14" s="1057"/>
      <c r="B14" s="1058"/>
      <c r="C14" s="1058"/>
      <c r="D14" s="1058"/>
      <c r="E14" s="1058"/>
      <c r="F14" s="105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c r="A15" s="1057"/>
      <c r="B15" s="1058"/>
      <c r="C15" s="1058"/>
      <c r="D15" s="1058"/>
      <c r="E15" s="1058"/>
      <c r="F15" s="1059"/>
      <c r="G15" s="604" t="s">
        <v>390</v>
      </c>
      <c r="H15" s="605"/>
      <c r="I15" s="605"/>
      <c r="J15" s="605"/>
      <c r="K15" s="605"/>
      <c r="L15" s="605"/>
      <c r="M15" s="605"/>
      <c r="N15" s="605"/>
      <c r="O15" s="605"/>
      <c r="P15" s="605"/>
      <c r="Q15" s="605"/>
      <c r="R15" s="605"/>
      <c r="S15" s="605"/>
      <c r="T15" s="605"/>
      <c r="U15" s="605"/>
      <c r="V15" s="605"/>
      <c r="W15" s="605"/>
      <c r="X15" s="605"/>
      <c r="Y15" s="605"/>
      <c r="Z15" s="605"/>
      <c r="AA15" s="605"/>
      <c r="AB15" s="606"/>
      <c r="AC15" s="604" t="s">
        <v>391</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c r="A16" s="1057"/>
      <c r="B16" s="1058"/>
      <c r="C16" s="1058"/>
      <c r="D16" s="1058"/>
      <c r="E16" s="1058"/>
      <c r="F16" s="1059"/>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57"/>
      <c r="B17" s="1058"/>
      <c r="C17" s="1058"/>
      <c r="D17" s="1058"/>
      <c r="E17" s="1058"/>
      <c r="F17" s="1059"/>
      <c r="G17" s="679"/>
      <c r="H17" s="680"/>
      <c r="I17" s="680"/>
      <c r="J17" s="680"/>
      <c r="K17" s="681"/>
      <c r="L17" s="673"/>
      <c r="M17" s="674"/>
      <c r="N17" s="674"/>
      <c r="O17" s="674"/>
      <c r="P17" s="674"/>
      <c r="Q17" s="674"/>
      <c r="R17" s="674"/>
      <c r="S17" s="674"/>
      <c r="T17" s="674"/>
      <c r="U17" s="674"/>
      <c r="V17" s="674"/>
      <c r="W17" s="674"/>
      <c r="X17" s="675"/>
      <c r="Y17" s="397"/>
      <c r="Z17" s="398"/>
      <c r="AA17" s="398"/>
      <c r="AB17" s="814"/>
      <c r="AC17" s="679"/>
      <c r="AD17" s="680"/>
      <c r="AE17" s="680"/>
      <c r="AF17" s="680"/>
      <c r="AG17" s="681"/>
      <c r="AH17" s="673"/>
      <c r="AI17" s="674"/>
      <c r="AJ17" s="674"/>
      <c r="AK17" s="674"/>
      <c r="AL17" s="674"/>
      <c r="AM17" s="674"/>
      <c r="AN17" s="674"/>
      <c r="AO17" s="674"/>
      <c r="AP17" s="674"/>
      <c r="AQ17" s="674"/>
      <c r="AR17" s="674"/>
      <c r="AS17" s="674"/>
      <c r="AT17" s="675"/>
      <c r="AU17" s="397"/>
      <c r="AV17" s="398"/>
      <c r="AW17" s="398"/>
      <c r="AX17" s="399"/>
    </row>
    <row r="18" spans="1:50" ht="24.75" customHeight="1">
      <c r="A18" s="1057"/>
      <c r="B18" s="1058"/>
      <c r="C18" s="1058"/>
      <c r="D18" s="1058"/>
      <c r="E18" s="1058"/>
      <c r="F18" s="1059"/>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c r="A19" s="1057"/>
      <c r="B19" s="1058"/>
      <c r="C19" s="1058"/>
      <c r="D19" s="1058"/>
      <c r="E19" s="1058"/>
      <c r="F19" s="1059"/>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c r="A20" s="1057"/>
      <c r="B20" s="1058"/>
      <c r="C20" s="1058"/>
      <c r="D20" s="1058"/>
      <c r="E20" s="1058"/>
      <c r="F20" s="1059"/>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c r="A21" s="1057"/>
      <c r="B21" s="1058"/>
      <c r="C21" s="1058"/>
      <c r="D21" s="1058"/>
      <c r="E21" s="1058"/>
      <c r="F21" s="1059"/>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c r="A22" s="1057"/>
      <c r="B22" s="1058"/>
      <c r="C22" s="1058"/>
      <c r="D22" s="1058"/>
      <c r="E22" s="1058"/>
      <c r="F22" s="1059"/>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c r="A23" s="1057"/>
      <c r="B23" s="1058"/>
      <c r="C23" s="1058"/>
      <c r="D23" s="1058"/>
      <c r="E23" s="1058"/>
      <c r="F23" s="1059"/>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c r="A24" s="1057"/>
      <c r="B24" s="1058"/>
      <c r="C24" s="1058"/>
      <c r="D24" s="1058"/>
      <c r="E24" s="1058"/>
      <c r="F24" s="1059"/>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c r="A25" s="1057"/>
      <c r="B25" s="1058"/>
      <c r="C25" s="1058"/>
      <c r="D25" s="1058"/>
      <c r="E25" s="1058"/>
      <c r="F25" s="1059"/>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c r="A26" s="1057"/>
      <c r="B26" s="1058"/>
      <c r="C26" s="1058"/>
      <c r="D26" s="1058"/>
      <c r="E26" s="1058"/>
      <c r="F26" s="1059"/>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c r="A27" s="1057"/>
      <c r="B27" s="1058"/>
      <c r="C27" s="1058"/>
      <c r="D27" s="1058"/>
      <c r="E27" s="1058"/>
      <c r="F27" s="105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c r="A28" s="1057"/>
      <c r="B28" s="1058"/>
      <c r="C28" s="1058"/>
      <c r="D28" s="1058"/>
      <c r="E28" s="1058"/>
      <c r="F28" s="1059"/>
      <c r="G28" s="604" t="s">
        <v>389</v>
      </c>
      <c r="H28" s="605"/>
      <c r="I28" s="605"/>
      <c r="J28" s="605"/>
      <c r="K28" s="605"/>
      <c r="L28" s="605"/>
      <c r="M28" s="605"/>
      <c r="N28" s="605"/>
      <c r="O28" s="605"/>
      <c r="P28" s="605"/>
      <c r="Q28" s="605"/>
      <c r="R28" s="605"/>
      <c r="S28" s="605"/>
      <c r="T28" s="605"/>
      <c r="U28" s="605"/>
      <c r="V28" s="605"/>
      <c r="W28" s="605"/>
      <c r="X28" s="605"/>
      <c r="Y28" s="605"/>
      <c r="Z28" s="605"/>
      <c r="AA28" s="605"/>
      <c r="AB28" s="606"/>
      <c r="AC28" s="604" t="s">
        <v>392</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c r="A29" s="1057"/>
      <c r="B29" s="1058"/>
      <c r="C29" s="1058"/>
      <c r="D29" s="1058"/>
      <c r="E29" s="1058"/>
      <c r="F29" s="1059"/>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57"/>
      <c r="B30" s="1058"/>
      <c r="C30" s="1058"/>
      <c r="D30" s="1058"/>
      <c r="E30" s="1058"/>
      <c r="F30" s="1059"/>
      <c r="G30" s="679"/>
      <c r="H30" s="680"/>
      <c r="I30" s="680"/>
      <c r="J30" s="680"/>
      <c r="K30" s="681"/>
      <c r="L30" s="673"/>
      <c r="M30" s="674"/>
      <c r="N30" s="674"/>
      <c r="O30" s="674"/>
      <c r="P30" s="674"/>
      <c r="Q30" s="674"/>
      <c r="R30" s="674"/>
      <c r="S30" s="674"/>
      <c r="T30" s="674"/>
      <c r="U30" s="674"/>
      <c r="V30" s="674"/>
      <c r="W30" s="674"/>
      <c r="X30" s="675"/>
      <c r="Y30" s="397"/>
      <c r="Z30" s="398"/>
      <c r="AA30" s="398"/>
      <c r="AB30" s="814"/>
      <c r="AC30" s="679"/>
      <c r="AD30" s="680"/>
      <c r="AE30" s="680"/>
      <c r="AF30" s="680"/>
      <c r="AG30" s="681"/>
      <c r="AH30" s="673"/>
      <c r="AI30" s="674"/>
      <c r="AJ30" s="674"/>
      <c r="AK30" s="674"/>
      <c r="AL30" s="674"/>
      <c r="AM30" s="674"/>
      <c r="AN30" s="674"/>
      <c r="AO30" s="674"/>
      <c r="AP30" s="674"/>
      <c r="AQ30" s="674"/>
      <c r="AR30" s="674"/>
      <c r="AS30" s="674"/>
      <c r="AT30" s="675"/>
      <c r="AU30" s="397"/>
      <c r="AV30" s="398"/>
      <c r="AW30" s="398"/>
      <c r="AX30" s="399"/>
    </row>
    <row r="31" spans="1:50" ht="24.75" customHeight="1">
      <c r="A31" s="1057"/>
      <c r="B31" s="1058"/>
      <c r="C31" s="1058"/>
      <c r="D31" s="1058"/>
      <c r="E31" s="1058"/>
      <c r="F31" s="1059"/>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c r="A32" s="1057"/>
      <c r="B32" s="1058"/>
      <c r="C32" s="1058"/>
      <c r="D32" s="1058"/>
      <c r="E32" s="1058"/>
      <c r="F32" s="1059"/>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c r="A33" s="1057"/>
      <c r="B33" s="1058"/>
      <c r="C33" s="1058"/>
      <c r="D33" s="1058"/>
      <c r="E33" s="1058"/>
      <c r="F33" s="1059"/>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c r="A34" s="1057"/>
      <c r="B34" s="1058"/>
      <c r="C34" s="1058"/>
      <c r="D34" s="1058"/>
      <c r="E34" s="1058"/>
      <c r="F34" s="1059"/>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c r="A35" s="1057"/>
      <c r="B35" s="1058"/>
      <c r="C35" s="1058"/>
      <c r="D35" s="1058"/>
      <c r="E35" s="1058"/>
      <c r="F35" s="1059"/>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c r="A36" s="1057"/>
      <c r="B36" s="1058"/>
      <c r="C36" s="1058"/>
      <c r="D36" s="1058"/>
      <c r="E36" s="1058"/>
      <c r="F36" s="1059"/>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c r="A37" s="1057"/>
      <c r="B37" s="1058"/>
      <c r="C37" s="1058"/>
      <c r="D37" s="1058"/>
      <c r="E37" s="1058"/>
      <c r="F37" s="1059"/>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c r="A38" s="1057"/>
      <c r="B38" s="1058"/>
      <c r="C38" s="1058"/>
      <c r="D38" s="1058"/>
      <c r="E38" s="1058"/>
      <c r="F38" s="1059"/>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c r="A39" s="1057"/>
      <c r="B39" s="1058"/>
      <c r="C39" s="1058"/>
      <c r="D39" s="1058"/>
      <c r="E39" s="1058"/>
      <c r="F39" s="1059"/>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c r="A40" s="1057"/>
      <c r="B40" s="1058"/>
      <c r="C40" s="1058"/>
      <c r="D40" s="1058"/>
      <c r="E40" s="1058"/>
      <c r="F40" s="105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c r="A41" s="1057"/>
      <c r="B41" s="1058"/>
      <c r="C41" s="1058"/>
      <c r="D41" s="1058"/>
      <c r="E41" s="1058"/>
      <c r="F41" s="1059"/>
      <c r="G41" s="604" t="s">
        <v>437</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c r="A42" s="1057"/>
      <c r="B42" s="1058"/>
      <c r="C42" s="1058"/>
      <c r="D42" s="1058"/>
      <c r="E42" s="1058"/>
      <c r="F42" s="1059"/>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57"/>
      <c r="B43" s="1058"/>
      <c r="C43" s="1058"/>
      <c r="D43" s="1058"/>
      <c r="E43" s="1058"/>
      <c r="F43" s="1059"/>
      <c r="G43" s="679"/>
      <c r="H43" s="680"/>
      <c r="I43" s="680"/>
      <c r="J43" s="680"/>
      <c r="K43" s="681"/>
      <c r="L43" s="673"/>
      <c r="M43" s="674"/>
      <c r="N43" s="674"/>
      <c r="O43" s="674"/>
      <c r="P43" s="674"/>
      <c r="Q43" s="674"/>
      <c r="R43" s="674"/>
      <c r="S43" s="674"/>
      <c r="T43" s="674"/>
      <c r="U43" s="674"/>
      <c r="V43" s="674"/>
      <c r="W43" s="674"/>
      <c r="X43" s="675"/>
      <c r="Y43" s="397"/>
      <c r="Z43" s="398"/>
      <c r="AA43" s="398"/>
      <c r="AB43" s="814"/>
      <c r="AC43" s="679"/>
      <c r="AD43" s="680"/>
      <c r="AE43" s="680"/>
      <c r="AF43" s="680"/>
      <c r="AG43" s="681"/>
      <c r="AH43" s="673"/>
      <c r="AI43" s="674"/>
      <c r="AJ43" s="674"/>
      <c r="AK43" s="674"/>
      <c r="AL43" s="674"/>
      <c r="AM43" s="674"/>
      <c r="AN43" s="674"/>
      <c r="AO43" s="674"/>
      <c r="AP43" s="674"/>
      <c r="AQ43" s="674"/>
      <c r="AR43" s="674"/>
      <c r="AS43" s="674"/>
      <c r="AT43" s="675"/>
      <c r="AU43" s="397"/>
      <c r="AV43" s="398"/>
      <c r="AW43" s="398"/>
      <c r="AX43" s="399"/>
    </row>
    <row r="44" spans="1:50" ht="24.75" customHeight="1">
      <c r="A44" s="1057"/>
      <c r="B44" s="1058"/>
      <c r="C44" s="1058"/>
      <c r="D44" s="1058"/>
      <c r="E44" s="1058"/>
      <c r="F44" s="1059"/>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c r="A45" s="1057"/>
      <c r="B45" s="1058"/>
      <c r="C45" s="1058"/>
      <c r="D45" s="1058"/>
      <c r="E45" s="1058"/>
      <c r="F45" s="1059"/>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c r="A46" s="1057"/>
      <c r="B46" s="1058"/>
      <c r="C46" s="1058"/>
      <c r="D46" s="1058"/>
      <c r="E46" s="1058"/>
      <c r="F46" s="1059"/>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c r="A47" s="1057"/>
      <c r="B47" s="1058"/>
      <c r="C47" s="1058"/>
      <c r="D47" s="1058"/>
      <c r="E47" s="1058"/>
      <c r="F47" s="1059"/>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c r="A48" s="1057"/>
      <c r="B48" s="1058"/>
      <c r="C48" s="1058"/>
      <c r="D48" s="1058"/>
      <c r="E48" s="1058"/>
      <c r="F48" s="1059"/>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c r="A49" s="1057"/>
      <c r="B49" s="1058"/>
      <c r="C49" s="1058"/>
      <c r="D49" s="1058"/>
      <c r="E49" s="1058"/>
      <c r="F49" s="1059"/>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c r="A50" s="1057"/>
      <c r="B50" s="1058"/>
      <c r="C50" s="1058"/>
      <c r="D50" s="1058"/>
      <c r="E50" s="1058"/>
      <c r="F50" s="1059"/>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c r="A51" s="1057"/>
      <c r="B51" s="1058"/>
      <c r="C51" s="1058"/>
      <c r="D51" s="1058"/>
      <c r="E51" s="1058"/>
      <c r="F51" s="1059"/>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c r="A52" s="1057"/>
      <c r="B52" s="1058"/>
      <c r="C52" s="1058"/>
      <c r="D52" s="1058"/>
      <c r="E52" s="1058"/>
      <c r="F52" s="1059"/>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28</v>
      </c>
      <c r="B55" s="1064"/>
      <c r="C55" s="1064"/>
      <c r="D55" s="1064"/>
      <c r="E55" s="1064"/>
      <c r="F55" s="1065"/>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393</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c r="A56" s="1057"/>
      <c r="B56" s="1058"/>
      <c r="C56" s="1058"/>
      <c r="D56" s="1058"/>
      <c r="E56" s="1058"/>
      <c r="F56" s="1059"/>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57"/>
      <c r="B57" s="1058"/>
      <c r="C57" s="1058"/>
      <c r="D57" s="1058"/>
      <c r="E57" s="1058"/>
      <c r="F57" s="1059"/>
      <c r="G57" s="679"/>
      <c r="H57" s="680"/>
      <c r="I57" s="680"/>
      <c r="J57" s="680"/>
      <c r="K57" s="681"/>
      <c r="L57" s="673"/>
      <c r="M57" s="674"/>
      <c r="N57" s="674"/>
      <c r="O57" s="674"/>
      <c r="P57" s="674"/>
      <c r="Q57" s="674"/>
      <c r="R57" s="674"/>
      <c r="S57" s="674"/>
      <c r="T57" s="674"/>
      <c r="U57" s="674"/>
      <c r="V57" s="674"/>
      <c r="W57" s="674"/>
      <c r="X57" s="675"/>
      <c r="Y57" s="397"/>
      <c r="Z57" s="398"/>
      <c r="AA57" s="398"/>
      <c r="AB57" s="814"/>
      <c r="AC57" s="679"/>
      <c r="AD57" s="680"/>
      <c r="AE57" s="680"/>
      <c r="AF57" s="680"/>
      <c r="AG57" s="681"/>
      <c r="AH57" s="673"/>
      <c r="AI57" s="674"/>
      <c r="AJ57" s="674"/>
      <c r="AK57" s="674"/>
      <c r="AL57" s="674"/>
      <c r="AM57" s="674"/>
      <c r="AN57" s="674"/>
      <c r="AO57" s="674"/>
      <c r="AP57" s="674"/>
      <c r="AQ57" s="674"/>
      <c r="AR57" s="674"/>
      <c r="AS57" s="674"/>
      <c r="AT57" s="675"/>
      <c r="AU57" s="397"/>
      <c r="AV57" s="398"/>
      <c r="AW57" s="398"/>
      <c r="AX57" s="399"/>
    </row>
    <row r="58" spans="1:50" ht="24.75" customHeight="1">
      <c r="A58" s="1057"/>
      <c r="B58" s="1058"/>
      <c r="C58" s="1058"/>
      <c r="D58" s="1058"/>
      <c r="E58" s="1058"/>
      <c r="F58" s="1059"/>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c r="A59" s="1057"/>
      <c r="B59" s="1058"/>
      <c r="C59" s="1058"/>
      <c r="D59" s="1058"/>
      <c r="E59" s="1058"/>
      <c r="F59" s="1059"/>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c r="A60" s="1057"/>
      <c r="B60" s="1058"/>
      <c r="C60" s="1058"/>
      <c r="D60" s="1058"/>
      <c r="E60" s="1058"/>
      <c r="F60" s="1059"/>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c r="A61" s="1057"/>
      <c r="B61" s="1058"/>
      <c r="C61" s="1058"/>
      <c r="D61" s="1058"/>
      <c r="E61" s="1058"/>
      <c r="F61" s="1059"/>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c r="A62" s="1057"/>
      <c r="B62" s="1058"/>
      <c r="C62" s="1058"/>
      <c r="D62" s="1058"/>
      <c r="E62" s="1058"/>
      <c r="F62" s="1059"/>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c r="A63" s="1057"/>
      <c r="B63" s="1058"/>
      <c r="C63" s="1058"/>
      <c r="D63" s="1058"/>
      <c r="E63" s="1058"/>
      <c r="F63" s="1059"/>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c r="A64" s="1057"/>
      <c r="B64" s="1058"/>
      <c r="C64" s="1058"/>
      <c r="D64" s="1058"/>
      <c r="E64" s="1058"/>
      <c r="F64" s="1059"/>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c r="A65" s="1057"/>
      <c r="B65" s="1058"/>
      <c r="C65" s="1058"/>
      <c r="D65" s="1058"/>
      <c r="E65" s="1058"/>
      <c r="F65" s="1059"/>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c r="A66" s="1057"/>
      <c r="B66" s="1058"/>
      <c r="C66" s="1058"/>
      <c r="D66" s="1058"/>
      <c r="E66" s="1058"/>
      <c r="F66" s="1059"/>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c r="A67" s="1057"/>
      <c r="B67" s="1058"/>
      <c r="C67" s="1058"/>
      <c r="D67" s="1058"/>
      <c r="E67" s="1058"/>
      <c r="F67" s="105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c r="A68" s="1057"/>
      <c r="B68" s="1058"/>
      <c r="C68" s="1058"/>
      <c r="D68" s="1058"/>
      <c r="E68" s="1058"/>
      <c r="F68" s="1059"/>
      <c r="G68" s="604" t="s">
        <v>394</v>
      </c>
      <c r="H68" s="605"/>
      <c r="I68" s="605"/>
      <c r="J68" s="605"/>
      <c r="K68" s="605"/>
      <c r="L68" s="605"/>
      <c r="M68" s="605"/>
      <c r="N68" s="605"/>
      <c r="O68" s="605"/>
      <c r="P68" s="605"/>
      <c r="Q68" s="605"/>
      <c r="R68" s="605"/>
      <c r="S68" s="605"/>
      <c r="T68" s="605"/>
      <c r="U68" s="605"/>
      <c r="V68" s="605"/>
      <c r="W68" s="605"/>
      <c r="X68" s="605"/>
      <c r="Y68" s="605"/>
      <c r="Z68" s="605"/>
      <c r="AA68" s="605"/>
      <c r="AB68" s="606"/>
      <c r="AC68" s="604" t="s">
        <v>395</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c r="A69" s="1057"/>
      <c r="B69" s="1058"/>
      <c r="C69" s="1058"/>
      <c r="D69" s="1058"/>
      <c r="E69" s="1058"/>
      <c r="F69" s="1059"/>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57"/>
      <c r="B70" s="1058"/>
      <c r="C70" s="1058"/>
      <c r="D70" s="1058"/>
      <c r="E70" s="1058"/>
      <c r="F70" s="1059"/>
      <c r="G70" s="679"/>
      <c r="H70" s="680"/>
      <c r="I70" s="680"/>
      <c r="J70" s="680"/>
      <c r="K70" s="681"/>
      <c r="L70" s="673"/>
      <c r="M70" s="674"/>
      <c r="N70" s="674"/>
      <c r="O70" s="674"/>
      <c r="P70" s="674"/>
      <c r="Q70" s="674"/>
      <c r="R70" s="674"/>
      <c r="S70" s="674"/>
      <c r="T70" s="674"/>
      <c r="U70" s="674"/>
      <c r="V70" s="674"/>
      <c r="W70" s="674"/>
      <c r="X70" s="675"/>
      <c r="Y70" s="397"/>
      <c r="Z70" s="398"/>
      <c r="AA70" s="398"/>
      <c r="AB70" s="814"/>
      <c r="AC70" s="679"/>
      <c r="AD70" s="680"/>
      <c r="AE70" s="680"/>
      <c r="AF70" s="680"/>
      <c r="AG70" s="681"/>
      <c r="AH70" s="673"/>
      <c r="AI70" s="674"/>
      <c r="AJ70" s="674"/>
      <c r="AK70" s="674"/>
      <c r="AL70" s="674"/>
      <c r="AM70" s="674"/>
      <c r="AN70" s="674"/>
      <c r="AO70" s="674"/>
      <c r="AP70" s="674"/>
      <c r="AQ70" s="674"/>
      <c r="AR70" s="674"/>
      <c r="AS70" s="674"/>
      <c r="AT70" s="675"/>
      <c r="AU70" s="397"/>
      <c r="AV70" s="398"/>
      <c r="AW70" s="398"/>
      <c r="AX70" s="399"/>
    </row>
    <row r="71" spans="1:50" ht="24.75" customHeight="1">
      <c r="A71" s="1057"/>
      <c r="B71" s="1058"/>
      <c r="C71" s="1058"/>
      <c r="D71" s="1058"/>
      <c r="E71" s="1058"/>
      <c r="F71" s="1059"/>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c r="A72" s="1057"/>
      <c r="B72" s="1058"/>
      <c r="C72" s="1058"/>
      <c r="D72" s="1058"/>
      <c r="E72" s="1058"/>
      <c r="F72" s="1059"/>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c r="A73" s="1057"/>
      <c r="B73" s="1058"/>
      <c r="C73" s="1058"/>
      <c r="D73" s="1058"/>
      <c r="E73" s="1058"/>
      <c r="F73" s="1059"/>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c r="A74" s="1057"/>
      <c r="B74" s="1058"/>
      <c r="C74" s="1058"/>
      <c r="D74" s="1058"/>
      <c r="E74" s="1058"/>
      <c r="F74" s="1059"/>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c r="A75" s="1057"/>
      <c r="B75" s="1058"/>
      <c r="C75" s="1058"/>
      <c r="D75" s="1058"/>
      <c r="E75" s="1058"/>
      <c r="F75" s="1059"/>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c r="A76" s="1057"/>
      <c r="B76" s="1058"/>
      <c r="C76" s="1058"/>
      <c r="D76" s="1058"/>
      <c r="E76" s="1058"/>
      <c r="F76" s="1059"/>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c r="A77" s="1057"/>
      <c r="B77" s="1058"/>
      <c r="C77" s="1058"/>
      <c r="D77" s="1058"/>
      <c r="E77" s="1058"/>
      <c r="F77" s="1059"/>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c r="A78" s="1057"/>
      <c r="B78" s="1058"/>
      <c r="C78" s="1058"/>
      <c r="D78" s="1058"/>
      <c r="E78" s="1058"/>
      <c r="F78" s="1059"/>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c r="A79" s="1057"/>
      <c r="B79" s="1058"/>
      <c r="C79" s="1058"/>
      <c r="D79" s="1058"/>
      <c r="E79" s="1058"/>
      <c r="F79" s="1059"/>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c r="A80" s="1057"/>
      <c r="B80" s="1058"/>
      <c r="C80" s="1058"/>
      <c r="D80" s="1058"/>
      <c r="E80" s="1058"/>
      <c r="F80" s="105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c r="A81" s="1057"/>
      <c r="B81" s="1058"/>
      <c r="C81" s="1058"/>
      <c r="D81" s="1058"/>
      <c r="E81" s="1058"/>
      <c r="F81" s="1059"/>
      <c r="G81" s="604" t="s">
        <v>396</v>
      </c>
      <c r="H81" s="605"/>
      <c r="I81" s="605"/>
      <c r="J81" s="605"/>
      <c r="K81" s="605"/>
      <c r="L81" s="605"/>
      <c r="M81" s="605"/>
      <c r="N81" s="605"/>
      <c r="O81" s="605"/>
      <c r="P81" s="605"/>
      <c r="Q81" s="605"/>
      <c r="R81" s="605"/>
      <c r="S81" s="605"/>
      <c r="T81" s="605"/>
      <c r="U81" s="605"/>
      <c r="V81" s="605"/>
      <c r="W81" s="605"/>
      <c r="X81" s="605"/>
      <c r="Y81" s="605"/>
      <c r="Z81" s="605"/>
      <c r="AA81" s="605"/>
      <c r="AB81" s="606"/>
      <c r="AC81" s="604" t="s">
        <v>397</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c r="A82" s="1057"/>
      <c r="B82" s="1058"/>
      <c r="C82" s="1058"/>
      <c r="D82" s="1058"/>
      <c r="E82" s="1058"/>
      <c r="F82" s="1059"/>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57"/>
      <c r="B83" s="1058"/>
      <c r="C83" s="1058"/>
      <c r="D83" s="1058"/>
      <c r="E83" s="1058"/>
      <c r="F83" s="1059"/>
      <c r="G83" s="679"/>
      <c r="H83" s="680"/>
      <c r="I83" s="680"/>
      <c r="J83" s="680"/>
      <c r="K83" s="681"/>
      <c r="L83" s="673"/>
      <c r="M83" s="674"/>
      <c r="N83" s="674"/>
      <c r="O83" s="674"/>
      <c r="P83" s="674"/>
      <c r="Q83" s="674"/>
      <c r="R83" s="674"/>
      <c r="S83" s="674"/>
      <c r="T83" s="674"/>
      <c r="U83" s="674"/>
      <c r="V83" s="674"/>
      <c r="W83" s="674"/>
      <c r="X83" s="675"/>
      <c r="Y83" s="397"/>
      <c r="Z83" s="398"/>
      <c r="AA83" s="398"/>
      <c r="AB83" s="814"/>
      <c r="AC83" s="679"/>
      <c r="AD83" s="680"/>
      <c r="AE83" s="680"/>
      <c r="AF83" s="680"/>
      <c r="AG83" s="681"/>
      <c r="AH83" s="673"/>
      <c r="AI83" s="674"/>
      <c r="AJ83" s="674"/>
      <c r="AK83" s="674"/>
      <c r="AL83" s="674"/>
      <c r="AM83" s="674"/>
      <c r="AN83" s="674"/>
      <c r="AO83" s="674"/>
      <c r="AP83" s="674"/>
      <c r="AQ83" s="674"/>
      <c r="AR83" s="674"/>
      <c r="AS83" s="674"/>
      <c r="AT83" s="675"/>
      <c r="AU83" s="397"/>
      <c r="AV83" s="398"/>
      <c r="AW83" s="398"/>
      <c r="AX83" s="399"/>
    </row>
    <row r="84" spans="1:50" ht="24.75" customHeight="1">
      <c r="A84" s="1057"/>
      <c r="B84" s="1058"/>
      <c r="C84" s="1058"/>
      <c r="D84" s="1058"/>
      <c r="E84" s="1058"/>
      <c r="F84" s="1059"/>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c r="A85" s="1057"/>
      <c r="B85" s="1058"/>
      <c r="C85" s="1058"/>
      <c r="D85" s="1058"/>
      <c r="E85" s="1058"/>
      <c r="F85" s="1059"/>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c r="A86" s="1057"/>
      <c r="B86" s="1058"/>
      <c r="C86" s="1058"/>
      <c r="D86" s="1058"/>
      <c r="E86" s="1058"/>
      <c r="F86" s="1059"/>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c r="A87" s="1057"/>
      <c r="B87" s="1058"/>
      <c r="C87" s="1058"/>
      <c r="D87" s="1058"/>
      <c r="E87" s="1058"/>
      <c r="F87" s="1059"/>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c r="A88" s="1057"/>
      <c r="B88" s="1058"/>
      <c r="C88" s="1058"/>
      <c r="D88" s="1058"/>
      <c r="E88" s="1058"/>
      <c r="F88" s="1059"/>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c r="A89" s="1057"/>
      <c r="B89" s="1058"/>
      <c r="C89" s="1058"/>
      <c r="D89" s="1058"/>
      <c r="E89" s="1058"/>
      <c r="F89" s="1059"/>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c r="A90" s="1057"/>
      <c r="B90" s="1058"/>
      <c r="C90" s="1058"/>
      <c r="D90" s="1058"/>
      <c r="E90" s="1058"/>
      <c r="F90" s="1059"/>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c r="A91" s="1057"/>
      <c r="B91" s="1058"/>
      <c r="C91" s="1058"/>
      <c r="D91" s="1058"/>
      <c r="E91" s="1058"/>
      <c r="F91" s="1059"/>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c r="A92" s="1057"/>
      <c r="B92" s="1058"/>
      <c r="C92" s="1058"/>
      <c r="D92" s="1058"/>
      <c r="E92" s="1058"/>
      <c r="F92" s="1059"/>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c r="A93" s="1057"/>
      <c r="B93" s="1058"/>
      <c r="C93" s="1058"/>
      <c r="D93" s="1058"/>
      <c r="E93" s="1058"/>
      <c r="F93" s="105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c r="A94" s="1057"/>
      <c r="B94" s="1058"/>
      <c r="C94" s="1058"/>
      <c r="D94" s="1058"/>
      <c r="E94" s="1058"/>
      <c r="F94" s="1059"/>
      <c r="G94" s="604" t="s">
        <v>398</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c r="A95" s="1057"/>
      <c r="B95" s="1058"/>
      <c r="C95" s="1058"/>
      <c r="D95" s="1058"/>
      <c r="E95" s="1058"/>
      <c r="F95" s="1059"/>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57"/>
      <c r="B96" s="1058"/>
      <c r="C96" s="1058"/>
      <c r="D96" s="1058"/>
      <c r="E96" s="1058"/>
      <c r="F96" s="1059"/>
      <c r="G96" s="679"/>
      <c r="H96" s="680"/>
      <c r="I96" s="680"/>
      <c r="J96" s="680"/>
      <c r="K96" s="681"/>
      <c r="L96" s="673"/>
      <c r="M96" s="674"/>
      <c r="N96" s="674"/>
      <c r="O96" s="674"/>
      <c r="P96" s="674"/>
      <c r="Q96" s="674"/>
      <c r="R96" s="674"/>
      <c r="S96" s="674"/>
      <c r="T96" s="674"/>
      <c r="U96" s="674"/>
      <c r="V96" s="674"/>
      <c r="W96" s="674"/>
      <c r="X96" s="675"/>
      <c r="Y96" s="397"/>
      <c r="Z96" s="398"/>
      <c r="AA96" s="398"/>
      <c r="AB96" s="814"/>
      <c r="AC96" s="679"/>
      <c r="AD96" s="680"/>
      <c r="AE96" s="680"/>
      <c r="AF96" s="680"/>
      <c r="AG96" s="681"/>
      <c r="AH96" s="673"/>
      <c r="AI96" s="674"/>
      <c r="AJ96" s="674"/>
      <c r="AK96" s="674"/>
      <c r="AL96" s="674"/>
      <c r="AM96" s="674"/>
      <c r="AN96" s="674"/>
      <c r="AO96" s="674"/>
      <c r="AP96" s="674"/>
      <c r="AQ96" s="674"/>
      <c r="AR96" s="674"/>
      <c r="AS96" s="674"/>
      <c r="AT96" s="675"/>
      <c r="AU96" s="397"/>
      <c r="AV96" s="398"/>
      <c r="AW96" s="398"/>
      <c r="AX96" s="399"/>
    </row>
    <row r="97" spans="1:50" ht="24.75" customHeight="1">
      <c r="A97" s="1057"/>
      <c r="B97" s="1058"/>
      <c r="C97" s="1058"/>
      <c r="D97" s="1058"/>
      <c r="E97" s="1058"/>
      <c r="F97" s="1059"/>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c r="A98" s="1057"/>
      <c r="B98" s="1058"/>
      <c r="C98" s="1058"/>
      <c r="D98" s="1058"/>
      <c r="E98" s="1058"/>
      <c r="F98" s="1059"/>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c r="A99" s="1057"/>
      <c r="B99" s="1058"/>
      <c r="C99" s="1058"/>
      <c r="D99" s="1058"/>
      <c r="E99" s="1058"/>
      <c r="F99" s="1059"/>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c r="A100" s="1057"/>
      <c r="B100" s="1058"/>
      <c r="C100" s="1058"/>
      <c r="D100" s="1058"/>
      <c r="E100" s="1058"/>
      <c r="F100" s="1059"/>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c r="A101" s="1057"/>
      <c r="B101" s="1058"/>
      <c r="C101" s="1058"/>
      <c r="D101" s="1058"/>
      <c r="E101" s="1058"/>
      <c r="F101" s="1059"/>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c r="A102" s="1057"/>
      <c r="B102" s="1058"/>
      <c r="C102" s="1058"/>
      <c r="D102" s="1058"/>
      <c r="E102" s="1058"/>
      <c r="F102" s="1059"/>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c r="A103" s="1057"/>
      <c r="B103" s="1058"/>
      <c r="C103" s="1058"/>
      <c r="D103" s="1058"/>
      <c r="E103" s="1058"/>
      <c r="F103" s="1059"/>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c r="A104" s="1057"/>
      <c r="B104" s="1058"/>
      <c r="C104" s="1058"/>
      <c r="D104" s="1058"/>
      <c r="E104" s="1058"/>
      <c r="F104" s="1059"/>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c r="A105" s="1057"/>
      <c r="B105" s="1058"/>
      <c r="C105" s="1058"/>
      <c r="D105" s="1058"/>
      <c r="E105" s="1058"/>
      <c r="F105" s="1059"/>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28</v>
      </c>
      <c r="B108" s="1064"/>
      <c r="C108" s="1064"/>
      <c r="D108" s="1064"/>
      <c r="E108" s="1064"/>
      <c r="F108" s="1065"/>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399</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c r="A109" s="1057"/>
      <c r="B109" s="1058"/>
      <c r="C109" s="1058"/>
      <c r="D109" s="1058"/>
      <c r="E109" s="1058"/>
      <c r="F109" s="1059"/>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57"/>
      <c r="B110" s="1058"/>
      <c r="C110" s="1058"/>
      <c r="D110" s="1058"/>
      <c r="E110" s="1058"/>
      <c r="F110" s="1059"/>
      <c r="G110" s="679"/>
      <c r="H110" s="680"/>
      <c r="I110" s="680"/>
      <c r="J110" s="680"/>
      <c r="K110" s="681"/>
      <c r="L110" s="673"/>
      <c r="M110" s="674"/>
      <c r="N110" s="674"/>
      <c r="O110" s="674"/>
      <c r="P110" s="674"/>
      <c r="Q110" s="674"/>
      <c r="R110" s="674"/>
      <c r="S110" s="674"/>
      <c r="T110" s="674"/>
      <c r="U110" s="674"/>
      <c r="V110" s="674"/>
      <c r="W110" s="674"/>
      <c r="X110" s="675"/>
      <c r="Y110" s="397"/>
      <c r="Z110" s="398"/>
      <c r="AA110" s="398"/>
      <c r="AB110" s="814"/>
      <c r="AC110" s="679"/>
      <c r="AD110" s="680"/>
      <c r="AE110" s="680"/>
      <c r="AF110" s="680"/>
      <c r="AG110" s="681"/>
      <c r="AH110" s="673"/>
      <c r="AI110" s="674"/>
      <c r="AJ110" s="674"/>
      <c r="AK110" s="674"/>
      <c r="AL110" s="674"/>
      <c r="AM110" s="674"/>
      <c r="AN110" s="674"/>
      <c r="AO110" s="674"/>
      <c r="AP110" s="674"/>
      <c r="AQ110" s="674"/>
      <c r="AR110" s="674"/>
      <c r="AS110" s="674"/>
      <c r="AT110" s="675"/>
      <c r="AU110" s="397"/>
      <c r="AV110" s="398"/>
      <c r="AW110" s="398"/>
      <c r="AX110" s="399"/>
    </row>
    <row r="111" spans="1:50" ht="24.75" customHeight="1">
      <c r="A111" s="1057"/>
      <c r="B111" s="1058"/>
      <c r="C111" s="1058"/>
      <c r="D111" s="1058"/>
      <c r="E111" s="1058"/>
      <c r="F111" s="1059"/>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c r="A112" s="1057"/>
      <c r="B112" s="1058"/>
      <c r="C112" s="1058"/>
      <c r="D112" s="1058"/>
      <c r="E112" s="1058"/>
      <c r="F112" s="1059"/>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c r="A113" s="1057"/>
      <c r="B113" s="1058"/>
      <c r="C113" s="1058"/>
      <c r="D113" s="1058"/>
      <c r="E113" s="1058"/>
      <c r="F113" s="1059"/>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c r="A114" s="1057"/>
      <c r="B114" s="1058"/>
      <c r="C114" s="1058"/>
      <c r="D114" s="1058"/>
      <c r="E114" s="1058"/>
      <c r="F114" s="1059"/>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c r="A115" s="1057"/>
      <c r="B115" s="1058"/>
      <c r="C115" s="1058"/>
      <c r="D115" s="1058"/>
      <c r="E115" s="1058"/>
      <c r="F115" s="1059"/>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c r="A116" s="1057"/>
      <c r="B116" s="1058"/>
      <c r="C116" s="1058"/>
      <c r="D116" s="1058"/>
      <c r="E116" s="1058"/>
      <c r="F116" s="1059"/>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c r="A117" s="1057"/>
      <c r="B117" s="1058"/>
      <c r="C117" s="1058"/>
      <c r="D117" s="1058"/>
      <c r="E117" s="1058"/>
      <c r="F117" s="1059"/>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c r="A118" s="1057"/>
      <c r="B118" s="1058"/>
      <c r="C118" s="1058"/>
      <c r="D118" s="1058"/>
      <c r="E118" s="1058"/>
      <c r="F118" s="1059"/>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c r="A119" s="1057"/>
      <c r="B119" s="1058"/>
      <c r="C119" s="1058"/>
      <c r="D119" s="1058"/>
      <c r="E119" s="1058"/>
      <c r="F119" s="1059"/>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c r="A120" s="1057"/>
      <c r="B120" s="1058"/>
      <c r="C120" s="1058"/>
      <c r="D120" s="1058"/>
      <c r="E120" s="1058"/>
      <c r="F120" s="105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c r="A121" s="1057"/>
      <c r="B121" s="1058"/>
      <c r="C121" s="1058"/>
      <c r="D121" s="1058"/>
      <c r="E121" s="1058"/>
      <c r="F121" s="1059"/>
      <c r="G121" s="604" t="s">
        <v>400</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401</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c r="A122" s="1057"/>
      <c r="B122" s="1058"/>
      <c r="C122" s="1058"/>
      <c r="D122" s="1058"/>
      <c r="E122" s="1058"/>
      <c r="F122" s="1059"/>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57"/>
      <c r="B123" s="1058"/>
      <c r="C123" s="1058"/>
      <c r="D123" s="1058"/>
      <c r="E123" s="1058"/>
      <c r="F123" s="1059"/>
      <c r="G123" s="679"/>
      <c r="H123" s="680"/>
      <c r="I123" s="680"/>
      <c r="J123" s="680"/>
      <c r="K123" s="681"/>
      <c r="L123" s="673"/>
      <c r="M123" s="674"/>
      <c r="N123" s="674"/>
      <c r="O123" s="674"/>
      <c r="P123" s="674"/>
      <c r="Q123" s="674"/>
      <c r="R123" s="674"/>
      <c r="S123" s="674"/>
      <c r="T123" s="674"/>
      <c r="U123" s="674"/>
      <c r="V123" s="674"/>
      <c r="W123" s="674"/>
      <c r="X123" s="675"/>
      <c r="Y123" s="397"/>
      <c r="Z123" s="398"/>
      <c r="AA123" s="398"/>
      <c r="AB123" s="814"/>
      <c r="AC123" s="679"/>
      <c r="AD123" s="680"/>
      <c r="AE123" s="680"/>
      <c r="AF123" s="680"/>
      <c r="AG123" s="681"/>
      <c r="AH123" s="673"/>
      <c r="AI123" s="674"/>
      <c r="AJ123" s="674"/>
      <c r="AK123" s="674"/>
      <c r="AL123" s="674"/>
      <c r="AM123" s="674"/>
      <c r="AN123" s="674"/>
      <c r="AO123" s="674"/>
      <c r="AP123" s="674"/>
      <c r="AQ123" s="674"/>
      <c r="AR123" s="674"/>
      <c r="AS123" s="674"/>
      <c r="AT123" s="675"/>
      <c r="AU123" s="397"/>
      <c r="AV123" s="398"/>
      <c r="AW123" s="398"/>
      <c r="AX123" s="399"/>
    </row>
    <row r="124" spans="1:50" ht="24.75" customHeight="1">
      <c r="A124" s="1057"/>
      <c r="B124" s="1058"/>
      <c r="C124" s="1058"/>
      <c r="D124" s="1058"/>
      <c r="E124" s="1058"/>
      <c r="F124" s="1059"/>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c r="A125" s="1057"/>
      <c r="B125" s="1058"/>
      <c r="C125" s="1058"/>
      <c r="D125" s="1058"/>
      <c r="E125" s="1058"/>
      <c r="F125" s="1059"/>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c r="A126" s="1057"/>
      <c r="B126" s="1058"/>
      <c r="C126" s="1058"/>
      <c r="D126" s="1058"/>
      <c r="E126" s="1058"/>
      <c r="F126" s="1059"/>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c r="A127" s="1057"/>
      <c r="B127" s="1058"/>
      <c r="C127" s="1058"/>
      <c r="D127" s="1058"/>
      <c r="E127" s="1058"/>
      <c r="F127" s="1059"/>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c r="A128" s="1057"/>
      <c r="B128" s="1058"/>
      <c r="C128" s="1058"/>
      <c r="D128" s="1058"/>
      <c r="E128" s="1058"/>
      <c r="F128" s="1059"/>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c r="A129" s="1057"/>
      <c r="B129" s="1058"/>
      <c r="C129" s="1058"/>
      <c r="D129" s="1058"/>
      <c r="E129" s="1058"/>
      <c r="F129" s="1059"/>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c r="A130" s="1057"/>
      <c r="B130" s="1058"/>
      <c r="C130" s="1058"/>
      <c r="D130" s="1058"/>
      <c r="E130" s="1058"/>
      <c r="F130" s="1059"/>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c r="A131" s="1057"/>
      <c r="B131" s="1058"/>
      <c r="C131" s="1058"/>
      <c r="D131" s="1058"/>
      <c r="E131" s="1058"/>
      <c r="F131" s="1059"/>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c r="A132" s="1057"/>
      <c r="B132" s="1058"/>
      <c r="C132" s="1058"/>
      <c r="D132" s="1058"/>
      <c r="E132" s="1058"/>
      <c r="F132" s="1059"/>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c r="A133" s="1057"/>
      <c r="B133" s="1058"/>
      <c r="C133" s="1058"/>
      <c r="D133" s="1058"/>
      <c r="E133" s="1058"/>
      <c r="F133" s="105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c r="A134" s="1057"/>
      <c r="B134" s="1058"/>
      <c r="C134" s="1058"/>
      <c r="D134" s="1058"/>
      <c r="E134" s="1058"/>
      <c r="F134" s="1059"/>
      <c r="G134" s="604" t="s">
        <v>402</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403</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c r="A135" s="1057"/>
      <c r="B135" s="1058"/>
      <c r="C135" s="1058"/>
      <c r="D135" s="1058"/>
      <c r="E135" s="1058"/>
      <c r="F135" s="1059"/>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57"/>
      <c r="B136" s="1058"/>
      <c r="C136" s="1058"/>
      <c r="D136" s="1058"/>
      <c r="E136" s="1058"/>
      <c r="F136" s="1059"/>
      <c r="G136" s="679"/>
      <c r="H136" s="680"/>
      <c r="I136" s="680"/>
      <c r="J136" s="680"/>
      <c r="K136" s="681"/>
      <c r="L136" s="673"/>
      <c r="M136" s="674"/>
      <c r="N136" s="674"/>
      <c r="O136" s="674"/>
      <c r="P136" s="674"/>
      <c r="Q136" s="674"/>
      <c r="R136" s="674"/>
      <c r="S136" s="674"/>
      <c r="T136" s="674"/>
      <c r="U136" s="674"/>
      <c r="V136" s="674"/>
      <c r="W136" s="674"/>
      <c r="X136" s="675"/>
      <c r="Y136" s="397"/>
      <c r="Z136" s="398"/>
      <c r="AA136" s="398"/>
      <c r="AB136" s="814"/>
      <c r="AC136" s="679"/>
      <c r="AD136" s="680"/>
      <c r="AE136" s="680"/>
      <c r="AF136" s="680"/>
      <c r="AG136" s="681"/>
      <c r="AH136" s="673"/>
      <c r="AI136" s="674"/>
      <c r="AJ136" s="674"/>
      <c r="AK136" s="674"/>
      <c r="AL136" s="674"/>
      <c r="AM136" s="674"/>
      <c r="AN136" s="674"/>
      <c r="AO136" s="674"/>
      <c r="AP136" s="674"/>
      <c r="AQ136" s="674"/>
      <c r="AR136" s="674"/>
      <c r="AS136" s="674"/>
      <c r="AT136" s="675"/>
      <c r="AU136" s="397"/>
      <c r="AV136" s="398"/>
      <c r="AW136" s="398"/>
      <c r="AX136" s="399"/>
    </row>
    <row r="137" spans="1:50" ht="24.75" customHeight="1">
      <c r="A137" s="1057"/>
      <c r="B137" s="1058"/>
      <c r="C137" s="1058"/>
      <c r="D137" s="1058"/>
      <c r="E137" s="1058"/>
      <c r="F137" s="1059"/>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c r="A138" s="1057"/>
      <c r="B138" s="1058"/>
      <c r="C138" s="1058"/>
      <c r="D138" s="1058"/>
      <c r="E138" s="1058"/>
      <c r="F138" s="1059"/>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c r="A139" s="1057"/>
      <c r="B139" s="1058"/>
      <c r="C139" s="1058"/>
      <c r="D139" s="1058"/>
      <c r="E139" s="1058"/>
      <c r="F139" s="1059"/>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c r="A140" s="1057"/>
      <c r="B140" s="1058"/>
      <c r="C140" s="1058"/>
      <c r="D140" s="1058"/>
      <c r="E140" s="1058"/>
      <c r="F140" s="1059"/>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c r="A141" s="1057"/>
      <c r="B141" s="1058"/>
      <c r="C141" s="1058"/>
      <c r="D141" s="1058"/>
      <c r="E141" s="1058"/>
      <c r="F141" s="1059"/>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c r="A142" s="1057"/>
      <c r="B142" s="1058"/>
      <c r="C142" s="1058"/>
      <c r="D142" s="1058"/>
      <c r="E142" s="1058"/>
      <c r="F142" s="1059"/>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c r="A143" s="1057"/>
      <c r="B143" s="1058"/>
      <c r="C143" s="1058"/>
      <c r="D143" s="1058"/>
      <c r="E143" s="1058"/>
      <c r="F143" s="1059"/>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c r="A144" s="1057"/>
      <c r="B144" s="1058"/>
      <c r="C144" s="1058"/>
      <c r="D144" s="1058"/>
      <c r="E144" s="1058"/>
      <c r="F144" s="1059"/>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c r="A145" s="1057"/>
      <c r="B145" s="1058"/>
      <c r="C145" s="1058"/>
      <c r="D145" s="1058"/>
      <c r="E145" s="1058"/>
      <c r="F145" s="1059"/>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c r="A146" s="1057"/>
      <c r="B146" s="1058"/>
      <c r="C146" s="1058"/>
      <c r="D146" s="1058"/>
      <c r="E146" s="1058"/>
      <c r="F146" s="105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c r="A147" s="1057"/>
      <c r="B147" s="1058"/>
      <c r="C147" s="1058"/>
      <c r="D147" s="1058"/>
      <c r="E147" s="1058"/>
      <c r="F147" s="1059"/>
      <c r="G147" s="604" t="s">
        <v>404</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c r="A148" s="1057"/>
      <c r="B148" s="1058"/>
      <c r="C148" s="1058"/>
      <c r="D148" s="1058"/>
      <c r="E148" s="1058"/>
      <c r="F148" s="1059"/>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57"/>
      <c r="B149" s="1058"/>
      <c r="C149" s="1058"/>
      <c r="D149" s="1058"/>
      <c r="E149" s="1058"/>
      <c r="F149" s="1059"/>
      <c r="G149" s="679"/>
      <c r="H149" s="680"/>
      <c r="I149" s="680"/>
      <c r="J149" s="680"/>
      <c r="K149" s="681"/>
      <c r="L149" s="673"/>
      <c r="M149" s="674"/>
      <c r="N149" s="674"/>
      <c r="O149" s="674"/>
      <c r="P149" s="674"/>
      <c r="Q149" s="674"/>
      <c r="R149" s="674"/>
      <c r="S149" s="674"/>
      <c r="T149" s="674"/>
      <c r="U149" s="674"/>
      <c r="V149" s="674"/>
      <c r="W149" s="674"/>
      <c r="X149" s="675"/>
      <c r="Y149" s="397"/>
      <c r="Z149" s="398"/>
      <c r="AA149" s="398"/>
      <c r="AB149" s="814"/>
      <c r="AC149" s="679"/>
      <c r="AD149" s="680"/>
      <c r="AE149" s="680"/>
      <c r="AF149" s="680"/>
      <c r="AG149" s="681"/>
      <c r="AH149" s="673"/>
      <c r="AI149" s="674"/>
      <c r="AJ149" s="674"/>
      <c r="AK149" s="674"/>
      <c r="AL149" s="674"/>
      <c r="AM149" s="674"/>
      <c r="AN149" s="674"/>
      <c r="AO149" s="674"/>
      <c r="AP149" s="674"/>
      <c r="AQ149" s="674"/>
      <c r="AR149" s="674"/>
      <c r="AS149" s="674"/>
      <c r="AT149" s="675"/>
      <c r="AU149" s="397"/>
      <c r="AV149" s="398"/>
      <c r="AW149" s="398"/>
      <c r="AX149" s="399"/>
    </row>
    <row r="150" spans="1:50" ht="24.75" customHeight="1">
      <c r="A150" s="1057"/>
      <c r="B150" s="1058"/>
      <c r="C150" s="1058"/>
      <c r="D150" s="1058"/>
      <c r="E150" s="1058"/>
      <c r="F150" s="1059"/>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c r="A151" s="1057"/>
      <c r="B151" s="1058"/>
      <c r="C151" s="1058"/>
      <c r="D151" s="1058"/>
      <c r="E151" s="1058"/>
      <c r="F151" s="1059"/>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c r="A152" s="1057"/>
      <c r="B152" s="1058"/>
      <c r="C152" s="1058"/>
      <c r="D152" s="1058"/>
      <c r="E152" s="1058"/>
      <c r="F152" s="1059"/>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c r="A153" s="1057"/>
      <c r="B153" s="1058"/>
      <c r="C153" s="1058"/>
      <c r="D153" s="1058"/>
      <c r="E153" s="1058"/>
      <c r="F153" s="1059"/>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c r="A154" s="1057"/>
      <c r="B154" s="1058"/>
      <c r="C154" s="1058"/>
      <c r="D154" s="1058"/>
      <c r="E154" s="1058"/>
      <c r="F154" s="1059"/>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c r="A155" s="1057"/>
      <c r="B155" s="1058"/>
      <c r="C155" s="1058"/>
      <c r="D155" s="1058"/>
      <c r="E155" s="1058"/>
      <c r="F155" s="1059"/>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c r="A156" s="1057"/>
      <c r="B156" s="1058"/>
      <c r="C156" s="1058"/>
      <c r="D156" s="1058"/>
      <c r="E156" s="1058"/>
      <c r="F156" s="1059"/>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c r="A157" s="1057"/>
      <c r="B157" s="1058"/>
      <c r="C157" s="1058"/>
      <c r="D157" s="1058"/>
      <c r="E157" s="1058"/>
      <c r="F157" s="1059"/>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c r="A158" s="1057"/>
      <c r="B158" s="1058"/>
      <c r="C158" s="1058"/>
      <c r="D158" s="1058"/>
      <c r="E158" s="1058"/>
      <c r="F158" s="1059"/>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28</v>
      </c>
      <c r="B161" s="1064"/>
      <c r="C161" s="1064"/>
      <c r="D161" s="1064"/>
      <c r="E161" s="1064"/>
      <c r="F161" s="1065"/>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405</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c r="A162" s="1057"/>
      <c r="B162" s="1058"/>
      <c r="C162" s="1058"/>
      <c r="D162" s="1058"/>
      <c r="E162" s="1058"/>
      <c r="F162" s="1059"/>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57"/>
      <c r="B163" s="1058"/>
      <c r="C163" s="1058"/>
      <c r="D163" s="1058"/>
      <c r="E163" s="1058"/>
      <c r="F163" s="1059"/>
      <c r="G163" s="679"/>
      <c r="H163" s="680"/>
      <c r="I163" s="680"/>
      <c r="J163" s="680"/>
      <c r="K163" s="681"/>
      <c r="L163" s="673"/>
      <c r="M163" s="674"/>
      <c r="N163" s="674"/>
      <c r="O163" s="674"/>
      <c r="P163" s="674"/>
      <c r="Q163" s="674"/>
      <c r="R163" s="674"/>
      <c r="S163" s="674"/>
      <c r="T163" s="674"/>
      <c r="U163" s="674"/>
      <c r="V163" s="674"/>
      <c r="W163" s="674"/>
      <c r="X163" s="675"/>
      <c r="Y163" s="397"/>
      <c r="Z163" s="398"/>
      <c r="AA163" s="398"/>
      <c r="AB163" s="814"/>
      <c r="AC163" s="679"/>
      <c r="AD163" s="680"/>
      <c r="AE163" s="680"/>
      <c r="AF163" s="680"/>
      <c r="AG163" s="681"/>
      <c r="AH163" s="673"/>
      <c r="AI163" s="674"/>
      <c r="AJ163" s="674"/>
      <c r="AK163" s="674"/>
      <c r="AL163" s="674"/>
      <c r="AM163" s="674"/>
      <c r="AN163" s="674"/>
      <c r="AO163" s="674"/>
      <c r="AP163" s="674"/>
      <c r="AQ163" s="674"/>
      <c r="AR163" s="674"/>
      <c r="AS163" s="674"/>
      <c r="AT163" s="675"/>
      <c r="AU163" s="397"/>
      <c r="AV163" s="398"/>
      <c r="AW163" s="398"/>
      <c r="AX163" s="399"/>
    </row>
    <row r="164" spans="1:50" ht="24.75" customHeight="1">
      <c r="A164" s="1057"/>
      <c r="B164" s="1058"/>
      <c r="C164" s="1058"/>
      <c r="D164" s="1058"/>
      <c r="E164" s="1058"/>
      <c r="F164" s="1059"/>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c r="A165" s="1057"/>
      <c r="B165" s="1058"/>
      <c r="C165" s="1058"/>
      <c r="D165" s="1058"/>
      <c r="E165" s="1058"/>
      <c r="F165" s="1059"/>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c r="A166" s="1057"/>
      <c r="B166" s="1058"/>
      <c r="C166" s="1058"/>
      <c r="D166" s="1058"/>
      <c r="E166" s="1058"/>
      <c r="F166" s="1059"/>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c r="A167" s="1057"/>
      <c r="B167" s="1058"/>
      <c r="C167" s="1058"/>
      <c r="D167" s="1058"/>
      <c r="E167" s="1058"/>
      <c r="F167" s="1059"/>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c r="A168" s="1057"/>
      <c r="B168" s="1058"/>
      <c r="C168" s="1058"/>
      <c r="D168" s="1058"/>
      <c r="E168" s="1058"/>
      <c r="F168" s="1059"/>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c r="A169" s="1057"/>
      <c r="B169" s="1058"/>
      <c r="C169" s="1058"/>
      <c r="D169" s="1058"/>
      <c r="E169" s="1058"/>
      <c r="F169" s="1059"/>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c r="A170" s="1057"/>
      <c r="B170" s="1058"/>
      <c r="C170" s="1058"/>
      <c r="D170" s="1058"/>
      <c r="E170" s="1058"/>
      <c r="F170" s="1059"/>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c r="A171" s="1057"/>
      <c r="B171" s="1058"/>
      <c r="C171" s="1058"/>
      <c r="D171" s="1058"/>
      <c r="E171" s="1058"/>
      <c r="F171" s="1059"/>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c r="A172" s="1057"/>
      <c r="B172" s="1058"/>
      <c r="C172" s="1058"/>
      <c r="D172" s="1058"/>
      <c r="E172" s="1058"/>
      <c r="F172" s="1059"/>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c r="A173" s="1057"/>
      <c r="B173" s="1058"/>
      <c r="C173" s="1058"/>
      <c r="D173" s="1058"/>
      <c r="E173" s="1058"/>
      <c r="F173" s="105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c r="A174" s="1057"/>
      <c r="B174" s="1058"/>
      <c r="C174" s="1058"/>
      <c r="D174" s="1058"/>
      <c r="E174" s="1058"/>
      <c r="F174" s="1059"/>
      <c r="G174" s="604" t="s">
        <v>406</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407</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c r="A175" s="1057"/>
      <c r="B175" s="1058"/>
      <c r="C175" s="1058"/>
      <c r="D175" s="1058"/>
      <c r="E175" s="1058"/>
      <c r="F175" s="1059"/>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57"/>
      <c r="B176" s="1058"/>
      <c r="C176" s="1058"/>
      <c r="D176" s="1058"/>
      <c r="E176" s="1058"/>
      <c r="F176" s="1059"/>
      <c r="G176" s="679"/>
      <c r="H176" s="680"/>
      <c r="I176" s="680"/>
      <c r="J176" s="680"/>
      <c r="K176" s="681"/>
      <c r="L176" s="673"/>
      <c r="M176" s="674"/>
      <c r="N176" s="674"/>
      <c r="O176" s="674"/>
      <c r="P176" s="674"/>
      <c r="Q176" s="674"/>
      <c r="R176" s="674"/>
      <c r="S176" s="674"/>
      <c r="T176" s="674"/>
      <c r="U176" s="674"/>
      <c r="V176" s="674"/>
      <c r="W176" s="674"/>
      <c r="X176" s="675"/>
      <c r="Y176" s="397"/>
      <c r="Z176" s="398"/>
      <c r="AA176" s="398"/>
      <c r="AB176" s="814"/>
      <c r="AC176" s="679"/>
      <c r="AD176" s="680"/>
      <c r="AE176" s="680"/>
      <c r="AF176" s="680"/>
      <c r="AG176" s="681"/>
      <c r="AH176" s="673"/>
      <c r="AI176" s="674"/>
      <c r="AJ176" s="674"/>
      <c r="AK176" s="674"/>
      <c r="AL176" s="674"/>
      <c r="AM176" s="674"/>
      <c r="AN176" s="674"/>
      <c r="AO176" s="674"/>
      <c r="AP176" s="674"/>
      <c r="AQ176" s="674"/>
      <c r="AR176" s="674"/>
      <c r="AS176" s="674"/>
      <c r="AT176" s="675"/>
      <c r="AU176" s="397"/>
      <c r="AV176" s="398"/>
      <c r="AW176" s="398"/>
      <c r="AX176" s="399"/>
    </row>
    <row r="177" spans="1:50" ht="24.75" customHeight="1">
      <c r="A177" s="1057"/>
      <c r="B177" s="1058"/>
      <c r="C177" s="1058"/>
      <c r="D177" s="1058"/>
      <c r="E177" s="1058"/>
      <c r="F177" s="1059"/>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c r="A178" s="1057"/>
      <c r="B178" s="1058"/>
      <c r="C178" s="1058"/>
      <c r="D178" s="1058"/>
      <c r="E178" s="1058"/>
      <c r="F178" s="1059"/>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c r="A179" s="1057"/>
      <c r="B179" s="1058"/>
      <c r="C179" s="1058"/>
      <c r="D179" s="1058"/>
      <c r="E179" s="1058"/>
      <c r="F179" s="1059"/>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c r="A180" s="1057"/>
      <c r="B180" s="1058"/>
      <c r="C180" s="1058"/>
      <c r="D180" s="1058"/>
      <c r="E180" s="1058"/>
      <c r="F180" s="1059"/>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c r="A181" s="1057"/>
      <c r="B181" s="1058"/>
      <c r="C181" s="1058"/>
      <c r="D181" s="1058"/>
      <c r="E181" s="1058"/>
      <c r="F181" s="1059"/>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c r="A182" s="1057"/>
      <c r="B182" s="1058"/>
      <c r="C182" s="1058"/>
      <c r="D182" s="1058"/>
      <c r="E182" s="1058"/>
      <c r="F182" s="1059"/>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c r="A183" s="1057"/>
      <c r="B183" s="1058"/>
      <c r="C183" s="1058"/>
      <c r="D183" s="1058"/>
      <c r="E183" s="1058"/>
      <c r="F183" s="1059"/>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c r="A184" s="1057"/>
      <c r="B184" s="1058"/>
      <c r="C184" s="1058"/>
      <c r="D184" s="1058"/>
      <c r="E184" s="1058"/>
      <c r="F184" s="1059"/>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c r="A185" s="1057"/>
      <c r="B185" s="1058"/>
      <c r="C185" s="1058"/>
      <c r="D185" s="1058"/>
      <c r="E185" s="1058"/>
      <c r="F185" s="1059"/>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c r="A186" s="1057"/>
      <c r="B186" s="1058"/>
      <c r="C186" s="1058"/>
      <c r="D186" s="1058"/>
      <c r="E186" s="1058"/>
      <c r="F186" s="105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c r="A187" s="1057"/>
      <c r="B187" s="1058"/>
      <c r="C187" s="1058"/>
      <c r="D187" s="1058"/>
      <c r="E187" s="1058"/>
      <c r="F187" s="1059"/>
      <c r="G187" s="604" t="s">
        <v>409</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408</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c r="A188" s="1057"/>
      <c r="B188" s="1058"/>
      <c r="C188" s="1058"/>
      <c r="D188" s="1058"/>
      <c r="E188" s="1058"/>
      <c r="F188" s="1059"/>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57"/>
      <c r="B189" s="1058"/>
      <c r="C189" s="1058"/>
      <c r="D189" s="1058"/>
      <c r="E189" s="1058"/>
      <c r="F189" s="1059"/>
      <c r="G189" s="679"/>
      <c r="H189" s="680"/>
      <c r="I189" s="680"/>
      <c r="J189" s="680"/>
      <c r="K189" s="681"/>
      <c r="L189" s="673"/>
      <c r="M189" s="674"/>
      <c r="N189" s="674"/>
      <c r="O189" s="674"/>
      <c r="P189" s="674"/>
      <c r="Q189" s="674"/>
      <c r="R189" s="674"/>
      <c r="S189" s="674"/>
      <c r="T189" s="674"/>
      <c r="U189" s="674"/>
      <c r="V189" s="674"/>
      <c r="W189" s="674"/>
      <c r="X189" s="675"/>
      <c r="Y189" s="397"/>
      <c r="Z189" s="398"/>
      <c r="AA189" s="398"/>
      <c r="AB189" s="814"/>
      <c r="AC189" s="679"/>
      <c r="AD189" s="680"/>
      <c r="AE189" s="680"/>
      <c r="AF189" s="680"/>
      <c r="AG189" s="681"/>
      <c r="AH189" s="673"/>
      <c r="AI189" s="674"/>
      <c r="AJ189" s="674"/>
      <c r="AK189" s="674"/>
      <c r="AL189" s="674"/>
      <c r="AM189" s="674"/>
      <c r="AN189" s="674"/>
      <c r="AO189" s="674"/>
      <c r="AP189" s="674"/>
      <c r="AQ189" s="674"/>
      <c r="AR189" s="674"/>
      <c r="AS189" s="674"/>
      <c r="AT189" s="675"/>
      <c r="AU189" s="397"/>
      <c r="AV189" s="398"/>
      <c r="AW189" s="398"/>
      <c r="AX189" s="399"/>
    </row>
    <row r="190" spans="1:50" ht="24.75" customHeight="1">
      <c r="A190" s="1057"/>
      <c r="B190" s="1058"/>
      <c r="C190" s="1058"/>
      <c r="D190" s="1058"/>
      <c r="E190" s="1058"/>
      <c r="F190" s="1059"/>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c r="A191" s="1057"/>
      <c r="B191" s="1058"/>
      <c r="C191" s="1058"/>
      <c r="D191" s="1058"/>
      <c r="E191" s="1058"/>
      <c r="F191" s="1059"/>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c r="A192" s="1057"/>
      <c r="B192" s="1058"/>
      <c r="C192" s="1058"/>
      <c r="D192" s="1058"/>
      <c r="E192" s="1058"/>
      <c r="F192" s="1059"/>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c r="A193" s="1057"/>
      <c r="B193" s="1058"/>
      <c r="C193" s="1058"/>
      <c r="D193" s="1058"/>
      <c r="E193" s="1058"/>
      <c r="F193" s="1059"/>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c r="A194" s="1057"/>
      <c r="B194" s="1058"/>
      <c r="C194" s="1058"/>
      <c r="D194" s="1058"/>
      <c r="E194" s="1058"/>
      <c r="F194" s="1059"/>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c r="A195" s="1057"/>
      <c r="B195" s="1058"/>
      <c r="C195" s="1058"/>
      <c r="D195" s="1058"/>
      <c r="E195" s="1058"/>
      <c r="F195" s="1059"/>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c r="A196" s="1057"/>
      <c r="B196" s="1058"/>
      <c r="C196" s="1058"/>
      <c r="D196" s="1058"/>
      <c r="E196" s="1058"/>
      <c r="F196" s="1059"/>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c r="A197" s="1057"/>
      <c r="B197" s="1058"/>
      <c r="C197" s="1058"/>
      <c r="D197" s="1058"/>
      <c r="E197" s="1058"/>
      <c r="F197" s="1059"/>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c r="A198" s="1057"/>
      <c r="B198" s="1058"/>
      <c r="C198" s="1058"/>
      <c r="D198" s="1058"/>
      <c r="E198" s="1058"/>
      <c r="F198" s="1059"/>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c r="A199" s="1057"/>
      <c r="B199" s="1058"/>
      <c r="C199" s="1058"/>
      <c r="D199" s="1058"/>
      <c r="E199" s="1058"/>
      <c r="F199" s="105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c r="A200" s="1057"/>
      <c r="B200" s="1058"/>
      <c r="C200" s="1058"/>
      <c r="D200" s="1058"/>
      <c r="E200" s="1058"/>
      <c r="F200" s="1059"/>
      <c r="G200" s="604" t="s">
        <v>410</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c r="A201" s="1057"/>
      <c r="B201" s="1058"/>
      <c r="C201" s="1058"/>
      <c r="D201" s="1058"/>
      <c r="E201" s="1058"/>
      <c r="F201" s="1059"/>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57"/>
      <c r="B202" s="1058"/>
      <c r="C202" s="1058"/>
      <c r="D202" s="1058"/>
      <c r="E202" s="1058"/>
      <c r="F202" s="1059"/>
      <c r="G202" s="679"/>
      <c r="H202" s="680"/>
      <c r="I202" s="680"/>
      <c r="J202" s="680"/>
      <c r="K202" s="681"/>
      <c r="L202" s="673"/>
      <c r="M202" s="674"/>
      <c r="N202" s="674"/>
      <c r="O202" s="674"/>
      <c r="P202" s="674"/>
      <c r="Q202" s="674"/>
      <c r="R202" s="674"/>
      <c r="S202" s="674"/>
      <c r="T202" s="674"/>
      <c r="U202" s="674"/>
      <c r="V202" s="674"/>
      <c r="W202" s="674"/>
      <c r="X202" s="675"/>
      <c r="Y202" s="397"/>
      <c r="Z202" s="398"/>
      <c r="AA202" s="398"/>
      <c r="AB202" s="814"/>
      <c r="AC202" s="679"/>
      <c r="AD202" s="680"/>
      <c r="AE202" s="680"/>
      <c r="AF202" s="680"/>
      <c r="AG202" s="681"/>
      <c r="AH202" s="673"/>
      <c r="AI202" s="674"/>
      <c r="AJ202" s="674"/>
      <c r="AK202" s="674"/>
      <c r="AL202" s="674"/>
      <c r="AM202" s="674"/>
      <c r="AN202" s="674"/>
      <c r="AO202" s="674"/>
      <c r="AP202" s="674"/>
      <c r="AQ202" s="674"/>
      <c r="AR202" s="674"/>
      <c r="AS202" s="674"/>
      <c r="AT202" s="675"/>
      <c r="AU202" s="397"/>
      <c r="AV202" s="398"/>
      <c r="AW202" s="398"/>
      <c r="AX202" s="399"/>
    </row>
    <row r="203" spans="1:50" ht="24.75" customHeight="1">
      <c r="A203" s="1057"/>
      <c r="B203" s="1058"/>
      <c r="C203" s="1058"/>
      <c r="D203" s="1058"/>
      <c r="E203" s="1058"/>
      <c r="F203" s="1059"/>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c r="A204" s="1057"/>
      <c r="B204" s="1058"/>
      <c r="C204" s="1058"/>
      <c r="D204" s="1058"/>
      <c r="E204" s="1058"/>
      <c r="F204" s="1059"/>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c r="A205" s="1057"/>
      <c r="B205" s="1058"/>
      <c r="C205" s="1058"/>
      <c r="D205" s="1058"/>
      <c r="E205" s="1058"/>
      <c r="F205" s="1059"/>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c r="A206" s="1057"/>
      <c r="B206" s="1058"/>
      <c r="C206" s="1058"/>
      <c r="D206" s="1058"/>
      <c r="E206" s="1058"/>
      <c r="F206" s="1059"/>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c r="A207" s="1057"/>
      <c r="B207" s="1058"/>
      <c r="C207" s="1058"/>
      <c r="D207" s="1058"/>
      <c r="E207" s="1058"/>
      <c r="F207" s="1059"/>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c r="A208" s="1057"/>
      <c r="B208" s="1058"/>
      <c r="C208" s="1058"/>
      <c r="D208" s="1058"/>
      <c r="E208" s="1058"/>
      <c r="F208" s="1059"/>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c r="A209" s="1057"/>
      <c r="B209" s="1058"/>
      <c r="C209" s="1058"/>
      <c r="D209" s="1058"/>
      <c r="E209" s="1058"/>
      <c r="F209" s="1059"/>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c r="A210" s="1057"/>
      <c r="B210" s="1058"/>
      <c r="C210" s="1058"/>
      <c r="D210" s="1058"/>
      <c r="E210" s="1058"/>
      <c r="F210" s="1059"/>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c r="A211" s="1057"/>
      <c r="B211" s="1058"/>
      <c r="C211" s="1058"/>
      <c r="D211" s="1058"/>
      <c r="E211" s="1058"/>
      <c r="F211" s="1059"/>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411</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c r="A215" s="1057"/>
      <c r="B215" s="1058"/>
      <c r="C215" s="1058"/>
      <c r="D215" s="1058"/>
      <c r="E215" s="1058"/>
      <c r="F215" s="1059"/>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57"/>
      <c r="B216" s="1058"/>
      <c r="C216" s="1058"/>
      <c r="D216" s="1058"/>
      <c r="E216" s="1058"/>
      <c r="F216" s="1059"/>
      <c r="G216" s="679"/>
      <c r="H216" s="680"/>
      <c r="I216" s="680"/>
      <c r="J216" s="680"/>
      <c r="K216" s="681"/>
      <c r="L216" s="673"/>
      <c r="M216" s="674"/>
      <c r="N216" s="674"/>
      <c r="O216" s="674"/>
      <c r="P216" s="674"/>
      <c r="Q216" s="674"/>
      <c r="R216" s="674"/>
      <c r="S216" s="674"/>
      <c r="T216" s="674"/>
      <c r="U216" s="674"/>
      <c r="V216" s="674"/>
      <c r="W216" s="674"/>
      <c r="X216" s="675"/>
      <c r="Y216" s="397"/>
      <c r="Z216" s="398"/>
      <c r="AA216" s="398"/>
      <c r="AB216" s="814"/>
      <c r="AC216" s="679"/>
      <c r="AD216" s="680"/>
      <c r="AE216" s="680"/>
      <c r="AF216" s="680"/>
      <c r="AG216" s="681"/>
      <c r="AH216" s="673"/>
      <c r="AI216" s="674"/>
      <c r="AJ216" s="674"/>
      <c r="AK216" s="674"/>
      <c r="AL216" s="674"/>
      <c r="AM216" s="674"/>
      <c r="AN216" s="674"/>
      <c r="AO216" s="674"/>
      <c r="AP216" s="674"/>
      <c r="AQ216" s="674"/>
      <c r="AR216" s="674"/>
      <c r="AS216" s="674"/>
      <c r="AT216" s="675"/>
      <c r="AU216" s="397"/>
      <c r="AV216" s="398"/>
      <c r="AW216" s="398"/>
      <c r="AX216" s="399"/>
    </row>
    <row r="217" spans="1:50" ht="24.75" customHeight="1">
      <c r="A217" s="1057"/>
      <c r="B217" s="1058"/>
      <c r="C217" s="1058"/>
      <c r="D217" s="1058"/>
      <c r="E217" s="1058"/>
      <c r="F217" s="1059"/>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c r="A218" s="1057"/>
      <c r="B218" s="1058"/>
      <c r="C218" s="1058"/>
      <c r="D218" s="1058"/>
      <c r="E218" s="1058"/>
      <c r="F218" s="1059"/>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c r="A219" s="1057"/>
      <c r="B219" s="1058"/>
      <c r="C219" s="1058"/>
      <c r="D219" s="1058"/>
      <c r="E219" s="1058"/>
      <c r="F219" s="1059"/>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c r="A220" s="1057"/>
      <c r="B220" s="1058"/>
      <c r="C220" s="1058"/>
      <c r="D220" s="1058"/>
      <c r="E220" s="1058"/>
      <c r="F220" s="1059"/>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c r="A221" s="1057"/>
      <c r="B221" s="1058"/>
      <c r="C221" s="1058"/>
      <c r="D221" s="1058"/>
      <c r="E221" s="1058"/>
      <c r="F221" s="1059"/>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c r="A222" s="1057"/>
      <c r="B222" s="1058"/>
      <c r="C222" s="1058"/>
      <c r="D222" s="1058"/>
      <c r="E222" s="1058"/>
      <c r="F222" s="1059"/>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c r="A223" s="1057"/>
      <c r="B223" s="1058"/>
      <c r="C223" s="1058"/>
      <c r="D223" s="1058"/>
      <c r="E223" s="1058"/>
      <c r="F223" s="1059"/>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c r="A224" s="1057"/>
      <c r="B224" s="1058"/>
      <c r="C224" s="1058"/>
      <c r="D224" s="1058"/>
      <c r="E224" s="1058"/>
      <c r="F224" s="1059"/>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c r="A225" s="1057"/>
      <c r="B225" s="1058"/>
      <c r="C225" s="1058"/>
      <c r="D225" s="1058"/>
      <c r="E225" s="1058"/>
      <c r="F225" s="1059"/>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c r="A226" s="1057"/>
      <c r="B226" s="1058"/>
      <c r="C226" s="1058"/>
      <c r="D226" s="1058"/>
      <c r="E226" s="1058"/>
      <c r="F226" s="105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c r="A227" s="1057"/>
      <c r="B227" s="1058"/>
      <c r="C227" s="1058"/>
      <c r="D227" s="1058"/>
      <c r="E227" s="1058"/>
      <c r="F227" s="1059"/>
      <c r="G227" s="604" t="s">
        <v>412</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413</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c r="A228" s="1057"/>
      <c r="B228" s="1058"/>
      <c r="C228" s="1058"/>
      <c r="D228" s="1058"/>
      <c r="E228" s="1058"/>
      <c r="F228" s="1059"/>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57"/>
      <c r="B229" s="1058"/>
      <c r="C229" s="1058"/>
      <c r="D229" s="1058"/>
      <c r="E229" s="1058"/>
      <c r="F229" s="1059"/>
      <c r="G229" s="679"/>
      <c r="H229" s="680"/>
      <c r="I229" s="680"/>
      <c r="J229" s="680"/>
      <c r="K229" s="681"/>
      <c r="L229" s="673"/>
      <c r="M229" s="674"/>
      <c r="N229" s="674"/>
      <c r="O229" s="674"/>
      <c r="P229" s="674"/>
      <c r="Q229" s="674"/>
      <c r="R229" s="674"/>
      <c r="S229" s="674"/>
      <c r="T229" s="674"/>
      <c r="U229" s="674"/>
      <c r="V229" s="674"/>
      <c r="W229" s="674"/>
      <c r="X229" s="675"/>
      <c r="Y229" s="397"/>
      <c r="Z229" s="398"/>
      <c r="AA229" s="398"/>
      <c r="AB229" s="814"/>
      <c r="AC229" s="679"/>
      <c r="AD229" s="680"/>
      <c r="AE229" s="680"/>
      <c r="AF229" s="680"/>
      <c r="AG229" s="681"/>
      <c r="AH229" s="673"/>
      <c r="AI229" s="674"/>
      <c r="AJ229" s="674"/>
      <c r="AK229" s="674"/>
      <c r="AL229" s="674"/>
      <c r="AM229" s="674"/>
      <c r="AN229" s="674"/>
      <c r="AO229" s="674"/>
      <c r="AP229" s="674"/>
      <c r="AQ229" s="674"/>
      <c r="AR229" s="674"/>
      <c r="AS229" s="674"/>
      <c r="AT229" s="675"/>
      <c r="AU229" s="397"/>
      <c r="AV229" s="398"/>
      <c r="AW229" s="398"/>
      <c r="AX229" s="399"/>
    </row>
    <row r="230" spans="1:50" ht="24.75" customHeight="1">
      <c r="A230" s="1057"/>
      <c r="B230" s="1058"/>
      <c r="C230" s="1058"/>
      <c r="D230" s="1058"/>
      <c r="E230" s="1058"/>
      <c r="F230" s="1059"/>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c r="A231" s="1057"/>
      <c r="B231" s="1058"/>
      <c r="C231" s="1058"/>
      <c r="D231" s="1058"/>
      <c r="E231" s="1058"/>
      <c r="F231" s="1059"/>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c r="A232" s="1057"/>
      <c r="B232" s="1058"/>
      <c r="C232" s="1058"/>
      <c r="D232" s="1058"/>
      <c r="E232" s="1058"/>
      <c r="F232" s="1059"/>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c r="A233" s="1057"/>
      <c r="B233" s="1058"/>
      <c r="C233" s="1058"/>
      <c r="D233" s="1058"/>
      <c r="E233" s="1058"/>
      <c r="F233" s="1059"/>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c r="A234" s="1057"/>
      <c r="B234" s="1058"/>
      <c r="C234" s="1058"/>
      <c r="D234" s="1058"/>
      <c r="E234" s="1058"/>
      <c r="F234" s="1059"/>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c r="A235" s="1057"/>
      <c r="B235" s="1058"/>
      <c r="C235" s="1058"/>
      <c r="D235" s="1058"/>
      <c r="E235" s="1058"/>
      <c r="F235" s="1059"/>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c r="A236" s="1057"/>
      <c r="B236" s="1058"/>
      <c r="C236" s="1058"/>
      <c r="D236" s="1058"/>
      <c r="E236" s="1058"/>
      <c r="F236" s="1059"/>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c r="A237" s="1057"/>
      <c r="B237" s="1058"/>
      <c r="C237" s="1058"/>
      <c r="D237" s="1058"/>
      <c r="E237" s="1058"/>
      <c r="F237" s="1059"/>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c r="A238" s="1057"/>
      <c r="B238" s="1058"/>
      <c r="C238" s="1058"/>
      <c r="D238" s="1058"/>
      <c r="E238" s="1058"/>
      <c r="F238" s="1059"/>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c r="A239" s="1057"/>
      <c r="B239" s="1058"/>
      <c r="C239" s="1058"/>
      <c r="D239" s="1058"/>
      <c r="E239" s="1058"/>
      <c r="F239" s="105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c r="A240" s="1057"/>
      <c r="B240" s="1058"/>
      <c r="C240" s="1058"/>
      <c r="D240" s="1058"/>
      <c r="E240" s="1058"/>
      <c r="F240" s="1059"/>
      <c r="G240" s="604" t="s">
        <v>414</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415</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c r="A241" s="1057"/>
      <c r="B241" s="1058"/>
      <c r="C241" s="1058"/>
      <c r="D241" s="1058"/>
      <c r="E241" s="1058"/>
      <c r="F241" s="1059"/>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57"/>
      <c r="B242" s="1058"/>
      <c r="C242" s="1058"/>
      <c r="D242" s="1058"/>
      <c r="E242" s="1058"/>
      <c r="F242" s="1059"/>
      <c r="G242" s="679"/>
      <c r="H242" s="680"/>
      <c r="I242" s="680"/>
      <c r="J242" s="680"/>
      <c r="K242" s="681"/>
      <c r="L242" s="673"/>
      <c r="M242" s="674"/>
      <c r="N242" s="674"/>
      <c r="O242" s="674"/>
      <c r="P242" s="674"/>
      <c r="Q242" s="674"/>
      <c r="R242" s="674"/>
      <c r="S242" s="674"/>
      <c r="T242" s="674"/>
      <c r="U242" s="674"/>
      <c r="V242" s="674"/>
      <c r="W242" s="674"/>
      <c r="X242" s="675"/>
      <c r="Y242" s="397"/>
      <c r="Z242" s="398"/>
      <c r="AA242" s="398"/>
      <c r="AB242" s="814"/>
      <c r="AC242" s="679"/>
      <c r="AD242" s="680"/>
      <c r="AE242" s="680"/>
      <c r="AF242" s="680"/>
      <c r="AG242" s="681"/>
      <c r="AH242" s="673"/>
      <c r="AI242" s="674"/>
      <c r="AJ242" s="674"/>
      <c r="AK242" s="674"/>
      <c r="AL242" s="674"/>
      <c r="AM242" s="674"/>
      <c r="AN242" s="674"/>
      <c r="AO242" s="674"/>
      <c r="AP242" s="674"/>
      <c r="AQ242" s="674"/>
      <c r="AR242" s="674"/>
      <c r="AS242" s="674"/>
      <c r="AT242" s="675"/>
      <c r="AU242" s="397"/>
      <c r="AV242" s="398"/>
      <c r="AW242" s="398"/>
      <c r="AX242" s="399"/>
    </row>
    <row r="243" spans="1:50" ht="24.75" customHeight="1">
      <c r="A243" s="1057"/>
      <c r="B243" s="1058"/>
      <c r="C243" s="1058"/>
      <c r="D243" s="1058"/>
      <c r="E243" s="1058"/>
      <c r="F243" s="1059"/>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c r="A244" s="1057"/>
      <c r="B244" s="1058"/>
      <c r="C244" s="1058"/>
      <c r="D244" s="1058"/>
      <c r="E244" s="1058"/>
      <c r="F244" s="1059"/>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c r="A245" s="1057"/>
      <c r="B245" s="1058"/>
      <c r="C245" s="1058"/>
      <c r="D245" s="1058"/>
      <c r="E245" s="1058"/>
      <c r="F245" s="1059"/>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c r="A246" s="1057"/>
      <c r="B246" s="1058"/>
      <c r="C246" s="1058"/>
      <c r="D246" s="1058"/>
      <c r="E246" s="1058"/>
      <c r="F246" s="1059"/>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c r="A247" s="1057"/>
      <c r="B247" s="1058"/>
      <c r="C247" s="1058"/>
      <c r="D247" s="1058"/>
      <c r="E247" s="1058"/>
      <c r="F247" s="1059"/>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c r="A248" s="1057"/>
      <c r="B248" s="1058"/>
      <c r="C248" s="1058"/>
      <c r="D248" s="1058"/>
      <c r="E248" s="1058"/>
      <c r="F248" s="1059"/>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c r="A249" s="1057"/>
      <c r="B249" s="1058"/>
      <c r="C249" s="1058"/>
      <c r="D249" s="1058"/>
      <c r="E249" s="1058"/>
      <c r="F249" s="1059"/>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c r="A250" s="1057"/>
      <c r="B250" s="1058"/>
      <c r="C250" s="1058"/>
      <c r="D250" s="1058"/>
      <c r="E250" s="1058"/>
      <c r="F250" s="1059"/>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c r="A251" s="1057"/>
      <c r="B251" s="1058"/>
      <c r="C251" s="1058"/>
      <c r="D251" s="1058"/>
      <c r="E251" s="1058"/>
      <c r="F251" s="1059"/>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c r="A252" s="1057"/>
      <c r="B252" s="1058"/>
      <c r="C252" s="1058"/>
      <c r="D252" s="1058"/>
      <c r="E252" s="1058"/>
      <c r="F252" s="105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c r="A253" s="1057"/>
      <c r="B253" s="1058"/>
      <c r="C253" s="1058"/>
      <c r="D253" s="1058"/>
      <c r="E253" s="1058"/>
      <c r="F253" s="1059"/>
      <c r="G253" s="604" t="s">
        <v>416</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c r="A254" s="1057"/>
      <c r="B254" s="1058"/>
      <c r="C254" s="1058"/>
      <c r="D254" s="1058"/>
      <c r="E254" s="1058"/>
      <c r="F254" s="1059"/>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57"/>
      <c r="B255" s="1058"/>
      <c r="C255" s="1058"/>
      <c r="D255" s="1058"/>
      <c r="E255" s="1058"/>
      <c r="F255" s="1059"/>
      <c r="G255" s="679"/>
      <c r="H255" s="680"/>
      <c r="I255" s="680"/>
      <c r="J255" s="680"/>
      <c r="K255" s="681"/>
      <c r="L255" s="673"/>
      <c r="M255" s="674"/>
      <c r="N255" s="674"/>
      <c r="O255" s="674"/>
      <c r="P255" s="674"/>
      <c r="Q255" s="674"/>
      <c r="R255" s="674"/>
      <c r="S255" s="674"/>
      <c r="T255" s="674"/>
      <c r="U255" s="674"/>
      <c r="V255" s="674"/>
      <c r="W255" s="674"/>
      <c r="X255" s="675"/>
      <c r="Y255" s="397"/>
      <c r="Z255" s="398"/>
      <c r="AA255" s="398"/>
      <c r="AB255" s="814"/>
      <c r="AC255" s="679"/>
      <c r="AD255" s="680"/>
      <c r="AE255" s="680"/>
      <c r="AF255" s="680"/>
      <c r="AG255" s="681"/>
      <c r="AH255" s="673"/>
      <c r="AI255" s="674"/>
      <c r="AJ255" s="674"/>
      <c r="AK255" s="674"/>
      <c r="AL255" s="674"/>
      <c r="AM255" s="674"/>
      <c r="AN255" s="674"/>
      <c r="AO255" s="674"/>
      <c r="AP255" s="674"/>
      <c r="AQ255" s="674"/>
      <c r="AR255" s="674"/>
      <c r="AS255" s="674"/>
      <c r="AT255" s="675"/>
      <c r="AU255" s="397"/>
      <c r="AV255" s="398"/>
      <c r="AW255" s="398"/>
      <c r="AX255" s="399"/>
    </row>
    <row r="256" spans="1:50" ht="24.75" customHeight="1">
      <c r="A256" s="1057"/>
      <c r="B256" s="1058"/>
      <c r="C256" s="1058"/>
      <c r="D256" s="1058"/>
      <c r="E256" s="1058"/>
      <c r="F256" s="1059"/>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c r="A257" s="1057"/>
      <c r="B257" s="1058"/>
      <c r="C257" s="1058"/>
      <c r="D257" s="1058"/>
      <c r="E257" s="1058"/>
      <c r="F257" s="1059"/>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c r="A258" s="1057"/>
      <c r="B258" s="1058"/>
      <c r="C258" s="1058"/>
      <c r="D258" s="1058"/>
      <c r="E258" s="1058"/>
      <c r="F258" s="1059"/>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c r="A259" s="1057"/>
      <c r="B259" s="1058"/>
      <c r="C259" s="1058"/>
      <c r="D259" s="1058"/>
      <c r="E259" s="1058"/>
      <c r="F259" s="1059"/>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c r="A260" s="1057"/>
      <c r="B260" s="1058"/>
      <c r="C260" s="1058"/>
      <c r="D260" s="1058"/>
      <c r="E260" s="1058"/>
      <c r="F260" s="1059"/>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c r="A261" s="1057"/>
      <c r="B261" s="1058"/>
      <c r="C261" s="1058"/>
      <c r="D261" s="1058"/>
      <c r="E261" s="1058"/>
      <c r="F261" s="1059"/>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c r="A262" s="1057"/>
      <c r="B262" s="1058"/>
      <c r="C262" s="1058"/>
      <c r="D262" s="1058"/>
      <c r="E262" s="1058"/>
      <c r="F262" s="1059"/>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c r="A263" s="1057"/>
      <c r="B263" s="1058"/>
      <c r="C263" s="1058"/>
      <c r="D263" s="1058"/>
      <c r="E263" s="1058"/>
      <c r="F263" s="1059"/>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c r="A264" s="1057"/>
      <c r="B264" s="1058"/>
      <c r="C264" s="1058"/>
      <c r="D264" s="1058"/>
      <c r="E264" s="1058"/>
      <c r="F264" s="1059"/>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2020-11-16T08:04:04Z</cp:lastPrinted>
  <dcterms:created xsi:type="dcterms:W3CDTF">2012-03-13T00:50:25Z</dcterms:created>
  <dcterms:modified xsi:type="dcterms:W3CDTF">2020-11-27T06:26:39Z</dcterms:modified>
</cp:coreProperties>
</file>