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令和元年度から開始された事業に係る行政事業レビューシート\☆⑫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Masayoshi Harada</author>
  </authors>
  <commentList>
    <comment ref="E188" authorId="0" shapeId="0">
      <text/>
    </comment>
  </commentList>
</comments>
</file>

<file path=xl/sharedStrings.xml><?xml version="1.0" encoding="utf-8"?>
<sst xmlns="http://schemas.openxmlformats.org/spreadsheetml/2006/main" count="2859" uniqueCount="625">
  <si>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</si>
  <si>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</si>
  <si>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</si>
  <si>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</si>
  <si>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</si>
  <si>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</si>
  <si>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</si>
  <si>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</si>
  <si>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</si>
  <si>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</si>
  <si>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</si>
  <si>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</si>
  <si>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</si>
  <si>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</si>
  <si>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</si>
  <si>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</si>
  <si>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</si>
  <si>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</si>
  <si>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</si>
  <si>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</si>
  <si>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</si>
  <si>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</si>
  <si>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</si>
  <si>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</si>
  <si>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</si>
  <si>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</si>
  <si>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</si>
  <si>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</si>
  <si>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</si>
  <si>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</si>
  <si>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</si>
  <si>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</si>
  <si>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</si>
  <si>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</si>
  <si>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</si>
  <si>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</si>
  <si>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</si>
  <si>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</si>
  <si>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</si>
  <si>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</si>
  <si>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</si>
  <si>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</si>
  <si>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</si>
  <si>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</si>
  <si>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</si>
  <si>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</si>
  <si>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</si>
  <si>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</si>
  <si>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</si>
  <si>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</si>
  <si>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</si>
  <si>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</si>
  <si>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</si>
  <si>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</si>
  <si>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</si>
  <si>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</si>
  <si>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</si>
  <si>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</si>
  <si>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</si>
  <si>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</si>
  <si>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</si>
  <si>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</si>
  <si>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</si>
  <si>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</si>
  <si>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</si>
  <si>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</si>
  <si>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</si>
  <si>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</si>
  <si>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</si>
  <si>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</si>
  <si>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</si>
  <si>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</si>
  <si>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</si>
  <si>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</si>
  <si>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</si>
  <si>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</si>
  <si>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</si>
  <si>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</si>
  <si>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</si>
  <si>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</si>
  <si>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</si>
  <si>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</si>
  <si>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</si>
  <si>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</si>
  <si>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</si>
  <si>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</si>
  <si>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</si>
  <si>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</si>
  <si>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</si>
  <si>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</si>
  <si>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</si>
  <si>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</si>
  <si>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</si>
  <si>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</si>
  <si>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</si>
  <si>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</si>
  <si>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</si>
  <si>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</si>
  <si>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</si>
  <si>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</si>
  <si>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</si>
  <si>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</si>
  <si>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</si>
  <si>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</si>
  <si>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</si>
  <si>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</si>
  <si>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</si>
  <si>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</si>
  <si>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</si>
  <si>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</si>
  <si>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</si>
  <si>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</si>
  <si>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</si>
  <si>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</si>
  <si>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</si>
  <si>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</si>
  <si>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</si>
  <si>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</si>
  <si>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</si>
  <si>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</si>
  <si>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</si>
  <si>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</si>
  <si>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</si>
  <si>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</si>
  <si>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</si>
  <si>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</si>
  <si>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</si>
  <si>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</si>
  <si>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</si>
  <si>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</si>
  <si>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</si>
  <si>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</si>
  <si>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</si>
  <si>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</si>
  <si>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</si>
  <si>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</si>
  <si>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</si>
  <si>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</si>
  <si>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</si>
  <si>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</si>
  <si>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</si>
  <si>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</si>
  <si>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</si>
  <si>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</si>
  <si>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</si>
  <si>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</si>
  <si>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</si>
  <si>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</si>
  <si>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</si>
  <si>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</si>
  <si>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</si>
  <si>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</si>
  <si>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</si>
  <si>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</si>
  <si>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</si>
  <si>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</si>
  <si>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</si>
  <si>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</si>
  <si>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</si>
  <si>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</si>
  <si>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</si>
  <si>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</si>
  <si>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</si>
  <si>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</si>
  <si>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</si>
  <si>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</si>
  <si>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</si>
  <si>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</si>
  <si>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</si>
  <si>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</si>
  <si>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</si>
  <si>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</si>
  <si>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</si>
  <si>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</si>
  <si>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</si>
  <si>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</si>
  <si>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</si>
  <si>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</si>
  <si>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</si>
  <si>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</si>
  <si>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</si>
  <si>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</si>
  <si>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</si>
  <si>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</si>
  <si>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</si>
  <si>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</si>
  <si>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</si>
  <si>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</si>
  <si>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</si>
  <si>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</si>
  <si>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</si>
  <si>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</si>
  <si>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</si>
  <si>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</si>
  <si>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</si>
  <si>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</si>
  <si>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</si>
  <si>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</si>
  <si>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</si>
  <si>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</si>
  <si>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</si>
  <si>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</si>
  <si>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</si>
  <si>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</si>
  <si>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</si>
  <si>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</si>
  <si>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</si>
  <si>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</si>
  <si>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</si>
  <si>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</si>
  <si>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</si>
  <si>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</si>
  <si>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</si>
  <si>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</si>
  <si>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</si>
  <si>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</si>
  <si>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</si>
  <si>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</si>
  <si>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</si>
  <si>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</si>
  <si>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</si>
  <si>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</si>
  <si>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</si>
  <si>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</si>
  <si>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</si>
  <si>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</si>
  <si>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</si>
  <si>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</si>
  <si>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</si>
  <si>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</si>
  <si>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</si>
  <si>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</si>
  <si>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</si>
  <si>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</si>
  <si>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</si>
  <si>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</si>
  <si>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</si>
  <si>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</si>
  <si>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</si>
  <si>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</si>
  <si>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</si>
  <si>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</si>
  <si>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</si>
  <si>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</si>
  <si>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</si>
  <si>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</si>
  <si>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</si>
  <si>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</si>
  <si>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</si>
  <si>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</si>
  <si>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</si>
  <si>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</si>
  <si>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</si>
  <si>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</si>
  <si>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</si>
  <si>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</si>
  <si>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</si>
  <si>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</si>
  <si>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</si>
  <si>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</si>
  <si>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</si>
  <si>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</si>
  <si>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</si>
  <si>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</si>
  <si>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</si>
  <si>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</si>
  <si>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</si>
  <si>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</si>
  <si>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</si>
  <si>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</si>
  <si>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</si>
  <si>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</si>
  <si>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</si>
  <si>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</si>
  <si>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</si>
  <si>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</si>
  <si>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</si>
  <si>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</si>
  <si>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</si>
  <si>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</si>
  <si>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</si>
  <si>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</si>
  <si>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</si>
  <si>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</si>
  <si>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</si>
  <si>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</si>
  <si>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</si>
  <si>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</si>
  <si>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</si>
  <si>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</si>
  <si>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</si>
  <si>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</si>
  <si>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</si>
  <si>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</si>
  <si>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</si>
  <si>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</si>
  <si>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</si>
  <si>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</si>
  <si>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</si>
  <si>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</si>
  <si>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</si>
  <si>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</si>
  <si>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</si>
  <si>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</si>
  <si>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</si>
  <si>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</si>
  <si>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</si>
  <si>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</si>
  <si>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</si>
  <si>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</si>
  <si>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</si>
  <si>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</si>
  <si>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</si>
  <si>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</si>
  <si>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</si>
  <si>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</si>
  <si>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</si>
  <si>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</si>
  <si>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</si>
  <si>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</si>
  <si>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</si>
  <si>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</si>
  <si>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</si>
  <si>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</si>
  <si>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</si>
  <si>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</si>
  <si>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</si>
  <si>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</si>
  <si>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</si>
  <si>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</si>
  <si>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</si>
  <si>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</si>
  <si>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</si>
  <si>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</si>
  <si>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</si>
  <si>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</si>
  <si>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</si>
  <si>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</si>
  <si>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</si>
  <si>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</si>
  <si>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</si>
  <si>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</si>
  <si>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</si>
  <si>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</si>
  <si>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</si>
  <si>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</si>
  <si>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</si>
  <si>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</si>
  <si>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</si>
  <si>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</si>
  <si>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</si>
  <si>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</si>
  <si>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</si>
  <si>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</si>
  <si>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</si>
  <si>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</si>
  <si>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</si>
  <si>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</si>
  <si>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</si>
  <si>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</si>
  <si>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</si>
  <si>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</si>
  <si>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</si>
  <si>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</si>
  <si>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</si>
  <si>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</si>
  <si>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</si>
  <si>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</si>
  <si>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</si>
  <si>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</si>
  <si>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</si>
  <si>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</si>
  <si>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</si>
  <si>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</si>
  <si>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</si>
  <si>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</si>
  <si>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</si>
  <si>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</si>
  <si>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</si>
  <si>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</si>
  <si>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</si>
  <si>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</si>
  <si>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</si>
  <si>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</si>
  <si>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</si>
  <si>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</si>
  <si>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</si>
  <si>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</si>
  <si>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</si>
  <si>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</si>
  <si>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</si>
  <si>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</si>
  <si>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</si>
  <si>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</si>
  <si>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</si>
  <si>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</si>
  <si>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</si>
  <si>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</si>
  <si>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</si>
  <si>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</si>
  <si>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</si>
  <si>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</si>
  <si>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</si>
  <si>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</si>
  <si>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</si>
  <si>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</si>
  <si>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</si>
  <si>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</si>
  <si>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</si>
  <si>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</si>
  <si>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</si>
  <si>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</si>
  <si>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</si>
  <si>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</si>
  <si>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</si>
  <si>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</si>
  <si>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</si>
  <si>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</si>
  <si>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</si>
  <si>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</si>
  <si>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</si>
  <si>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</si>
  <si>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</si>
  <si>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</si>
  <si>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</si>
  <si>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</si>
  <si>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</si>
  <si>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</si>
  <si>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</si>
  <si>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</si>
  <si>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</si>
  <si>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</si>
  <si>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</si>
  <si>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</si>
  <si>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</si>
  <si>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</si>
  <si>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</si>
  <si>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</si>
  <si>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</si>
  <si>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</si>
  <si>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</si>
  <si>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</si>
  <si>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</si>
  <si>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</si>
  <si>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</si>
  <si>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</si>
  <si>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</si>
  <si>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</si>
  <si>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</si>
  <si>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</si>
  <si>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</si>
  <si>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</si>
  <si>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</si>
  <si>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</si>
  <si>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</si>
  <si>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</si>
  <si>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</si>
  <si>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</si>
  <si>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</si>
  <si>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</si>
  <si>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</si>
  <si>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</si>
  <si>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</si>
  <si>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</si>
  <si>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</si>
  <si>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</si>
  <si>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</si>
  <si>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</si>
  <si>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</si>
  <si>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</si>
  <si>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</si>
  <si>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</si>
  <si>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</si>
  <si>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</si>
  <si>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</si>
  <si>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</si>
  <si>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</si>
  <si>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</si>
  <si>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</si>
  <si>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</si>
  <si>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</si>
  <si>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</si>
  <si>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</si>
  <si>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</si>
  <si>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</si>
  <si>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</si>
  <si>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</si>
  <si>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</si>
  <si>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</si>
  <si>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</si>
  <si>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</si>
  <si>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</si>
  <si>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</si>
  <si>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</si>
  <si>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</si>
  <si>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</si>
  <si>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</si>
  <si>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</si>
  <si>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</si>
  <si>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</si>
  <si>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</si>
  <si>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</si>
  <si>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</si>
  <si>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</si>
  <si>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</si>
  <si>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</si>
  <si>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</si>
  <si>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</si>
  <si>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</si>
  <si>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</si>
  <si>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</si>
  <si>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</si>
  <si>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</si>
  <si>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</si>
  <si>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</si>
  <si>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</si>
  <si>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</si>
  <si>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</si>
  <si>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</si>
  <si>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</si>
  <si>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</si>
  <si>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</si>
  <si>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</si>
  <si>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</si>
  <si>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</si>
  <si>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</si>
  <si>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</si>
  <si>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</si>
  <si>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</si>
  <si>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</si>
  <si>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</si>
  <si>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</si>
  <si>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</si>
  <si>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</si>
  <si>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</si>
  <si>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</si>
  <si>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</si>
  <si>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</si>
  <si>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</si>
  <si>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</si>
  <si>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</si>
  <si>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</si>
  <si>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</si>
  <si>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</si>
  <si>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</si>
  <si>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</si>
  <si>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</si>
  <si>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</si>
  <si>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</si>
  <si>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</si>
  <si>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</si>
  <si>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</si>
  <si>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</si>
  <si>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</si>
  <si>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</si>
  <si>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</si>
  <si>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</si>
  <si>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</si>
  <si>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</si>
  <si>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</si>
  <si>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</si>
  <si>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</si>
  <si>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</si>
  <si>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</si>
  <si>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</si>
  <si>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</si>
  <si>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</si>
  <si>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</si>
  <si>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</si>
  <si>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</si>
  <si>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</si>
  <si>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</si>
  <si>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</si>
  <si>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</si>
  <si>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</si>
  <si>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外務省設置法第4条第3項</t>
    <rPh sb="0" eb="3">
      <t>ガイムショウ</t>
    </rPh>
    <rPh sb="3" eb="6">
      <t>セッチホウ</t>
    </rPh>
    <rPh sb="6" eb="7">
      <t>ダイ</t>
    </rPh>
    <rPh sb="8" eb="9">
      <t>ジョウ</t>
    </rPh>
    <rPh sb="9" eb="10">
      <t>ダイ</t>
    </rPh>
    <rPh sb="11" eb="12">
      <t>コウ</t>
    </rPh>
    <phoneticPr fontId="5"/>
  </si>
  <si>
    <t>-</t>
    <phoneticPr fontId="5"/>
  </si>
  <si>
    <t>-</t>
    <phoneticPr fontId="5"/>
  </si>
  <si>
    <t>-</t>
    <phoneticPr fontId="5"/>
  </si>
  <si>
    <t>-</t>
    <phoneticPr fontId="5"/>
  </si>
  <si>
    <t>-</t>
    <phoneticPr fontId="5"/>
  </si>
  <si>
    <t>外務省調べ</t>
    <rPh sb="0" eb="3">
      <t>ガイムショウ</t>
    </rPh>
    <rPh sb="3" eb="4">
      <t>シラ</t>
    </rPh>
    <phoneticPr fontId="5"/>
  </si>
  <si>
    <t>-</t>
    <phoneticPr fontId="5"/>
  </si>
  <si>
    <t>-</t>
    <phoneticPr fontId="5"/>
  </si>
  <si>
    <t>-</t>
    <phoneticPr fontId="5"/>
  </si>
  <si>
    <t>-</t>
    <phoneticPr fontId="5"/>
  </si>
  <si>
    <t>Ⅱ分野別外交：国民の安全の確保と繁栄を目指し、望ましい国際環境を確保すること</t>
    <rPh sb="1" eb="4">
      <t>ブンヤベツ</t>
    </rPh>
    <rPh sb="4" eb="6">
      <t>ガイコウ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</si>
  <si>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Ⅱ－1　国際の平和と安定に対する取組
4　国際テロ対策協力及び国際組織犯罪対策協力の推進</t>
    <rPh sb="4" eb="6">
      <t>コクサイ</t>
    </rPh>
    <rPh sb="7" eb="9">
      <t>ヘイワ</t>
    </rPh>
    <rPh sb="10" eb="12">
      <t>アンテイ</t>
    </rPh>
    <rPh sb="13" eb="14">
      <t>タイ</t>
    </rPh>
    <rPh sb="16" eb="18">
      <t>トリクミ</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2" eb="44">
      <t>スイシン</t>
    </rPh>
    <phoneticPr fontId="5"/>
  </si>
  <si>
    <t>-</t>
    <phoneticPr fontId="5"/>
  </si>
  <si>
    <t>-</t>
    <phoneticPr fontId="5"/>
  </si>
  <si>
    <t>-</t>
    <phoneticPr fontId="5"/>
  </si>
  <si>
    <t>-</t>
    <phoneticPr fontId="5"/>
  </si>
  <si>
    <t>‐</t>
  </si>
  <si>
    <t>－</t>
    <phoneticPr fontId="5"/>
  </si>
  <si>
    <t>－</t>
    <phoneticPr fontId="5"/>
  </si>
  <si>
    <t>－</t>
    <phoneticPr fontId="5"/>
  </si>
  <si>
    <t>令和元年度新規</t>
    <rPh sb="0" eb="2">
      <t>レイワ</t>
    </rPh>
    <rPh sb="2" eb="5">
      <t>ガンネンド</t>
    </rPh>
    <rPh sb="5" eb="7">
      <t>シンキ</t>
    </rPh>
    <phoneticPr fontId="5"/>
  </si>
  <si>
    <t>－</t>
    <phoneticPr fontId="5"/>
  </si>
  <si>
    <t>－</t>
    <phoneticPr fontId="5"/>
  </si>
  <si>
    <t>-</t>
    <phoneticPr fontId="5"/>
  </si>
  <si>
    <t>人</t>
    <rPh sb="0" eb="1">
      <t>ニン</t>
    </rPh>
    <phoneticPr fontId="5"/>
  </si>
  <si>
    <t>人</t>
    <rPh sb="0" eb="1">
      <t>ジン</t>
    </rPh>
    <phoneticPr fontId="5"/>
  </si>
  <si>
    <t>回</t>
    <rPh sb="0" eb="1">
      <t>カイ</t>
    </rPh>
    <phoneticPr fontId="5"/>
  </si>
  <si>
    <t>国際連合犯罪防止刑事司法会議拠出金（コングレス）</t>
    <rPh sb="0" eb="2">
      <t>コクサイ</t>
    </rPh>
    <rPh sb="2" eb="4">
      <t>レンゴウ</t>
    </rPh>
    <rPh sb="4" eb="6">
      <t>ハンザイ</t>
    </rPh>
    <rPh sb="6" eb="8">
      <t>ボウシ</t>
    </rPh>
    <rPh sb="8" eb="10">
      <t>ケイジ</t>
    </rPh>
    <rPh sb="10" eb="12">
      <t>シホウ</t>
    </rPh>
    <rPh sb="12" eb="14">
      <t>カイギ</t>
    </rPh>
    <rPh sb="14" eb="17">
      <t>キョシュツキン</t>
    </rPh>
    <phoneticPr fontId="5"/>
  </si>
  <si>
    <t>第14回国際連合犯罪防刑事司法会議の開催に関する閣議了解（平成29年8月15日）</t>
    <rPh sb="0" eb="1">
      <t>ダイ</t>
    </rPh>
    <rPh sb="3" eb="4">
      <t>カイ</t>
    </rPh>
    <rPh sb="4" eb="6">
      <t>コクサイ</t>
    </rPh>
    <rPh sb="6" eb="8">
      <t>レンゴウ</t>
    </rPh>
    <rPh sb="8" eb="10">
      <t>ハンザイ</t>
    </rPh>
    <rPh sb="10" eb="11">
      <t>ボウ</t>
    </rPh>
    <rPh sb="11" eb="13">
      <t>ケイジ</t>
    </rPh>
    <rPh sb="13" eb="15">
      <t>シホウ</t>
    </rPh>
    <rPh sb="15" eb="17">
      <t>カイギ</t>
    </rPh>
    <rPh sb="18" eb="20">
      <t>カイサイ</t>
    </rPh>
    <rPh sb="21" eb="22">
      <t>カン</t>
    </rPh>
    <rPh sb="24" eb="26">
      <t>カクギ</t>
    </rPh>
    <rPh sb="26" eb="28">
      <t>リョウカイ</t>
    </rPh>
    <rPh sb="29" eb="31">
      <t>ヘイセイ</t>
    </rPh>
    <rPh sb="33" eb="34">
      <t>ネン</t>
    </rPh>
    <rPh sb="35" eb="36">
      <t>ガツ</t>
    </rPh>
    <rPh sb="38" eb="39">
      <t>ニチ</t>
    </rPh>
    <phoneticPr fontId="5"/>
  </si>
  <si>
    <t>国際連合犯罪防止刑事司法会議（コングレス）の開催は、東京オリンピック・パラリンピックの開催年に「世界一安全な国、日本」の対外発信を通じて我が国の国際プレゼンスを高め、また、各国におけるテロ、組織犯罪、腐敗対策等に資する司法インフラの整備を支援し、法の支配等の普遍的価値の浸透に寄与する。さらに、テロ対策の推進を通じ、我が国の安全確保が期待される。</t>
    <rPh sb="0" eb="2">
      <t>コクサイ</t>
    </rPh>
    <rPh sb="2" eb="4">
      <t>レンゴウ</t>
    </rPh>
    <rPh sb="4" eb="6">
      <t>ハンザイ</t>
    </rPh>
    <rPh sb="6" eb="8">
      <t>ボウシ</t>
    </rPh>
    <rPh sb="8" eb="10">
      <t>ケイジ</t>
    </rPh>
    <rPh sb="10" eb="12">
      <t>シホウ</t>
    </rPh>
    <rPh sb="12" eb="14">
      <t>カイギ</t>
    </rPh>
    <rPh sb="22" eb="24">
      <t>カイサイ</t>
    </rPh>
    <rPh sb="26" eb="28">
      <t>トウキョウ</t>
    </rPh>
    <rPh sb="43" eb="45">
      <t>カイサイ</t>
    </rPh>
    <rPh sb="45" eb="46">
      <t>トシ</t>
    </rPh>
    <rPh sb="48" eb="51">
      <t>セカイイチ</t>
    </rPh>
    <rPh sb="51" eb="53">
      <t>アンゼン</t>
    </rPh>
    <rPh sb="54" eb="55">
      <t>クニ</t>
    </rPh>
    <rPh sb="56" eb="58">
      <t>ニホン</t>
    </rPh>
    <rPh sb="60" eb="62">
      <t>タイガイ</t>
    </rPh>
    <rPh sb="62" eb="64">
      <t>ハッシン</t>
    </rPh>
    <rPh sb="65" eb="66">
      <t>ツウ</t>
    </rPh>
    <rPh sb="68" eb="69">
      <t>ワ</t>
    </rPh>
    <rPh sb="70" eb="71">
      <t>クニ</t>
    </rPh>
    <rPh sb="72" eb="74">
      <t>コクサイ</t>
    </rPh>
    <rPh sb="80" eb="81">
      <t>タカ</t>
    </rPh>
    <rPh sb="86" eb="88">
      <t>カクコク</t>
    </rPh>
    <rPh sb="95" eb="97">
      <t>ソシキ</t>
    </rPh>
    <rPh sb="97" eb="99">
      <t>ハンザイ</t>
    </rPh>
    <rPh sb="100" eb="102">
      <t>フハイ</t>
    </rPh>
    <rPh sb="102" eb="104">
      <t>タイサク</t>
    </rPh>
    <rPh sb="104" eb="105">
      <t>トウ</t>
    </rPh>
    <rPh sb="106" eb="107">
      <t>シ</t>
    </rPh>
    <rPh sb="109" eb="111">
      <t>シホウ</t>
    </rPh>
    <rPh sb="116" eb="118">
      <t>セイビ</t>
    </rPh>
    <rPh sb="119" eb="121">
      <t>シエン</t>
    </rPh>
    <rPh sb="123" eb="124">
      <t>ホウ</t>
    </rPh>
    <rPh sb="125" eb="127">
      <t>シハイ</t>
    </rPh>
    <rPh sb="127" eb="128">
      <t>トウ</t>
    </rPh>
    <rPh sb="129" eb="132">
      <t>フヘンテキ</t>
    </rPh>
    <rPh sb="132" eb="134">
      <t>カチ</t>
    </rPh>
    <rPh sb="135" eb="137">
      <t>シントウ</t>
    </rPh>
    <rPh sb="138" eb="140">
      <t>キヨ</t>
    </rPh>
    <rPh sb="149" eb="151">
      <t>タイサク</t>
    </rPh>
    <rPh sb="152" eb="154">
      <t>スイシン</t>
    </rPh>
    <rPh sb="155" eb="156">
      <t>ツウ</t>
    </rPh>
    <rPh sb="158" eb="159">
      <t>ワ</t>
    </rPh>
    <rPh sb="160" eb="161">
      <t>クニ</t>
    </rPh>
    <rPh sb="162" eb="164">
      <t>アンゼン</t>
    </rPh>
    <rPh sb="164" eb="166">
      <t>カクホ</t>
    </rPh>
    <rPh sb="167" eb="169">
      <t>キタイ</t>
    </rPh>
    <phoneticPr fontId="5"/>
  </si>
  <si>
    <t>・犯罪防止・刑事司法分野における国連最大の国際会議
・1955年以降、5年毎に開催（日本では1970年に京都で開催）
・司法大臣・検事総長等ハイレベルの各国政府代表、国際機関、NGO関係者等が参加
・犯罪防止・刑事司法分野の対策や国際協力の在り方について検討し、政治宣言を採択</t>
    <rPh sb="1" eb="3">
      <t>ハンザイ</t>
    </rPh>
    <rPh sb="3" eb="5">
      <t>ボウシ</t>
    </rPh>
    <rPh sb="6" eb="8">
      <t>ケイジ</t>
    </rPh>
    <rPh sb="8" eb="10">
      <t>シホウ</t>
    </rPh>
    <rPh sb="10" eb="12">
      <t>ブンヤ</t>
    </rPh>
    <rPh sb="16" eb="18">
      <t>コクレン</t>
    </rPh>
    <rPh sb="18" eb="20">
      <t>サイダイ</t>
    </rPh>
    <rPh sb="21" eb="23">
      <t>コクサイ</t>
    </rPh>
    <rPh sb="23" eb="25">
      <t>カイギ</t>
    </rPh>
    <rPh sb="31" eb="32">
      <t>ネン</t>
    </rPh>
    <rPh sb="32" eb="34">
      <t>イコウ</t>
    </rPh>
    <rPh sb="36" eb="37">
      <t>ネン</t>
    </rPh>
    <rPh sb="37" eb="38">
      <t>ゴト</t>
    </rPh>
    <rPh sb="39" eb="41">
      <t>カイサイ</t>
    </rPh>
    <rPh sb="42" eb="44">
      <t>ニホン</t>
    </rPh>
    <rPh sb="50" eb="51">
      <t>ネン</t>
    </rPh>
    <rPh sb="52" eb="54">
      <t>キョウト</t>
    </rPh>
    <rPh sb="55" eb="57">
      <t>カイサイ</t>
    </rPh>
    <rPh sb="60" eb="62">
      <t>シホウ</t>
    </rPh>
    <rPh sb="62" eb="64">
      <t>ダイジン</t>
    </rPh>
    <rPh sb="65" eb="67">
      <t>ケンジ</t>
    </rPh>
    <rPh sb="67" eb="69">
      <t>ソウチョウ</t>
    </rPh>
    <rPh sb="69" eb="70">
      <t>トウ</t>
    </rPh>
    <rPh sb="76" eb="78">
      <t>カクコク</t>
    </rPh>
    <rPh sb="78" eb="80">
      <t>セイフ</t>
    </rPh>
    <rPh sb="80" eb="82">
      <t>ダイヒョウ</t>
    </rPh>
    <rPh sb="83" eb="85">
      <t>コクサイ</t>
    </rPh>
    <rPh sb="85" eb="87">
      <t>キカン</t>
    </rPh>
    <rPh sb="91" eb="94">
      <t>カンケイシャ</t>
    </rPh>
    <rPh sb="94" eb="95">
      <t>トウ</t>
    </rPh>
    <rPh sb="96" eb="98">
      <t>サンカ</t>
    </rPh>
    <rPh sb="100" eb="102">
      <t>ハンザイ</t>
    </rPh>
    <rPh sb="102" eb="104">
      <t>ボウシ</t>
    </rPh>
    <rPh sb="105" eb="107">
      <t>ケイジ</t>
    </rPh>
    <rPh sb="107" eb="109">
      <t>シホウ</t>
    </rPh>
    <rPh sb="109" eb="111">
      <t>ブンヤ</t>
    </rPh>
    <rPh sb="112" eb="114">
      <t>タイサク</t>
    </rPh>
    <rPh sb="115" eb="117">
      <t>コクサイ</t>
    </rPh>
    <rPh sb="117" eb="119">
      <t>キョウリョク</t>
    </rPh>
    <rPh sb="120" eb="121">
      <t>ア</t>
    </rPh>
    <rPh sb="122" eb="123">
      <t>カタ</t>
    </rPh>
    <rPh sb="127" eb="129">
      <t>ケントウ</t>
    </rPh>
    <rPh sb="131" eb="133">
      <t>セイジ</t>
    </rPh>
    <rPh sb="133" eb="135">
      <t>センゲン</t>
    </rPh>
    <rPh sb="136" eb="138">
      <t>サイタク</t>
    </rPh>
    <phoneticPr fontId="5"/>
  </si>
  <si>
    <t>拠出金</t>
    <rPh sb="0" eb="3">
      <t>キョシュツキン</t>
    </rPh>
    <phoneticPr fontId="5"/>
  </si>
  <si>
    <t>我が国として今後､刑事司法分野の対策や国際協力の在り方について､同分野における行動指針となる政治宣言の採択</t>
    <rPh sb="0" eb="1">
      <t>ワ</t>
    </rPh>
    <rPh sb="2" eb="3">
      <t>クニ</t>
    </rPh>
    <rPh sb="6" eb="8">
      <t>コンゴ</t>
    </rPh>
    <rPh sb="9" eb="11">
      <t>ケイジ</t>
    </rPh>
    <rPh sb="11" eb="13">
      <t>シホウ</t>
    </rPh>
    <rPh sb="13" eb="15">
      <t>ブンヤ</t>
    </rPh>
    <rPh sb="16" eb="18">
      <t>タイサク</t>
    </rPh>
    <rPh sb="19" eb="21">
      <t>コクサイ</t>
    </rPh>
    <rPh sb="21" eb="23">
      <t>キョウリョク</t>
    </rPh>
    <rPh sb="24" eb="25">
      <t>ア</t>
    </rPh>
    <rPh sb="26" eb="27">
      <t>カタ</t>
    </rPh>
    <rPh sb="32" eb="35">
      <t>ドウブンヤ</t>
    </rPh>
    <rPh sb="39" eb="41">
      <t>コウドウ</t>
    </rPh>
    <rPh sb="41" eb="43">
      <t>シシン</t>
    </rPh>
    <rPh sb="46" eb="48">
      <t>セイジ</t>
    </rPh>
    <rPh sb="48" eb="50">
      <t>センゲン</t>
    </rPh>
    <rPh sb="51" eb="53">
      <t>サイタク</t>
    </rPh>
    <phoneticPr fontId="5"/>
  </si>
  <si>
    <t>政治宣言</t>
    <rPh sb="0" eb="2">
      <t>セイジ</t>
    </rPh>
    <rPh sb="2" eb="4">
      <t>センゲン</t>
    </rPh>
    <phoneticPr fontId="5"/>
  </si>
  <si>
    <t>-</t>
    <phoneticPr fontId="5"/>
  </si>
  <si>
    <t>国際連合犯罪刑事司法会議の参加人数</t>
    <rPh sb="0" eb="2">
      <t>コクサイ</t>
    </rPh>
    <rPh sb="2" eb="4">
      <t>レンゴウ</t>
    </rPh>
    <rPh sb="4" eb="6">
      <t>ハンザイ</t>
    </rPh>
    <rPh sb="6" eb="8">
      <t>ケイジ</t>
    </rPh>
    <rPh sb="8" eb="10">
      <t>シホウ</t>
    </rPh>
    <rPh sb="10" eb="12">
      <t>カイギ</t>
    </rPh>
    <rPh sb="13" eb="15">
      <t>サンカ</t>
    </rPh>
    <rPh sb="15" eb="17">
      <t>ニンズウ</t>
    </rPh>
    <phoneticPr fontId="5"/>
  </si>
  <si>
    <t>-</t>
    <phoneticPr fontId="5"/>
  </si>
  <si>
    <t>国際連合犯罪防止刑事司法会議の開催</t>
    <rPh sb="0" eb="2">
      <t>コクサイ</t>
    </rPh>
    <rPh sb="2" eb="4">
      <t>レンゴウ</t>
    </rPh>
    <rPh sb="4" eb="6">
      <t>ハンザイ</t>
    </rPh>
    <rPh sb="6" eb="8">
      <t>ボウシ</t>
    </rPh>
    <rPh sb="8" eb="10">
      <t>ケイジ</t>
    </rPh>
    <rPh sb="10" eb="12">
      <t>シホウ</t>
    </rPh>
    <rPh sb="12" eb="14">
      <t>カイギ</t>
    </rPh>
    <rPh sb="15" eb="17">
      <t>カイサイ</t>
    </rPh>
    <phoneticPr fontId="5"/>
  </si>
  <si>
    <t>国際連合犯罪防止刑事司法会議の開催は､東京オリンピック・パラリンピックの開催年に「世界一安全な国､日本」の対外発信を通じて我が国の国際プレゼンスを高め､また､各国におけるテロ､組織犯罪､腐敗対策等に資する司法インフラの整備を支援し法の支配等の普遍的価値の浸透に寄与する。さらに､テロ対策の推進を通じ､我が国の安全確保が期待される。</t>
    <rPh sb="0" eb="2">
      <t>コクサイ</t>
    </rPh>
    <rPh sb="2" eb="4">
      <t>レンゴウ</t>
    </rPh>
    <rPh sb="4" eb="6">
      <t>ハンザイ</t>
    </rPh>
    <rPh sb="6" eb="8">
      <t>ボウシ</t>
    </rPh>
    <rPh sb="8" eb="10">
      <t>ケイジ</t>
    </rPh>
    <rPh sb="10" eb="12">
      <t>シホウ</t>
    </rPh>
    <rPh sb="12" eb="14">
      <t>カイギ</t>
    </rPh>
    <rPh sb="15" eb="17">
      <t>カイサイ</t>
    </rPh>
    <rPh sb="19" eb="21">
      <t>トウキョウ</t>
    </rPh>
    <rPh sb="36" eb="38">
      <t>カイサイ</t>
    </rPh>
    <rPh sb="38" eb="39">
      <t>トシ</t>
    </rPh>
    <rPh sb="41" eb="43">
      <t>セカイ</t>
    </rPh>
    <rPh sb="43" eb="44">
      <t>イチ</t>
    </rPh>
    <rPh sb="44" eb="46">
      <t>アンゼン</t>
    </rPh>
    <rPh sb="47" eb="48">
      <t>クニ</t>
    </rPh>
    <rPh sb="49" eb="51">
      <t>ニホン</t>
    </rPh>
    <rPh sb="53" eb="55">
      <t>タイガイ</t>
    </rPh>
    <rPh sb="55" eb="57">
      <t>ハッシン</t>
    </rPh>
    <rPh sb="58" eb="59">
      <t>ツウ</t>
    </rPh>
    <rPh sb="61" eb="62">
      <t>ワ</t>
    </rPh>
    <rPh sb="63" eb="64">
      <t>クニ</t>
    </rPh>
    <rPh sb="65" eb="67">
      <t>コクサイ</t>
    </rPh>
    <rPh sb="73" eb="74">
      <t>タカ</t>
    </rPh>
    <rPh sb="79" eb="81">
      <t>カクコク</t>
    </rPh>
    <rPh sb="88" eb="90">
      <t>ソシキ</t>
    </rPh>
    <rPh sb="90" eb="92">
      <t>ハンザイ</t>
    </rPh>
    <rPh sb="93" eb="95">
      <t>フハイ</t>
    </rPh>
    <rPh sb="95" eb="97">
      <t>タイサク</t>
    </rPh>
    <rPh sb="97" eb="98">
      <t>トウ</t>
    </rPh>
    <rPh sb="99" eb="100">
      <t>シ</t>
    </rPh>
    <rPh sb="102" eb="104">
      <t>シホウ</t>
    </rPh>
    <rPh sb="109" eb="111">
      <t>セイビ</t>
    </rPh>
    <rPh sb="112" eb="114">
      <t>シエン</t>
    </rPh>
    <rPh sb="115" eb="116">
      <t>ホウ</t>
    </rPh>
    <rPh sb="117" eb="119">
      <t>シハイ</t>
    </rPh>
    <rPh sb="119" eb="120">
      <t>トウ</t>
    </rPh>
    <rPh sb="121" eb="124">
      <t>フヘンテキ</t>
    </rPh>
    <rPh sb="124" eb="126">
      <t>カチ</t>
    </rPh>
    <rPh sb="127" eb="129">
      <t>シントウ</t>
    </rPh>
    <rPh sb="130" eb="132">
      <t>キヨ</t>
    </rPh>
    <rPh sb="141" eb="143">
      <t>タイサク</t>
    </rPh>
    <rPh sb="144" eb="146">
      <t>スイシン</t>
    </rPh>
    <rPh sb="147" eb="148">
      <t>ツウ</t>
    </rPh>
    <rPh sb="150" eb="151">
      <t>ワ</t>
    </rPh>
    <rPh sb="152" eb="153">
      <t>クニ</t>
    </rPh>
    <rPh sb="154" eb="156">
      <t>アンゼン</t>
    </rPh>
    <rPh sb="156" eb="158">
      <t>カクホ</t>
    </rPh>
    <rPh sb="159" eb="161">
      <t>キタイ</t>
    </rPh>
    <phoneticPr fontId="5"/>
  </si>
  <si>
    <t>Ⅶ 分担金・拠出金：国際機関等を通じて我が国の国際貢献を拡充し，日本にとって望ましい国際環境を確保すること</t>
    <rPh sb="2" eb="5">
      <t>ブンタンキン</t>
    </rPh>
    <rPh sb="6" eb="9">
      <t>キョシュツキン</t>
    </rPh>
    <rPh sb="10" eb="12">
      <t>コクサイ</t>
    </rPh>
    <rPh sb="12" eb="14">
      <t>キカン</t>
    </rPh>
    <rPh sb="14" eb="15">
      <t>トウ</t>
    </rPh>
    <rPh sb="16" eb="17">
      <t>ツウ</t>
    </rPh>
    <rPh sb="19" eb="20">
      <t>ワ</t>
    </rPh>
    <rPh sb="21" eb="22">
      <t>クニ</t>
    </rPh>
    <rPh sb="23" eb="25">
      <t>コクサイ</t>
    </rPh>
    <rPh sb="25" eb="27">
      <t>コウケン</t>
    </rPh>
    <rPh sb="28" eb="30">
      <t>カクジュウ</t>
    </rPh>
    <rPh sb="32" eb="34">
      <t>ニホン</t>
    </rPh>
    <rPh sb="38" eb="39">
      <t>ノゾ</t>
    </rPh>
    <rPh sb="42" eb="44">
      <t>コクサイ</t>
    </rPh>
    <rPh sb="44" eb="46">
      <t>カンキョウ</t>
    </rPh>
    <rPh sb="47" eb="49">
      <t>カクホ</t>
    </rPh>
    <phoneticPr fontId="5"/>
  </si>
  <si>
    <t>Ⅶ－1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t>
    </rPh>
    <rPh sb="25" eb="27">
      <t>コクサイ</t>
    </rPh>
    <rPh sb="27" eb="29">
      <t>コウケン</t>
    </rPh>
    <phoneticPr fontId="5"/>
  </si>
  <si>
    <t>回</t>
    <rPh sb="0" eb="1">
      <t>カイ</t>
    </rPh>
    <phoneticPr fontId="5"/>
  </si>
  <si>
    <t>-</t>
    <phoneticPr fontId="5"/>
  </si>
  <si>
    <t>-</t>
    <phoneticPr fontId="5"/>
  </si>
  <si>
    <t>法務省</t>
  </si>
  <si>
    <t>法務省は国内での準備・会議運営等に係る経費として会場である国立京都国際会館の会場借上・設営費・広報経費・警備費用等を負担する。外務省は国連の会議を国連本部又は国連事務所に代えてホストする場合､主催国は同会議の運営等にあたる国連職員の旅費､日当､文書等の運送費を国連側に拠出金の形で直接支払う必要があるため､同経費（追加経費）を負担する。</t>
    <rPh sb="0" eb="3">
      <t>ホウムショウ</t>
    </rPh>
    <rPh sb="4" eb="6">
      <t>コクナイ</t>
    </rPh>
    <rPh sb="8" eb="10">
      <t>ジュンビ</t>
    </rPh>
    <rPh sb="11" eb="13">
      <t>カイギ</t>
    </rPh>
    <rPh sb="13" eb="15">
      <t>ウンエイ</t>
    </rPh>
    <rPh sb="15" eb="16">
      <t>トウ</t>
    </rPh>
    <rPh sb="17" eb="18">
      <t>カカ</t>
    </rPh>
    <rPh sb="19" eb="21">
      <t>ケイヒ</t>
    </rPh>
    <rPh sb="24" eb="26">
      <t>カイジョウ</t>
    </rPh>
    <rPh sb="29" eb="31">
      <t>コクリツ</t>
    </rPh>
    <rPh sb="31" eb="33">
      <t>キョウト</t>
    </rPh>
    <rPh sb="33" eb="35">
      <t>コクサイ</t>
    </rPh>
    <rPh sb="35" eb="37">
      <t>カイカン</t>
    </rPh>
    <rPh sb="38" eb="40">
      <t>カイジョウ</t>
    </rPh>
    <rPh sb="40" eb="41">
      <t>カ</t>
    </rPh>
    <rPh sb="41" eb="42">
      <t>ア</t>
    </rPh>
    <rPh sb="43" eb="46">
      <t>セツエイヒ</t>
    </rPh>
    <rPh sb="47" eb="49">
      <t>コウホウ</t>
    </rPh>
    <rPh sb="49" eb="51">
      <t>ケイヒ</t>
    </rPh>
    <rPh sb="52" eb="54">
      <t>ケイビ</t>
    </rPh>
    <rPh sb="54" eb="56">
      <t>ヒヨウ</t>
    </rPh>
    <rPh sb="56" eb="57">
      <t>トウ</t>
    </rPh>
    <rPh sb="58" eb="60">
      <t>フタン</t>
    </rPh>
    <rPh sb="63" eb="66">
      <t>ガイムショウ</t>
    </rPh>
    <rPh sb="67" eb="69">
      <t>コクレン</t>
    </rPh>
    <rPh sb="70" eb="72">
      <t>カイギ</t>
    </rPh>
    <rPh sb="73" eb="75">
      <t>コクレン</t>
    </rPh>
    <rPh sb="75" eb="77">
      <t>ホンブ</t>
    </rPh>
    <rPh sb="77" eb="78">
      <t>マタ</t>
    </rPh>
    <rPh sb="79" eb="81">
      <t>コクレン</t>
    </rPh>
    <rPh sb="81" eb="84">
      <t>ジムショ</t>
    </rPh>
    <rPh sb="85" eb="86">
      <t>カ</t>
    </rPh>
    <rPh sb="93" eb="95">
      <t>バアイ</t>
    </rPh>
    <rPh sb="96" eb="98">
      <t>シュサイ</t>
    </rPh>
    <rPh sb="98" eb="99">
      <t>コク</t>
    </rPh>
    <rPh sb="100" eb="101">
      <t>ドウ</t>
    </rPh>
    <rPh sb="101" eb="103">
      <t>カイギ</t>
    </rPh>
    <rPh sb="104" eb="106">
      <t>ウンエイ</t>
    </rPh>
    <rPh sb="106" eb="107">
      <t>トウ</t>
    </rPh>
    <rPh sb="111" eb="113">
      <t>コクレン</t>
    </rPh>
    <rPh sb="113" eb="115">
      <t>ショクイン</t>
    </rPh>
    <rPh sb="116" eb="118">
      <t>リョヒ</t>
    </rPh>
    <rPh sb="119" eb="121">
      <t>ニットウ</t>
    </rPh>
    <rPh sb="122" eb="124">
      <t>ブンショ</t>
    </rPh>
    <rPh sb="124" eb="125">
      <t>トウ</t>
    </rPh>
    <rPh sb="153" eb="154">
      <t>ドウ</t>
    </rPh>
    <phoneticPr fontId="5"/>
  </si>
  <si>
    <t>拠出金総額/会議回数</t>
    <rPh sb="0" eb="3">
      <t>キョシュツキン</t>
    </rPh>
    <rPh sb="3" eb="5">
      <t>ソウガク</t>
    </rPh>
    <rPh sb="6" eb="8">
      <t>カイギ</t>
    </rPh>
    <rPh sb="8" eb="10">
      <t>カイスウ</t>
    </rPh>
    <phoneticPr fontId="5"/>
  </si>
  <si>
    <t>百万円/回</t>
    <rPh sb="0" eb="2">
      <t>ヒャクマン</t>
    </rPh>
    <rPh sb="2" eb="3">
      <t>エン</t>
    </rPh>
    <rPh sb="4" eb="5">
      <t>カイ</t>
    </rPh>
    <phoneticPr fontId="5"/>
  </si>
  <si>
    <t>290/1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</si>
</sst>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741</xdr:row>
      <xdr:rowOff>0</xdr:rowOff>
    </xdr:from>
    <xdr:to>
      <xdr:col>37</xdr:col>
      <xdr:colOff>47626</xdr:colOff>
      <xdr:row>748</xdr:row>
      <xdr:rowOff>57161</xdr:rowOff>
    </xdr:to>
    <xdr:grpSp>
      <xdr:nvGrpSpPr>
        <xdr:cNvPr id="8" name="グループ化 7"/>
        <xdr:cNvGrpSpPr/>
      </xdr:nvGrpSpPr>
      <xdr:grpSpPr>
        <a:xfrm>
          <a:off x="1800225" y="38309550"/>
          <a:ext cx="5648326" cy="2524136"/>
          <a:chOff x="2878666" y="39092999"/>
          <a:chExt cx="5460844" cy="2161350"/>
        </a:xfrm>
      </xdr:grpSpPr>
      <xdr:sp macro="" textlink="">
        <xdr:nvSpPr>
          <xdr:cNvPr id="9" name="フローチャート : 代替処理 9"/>
          <xdr:cNvSpPr/>
        </xdr:nvSpPr>
        <xdr:spPr>
          <a:xfrm>
            <a:off x="2878666" y="39094795"/>
            <a:ext cx="1621177" cy="108299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２９０百万円</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10" name="フローチャート : 代替処理 13"/>
          <xdr:cNvSpPr/>
        </xdr:nvSpPr>
        <xdr:spPr>
          <a:xfrm>
            <a:off x="5727893" y="39092999"/>
            <a:ext cx="2574781" cy="110106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拠出金</a:t>
            </a:r>
            <a:r>
              <a:rPr kumimoji="1" lang="en-US" altLang="ja-JP" sz="1200">
                <a:solidFill>
                  <a:sysClr val="windowText" lastClr="000000"/>
                </a:solidFill>
                <a:latin typeface="+mj-ea"/>
                <a:ea typeface="+mj-ea"/>
              </a:rPr>
              <a:t>】</a:t>
            </a:r>
          </a:p>
          <a:p>
            <a:pPr algn="ctr"/>
            <a:r>
              <a:rPr kumimoji="1" lang="en-US" altLang="ja-JP" sz="1200">
                <a:solidFill>
                  <a:sysClr val="windowText" lastClr="000000"/>
                </a:solidFill>
                <a:latin typeface="+mj-ea"/>
                <a:ea typeface="+mj-ea"/>
              </a:rPr>
              <a:t>A</a:t>
            </a:r>
            <a:r>
              <a:rPr kumimoji="1" lang="ja-JP" altLang="en-US" sz="1200">
                <a:solidFill>
                  <a:sysClr val="windowText" lastClr="000000"/>
                </a:solidFill>
                <a:latin typeface="+mj-ea"/>
                <a:ea typeface="+mj-ea"/>
              </a:rPr>
              <a:t>．国連薬物犯罪事務所（</a:t>
            </a:r>
            <a:r>
              <a:rPr kumimoji="1" lang="en-US" altLang="ja-JP" sz="1200">
                <a:solidFill>
                  <a:sysClr val="windowText" lastClr="000000"/>
                </a:solidFill>
                <a:latin typeface="+mj-ea"/>
                <a:ea typeface="+mj-ea"/>
              </a:rPr>
              <a:t>UNODC</a:t>
            </a:r>
            <a:r>
              <a:rPr kumimoji="1" lang="ja-JP" altLang="en-US" sz="1200">
                <a:solidFill>
                  <a:sysClr val="windowText" lastClr="000000"/>
                </a:solidFill>
                <a:latin typeface="+mj-ea"/>
                <a:ea typeface="+mj-ea"/>
              </a:rPr>
              <a:t>）</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２９０百万円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1" name="大かっこ 10"/>
          <xdr:cNvSpPr/>
        </xdr:nvSpPr>
        <xdr:spPr bwMode="auto">
          <a:xfrm>
            <a:off x="5741985" y="40243000"/>
            <a:ext cx="2597525" cy="1011349"/>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lang="ja-JP" altLang="en-US" sz="1100"/>
              <a:t>国連の会議を国連本部又は国連事務所に代えてホストする場合</a:t>
            </a:r>
            <a:r>
              <a:rPr lang="en-US" altLang="ja-JP" sz="1100"/>
              <a:t>､</a:t>
            </a:r>
            <a:r>
              <a:rPr lang="ja-JP" altLang="en-US" sz="1100"/>
              <a:t>同会議の運営等にあたる国連職員の旅費</a:t>
            </a:r>
            <a:r>
              <a:rPr lang="en-US" altLang="ja-JP" sz="1100"/>
              <a:t>､</a:t>
            </a:r>
            <a:r>
              <a:rPr lang="ja-JP" altLang="en-US" sz="1100"/>
              <a:t>日当</a:t>
            </a:r>
            <a:r>
              <a:rPr lang="en-US" altLang="ja-JP" sz="1100"/>
              <a:t>､</a:t>
            </a:r>
            <a:r>
              <a:rPr lang="ja-JP" altLang="en-US" sz="1100"/>
              <a:t>文書等の運送費等に係る経費（追加経費）</a:t>
            </a:r>
          </a:p>
        </xdr:txBody>
      </xdr:sp>
      <xdr:cxnSp macro="">
        <xdr:nvCxnSpPr>
          <xdr:cNvPr id="12" name="直線矢印コネクタ 11"/>
          <xdr:cNvCxnSpPr/>
        </xdr:nvCxnSpPr>
        <xdr:spPr>
          <a:xfrm>
            <a:off x="4489936" y="39642010"/>
            <a:ext cx="1189610"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20</v>
      </c>
      <c r="AT2" s="220"/>
      <c r="AU2" s="220"/>
      <c r="AV2" s="52" t="str">
        <f>IF(AW2="", "", "-")</f>
        <v/>
      </c>
      <c r="AW2" s="397"/>
      <c r="AX2" s="397"/>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603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513</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604</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605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606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t="s">
        <v>576</v>
      </c>
      <c r="Q13" s="109"/>
      <c r="R13" s="109"/>
      <c r="S13" s="109"/>
      <c r="T13" s="109"/>
      <c r="U13" s="109"/>
      <c r="V13" s="110"/>
      <c r="W13" s="108" t="s">
        <v>576</v>
      </c>
      <c r="X13" s="109"/>
      <c r="Y13" s="109"/>
      <c r="Z13" s="109"/>
      <c r="AA13" s="109"/>
      <c r="AB13" s="109"/>
      <c r="AC13" s="110"/>
      <c r="AD13" s="108" t="s">
        <v>578</v>
      </c>
      <c r="AE13" s="109"/>
      <c r="AF13" s="109"/>
      <c r="AG13" s="109"/>
      <c r="AH13" s="109"/>
      <c r="AI13" s="109"/>
      <c r="AJ13" s="110"/>
      <c r="AK13" s="108">
        <v>290</v>
      </c>
      <c r="AL13" s="109"/>
      <c r="AM13" s="109"/>
      <c r="AN13" s="109"/>
      <c r="AO13" s="109"/>
      <c r="AP13" s="109"/>
      <c r="AQ13" s="110"/>
      <c r="AR13" s="105"/>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576</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v>0</v>
      </c>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576</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t="s">
        <v>576</v>
      </c>
      <c r="Q17" s="109"/>
      <c r="R17" s="109"/>
      <c r="S17" s="109"/>
      <c r="T17" s="109"/>
      <c r="U17" s="109"/>
      <c r="V17" s="110"/>
      <c r="W17" s="108" t="s">
        <v>577</v>
      </c>
      <c r="X17" s="109"/>
      <c r="Y17" s="109"/>
      <c r="Z17" s="109"/>
      <c r="AA17" s="109"/>
      <c r="AB17" s="109"/>
      <c r="AC17" s="110"/>
      <c r="AD17" s="108" t="s">
        <v>576</v>
      </c>
      <c r="AE17" s="109"/>
      <c r="AF17" s="109"/>
      <c r="AG17" s="109"/>
      <c r="AH17" s="109"/>
      <c r="AI17" s="109"/>
      <c r="AJ17" s="110"/>
      <c r="AK17" s="108" t="s">
        <v>577</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290</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607</v>
      </c>
      <c r="H23" s="187"/>
      <c r="I23" s="187"/>
      <c r="J23" s="187"/>
      <c r="K23" s="187"/>
      <c r="L23" s="187"/>
      <c r="M23" s="187"/>
      <c r="N23" s="187"/>
      <c r="O23" s="188"/>
      <c r="P23" s="105">
        <v>290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290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610</v>
      </c>
      <c r="AR31" s="136"/>
      <c r="AS31" s="137" t="s">
        <v>355</v>
      </c>
      <c r="AT31" s="172"/>
      <c r="AU31" s="271">
        <v>2</v>
      </c>
      <c r="AV31" s="271"/>
      <c r="AW31" s="379" t="s">
        <v>300</v>
      </c>
      <c r="AX31" s="380"/>
    </row>
    <row r="32" spans="1:50" ht="23.25" customHeight="1">
      <c r="A32" s="515"/>
      <c r="B32" s="513"/>
      <c r="C32" s="513"/>
      <c r="D32" s="513"/>
      <c r="E32" s="513"/>
      <c r="F32" s="514"/>
      <c r="G32" s="540" t="s">
        <v>608</v>
      </c>
      <c r="H32" s="541"/>
      <c r="I32" s="541"/>
      <c r="J32" s="541"/>
      <c r="K32" s="541"/>
      <c r="L32" s="541"/>
      <c r="M32" s="541"/>
      <c r="N32" s="541"/>
      <c r="O32" s="542"/>
      <c r="P32" s="161" t="s">
        <v>609</v>
      </c>
      <c r="Q32" s="161"/>
      <c r="R32" s="161"/>
      <c r="S32" s="161"/>
      <c r="T32" s="161"/>
      <c r="U32" s="161"/>
      <c r="V32" s="161"/>
      <c r="W32" s="161"/>
      <c r="X32" s="231"/>
      <c r="Y32" s="338" t="s">
        <v>12</v>
      </c>
      <c r="Z32" s="549"/>
      <c r="AA32" s="550"/>
      <c r="AB32" s="551"/>
      <c r="AC32" s="551"/>
      <c r="AD32" s="551"/>
      <c r="AE32" s="364" t="s">
        <v>576</v>
      </c>
      <c r="AF32" s="365"/>
      <c r="AG32" s="365"/>
      <c r="AH32" s="365"/>
      <c r="AI32" s="364" t="s">
        <v>576</v>
      </c>
      <c r="AJ32" s="365"/>
      <c r="AK32" s="365"/>
      <c r="AL32" s="365"/>
      <c r="AM32" s="364" t="s">
        <v>577</v>
      </c>
      <c r="AN32" s="365"/>
      <c r="AO32" s="365"/>
      <c r="AP32" s="365"/>
      <c r="AQ32" s="111" t="s">
        <v>576</v>
      </c>
      <c r="AR32" s="112"/>
      <c r="AS32" s="112"/>
      <c r="AT32" s="113"/>
      <c r="AU32" s="365" t="s">
        <v>576</v>
      </c>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4" t="s">
        <v>579</v>
      </c>
      <c r="AF33" s="365"/>
      <c r="AG33" s="365"/>
      <c r="AH33" s="365"/>
      <c r="AI33" s="364" t="s">
        <v>576</v>
      </c>
      <c r="AJ33" s="365"/>
      <c r="AK33" s="365"/>
      <c r="AL33" s="365"/>
      <c r="AM33" s="364" t="s">
        <v>576</v>
      </c>
      <c r="AN33" s="365"/>
      <c r="AO33" s="365"/>
      <c r="AP33" s="365"/>
      <c r="AQ33" s="111" t="s">
        <v>576</v>
      </c>
      <c r="AR33" s="112"/>
      <c r="AS33" s="112"/>
      <c r="AT33" s="113"/>
      <c r="AU33" s="365">
        <v>1</v>
      </c>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576</v>
      </c>
      <c r="AF34" s="365"/>
      <c r="AG34" s="365"/>
      <c r="AH34" s="365"/>
      <c r="AI34" s="364" t="s">
        <v>576</v>
      </c>
      <c r="AJ34" s="365"/>
      <c r="AK34" s="365"/>
      <c r="AL34" s="365"/>
      <c r="AM34" s="364" t="s">
        <v>577</v>
      </c>
      <c r="AN34" s="365"/>
      <c r="AO34" s="365"/>
      <c r="AP34" s="365"/>
      <c r="AQ34" s="111" t="s">
        <v>576</v>
      </c>
      <c r="AR34" s="112"/>
      <c r="AS34" s="112"/>
      <c r="AT34" s="113"/>
      <c r="AU34" s="365" t="s">
        <v>580</v>
      </c>
      <c r="AV34" s="365"/>
      <c r="AW34" s="365"/>
      <c r="AX34" s="367"/>
    </row>
    <row r="35" spans="1:50" ht="23.25" customHeight="1">
      <c r="A35" s="897" t="s">
        <v>506</v>
      </c>
      <c r="B35" s="898"/>
      <c r="C35" s="898"/>
      <c r="D35" s="898"/>
      <c r="E35" s="898"/>
      <c r="F35" s="899"/>
      <c r="G35" s="903" t="s">
        <v>581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c r="A101" s="491"/>
      <c r="B101" s="492"/>
      <c r="C101" s="492"/>
      <c r="D101" s="492"/>
      <c r="E101" s="492"/>
      <c r="F101" s="493"/>
      <c r="G101" s="161" t="s">
        <v>611</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600</v>
      </c>
      <c r="AC101" s="551"/>
      <c r="AD101" s="551"/>
      <c r="AE101" s="364" t="s">
        <v>576</v>
      </c>
      <c r="AF101" s="365"/>
      <c r="AG101" s="365"/>
      <c r="AH101" s="366"/>
      <c r="AI101" s="364" t="s">
        <v>583</v>
      </c>
      <c r="AJ101" s="365"/>
      <c r="AK101" s="365"/>
      <c r="AL101" s="366"/>
      <c r="AM101" s="364" t="s">
        <v>576</v>
      </c>
      <c r="AN101" s="365"/>
      <c r="AO101" s="365"/>
      <c r="AP101" s="366"/>
      <c r="AQ101" s="364" t="s">
        <v>576</v>
      </c>
      <c r="AR101" s="365"/>
      <c r="AS101" s="365"/>
      <c r="AT101" s="366"/>
      <c r="AU101" s="364" t="s">
        <v>576</v>
      </c>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601</v>
      </c>
      <c r="AC102" s="551"/>
      <c r="AD102" s="551"/>
      <c r="AE102" s="358" t="s">
        <v>582</v>
      </c>
      <c r="AF102" s="358"/>
      <c r="AG102" s="358"/>
      <c r="AH102" s="358"/>
      <c r="AI102" s="358" t="s">
        <v>576</v>
      </c>
      <c r="AJ102" s="358"/>
      <c r="AK102" s="358"/>
      <c r="AL102" s="358"/>
      <c r="AM102" s="358" t="s">
        <v>576</v>
      </c>
      <c r="AN102" s="358"/>
      <c r="AO102" s="358"/>
      <c r="AP102" s="358"/>
      <c r="AQ102" s="814" t="s">
        <v>612</v>
      </c>
      <c r="AR102" s="815"/>
      <c r="AS102" s="815"/>
      <c r="AT102" s="816"/>
      <c r="AU102" s="814">
        <v>5000</v>
      </c>
      <c r="AV102" s="815"/>
      <c r="AW102" s="815"/>
      <c r="AX102" s="816"/>
    </row>
    <row r="103" spans="1:60" ht="31.5" hidden="1"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622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623</v>
      </c>
      <c r="AC116" s="301"/>
      <c r="AD116" s="302"/>
      <c r="AE116" s="358" t="s">
        <v>576</v>
      </c>
      <c r="AF116" s="358"/>
      <c r="AG116" s="358"/>
      <c r="AH116" s="358"/>
      <c r="AI116" s="358" t="s">
        <v>578</v>
      </c>
      <c r="AJ116" s="358"/>
      <c r="AK116" s="358"/>
      <c r="AL116" s="358"/>
      <c r="AM116" s="358" t="s">
        <v>576</v>
      </c>
      <c r="AN116" s="358"/>
      <c r="AO116" s="358"/>
      <c r="AP116" s="358"/>
      <c r="AQ116" s="364">
        <v>290</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623</v>
      </c>
      <c r="AC117" s="342"/>
      <c r="AD117" s="343"/>
      <c r="AE117" s="306" t="s">
        <v>576</v>
      </c>
      <c r="AF117" s="306"/>
      <c r="AG117" s="306"/>
      <c r="AH117" s="306"/>
      <c r="AI117" s="306" t="s">
        <v>584</v>
      </c>
      <c r="AJ117" s="306"/>
      <c r="AK117" s="306"/>
      <c r="AL117" s="306"/>
      <c r="AM117" s="306" t="s">
        <v>585</v>
      </c>
      <c r="AN117" s="306"/>
      <c r="AO117" s="306"/>
      <c r="AP117" s="306"/>
      <c r="AQ117" s="306" t="s">
        <v>624</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566</v>
      </c>
      <c r="B130" s="991"/>
      <c r="C130" s="990" t="s">
        <v>358</v>
      </c>
      <c r="D130" s="991"/>
      <c r="E130" s="308" t="s">
        <v>387</v>
      </c>
      <c r="F130" s="309"/>
      <c r="G130" s="310" t="s">
        <v>586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587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576</v>
      </c>
      <c r="AR133" s="271"/>
      <c r="AS133" s="137" t="s">
        <v>355</v>
      </c>
      <c r="AT133" s="172"/>
      <c r="AU133" s="136">
        <v>2</v>
      </c>
      <c r="AV133" s="136"/>
      <c r="AW133" s="137" t="s">
        <v>300</v>
      </c>
      <c r="AX133" s="138"/>
    </row>
    <row r="134" spans="1:50" ht="39.75" customHeight="1">
      <c r="A134" s="994"/>
      <c r="B134" s="252"/>
      <c r="C134" s="251"/>
      <c r="D134" s="252"/>
      <c r="E134" s="251"/>
      <c r="F134" s="314"/>
      <c r="G134" s="230" t="s">
        <v>613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602</v>
      </c>
      <c r="AC134" s="221"/>
      <c r="AD134" s="221"/>
      <c r="AE134" s="266" t="s">
        <v>576</v>
      </c>
      <c r="AF134" s="112"/>
      <c r="AG134" s="112"/>
      <c r="AH134" s="112"/>
      <c r="AI134" s="266" t="s">
        <v>589</v>
      </c>
      <c r="AJ134" s="112"/>
      <c r="AK134" s="112"/>
      <c r="AL134" s="112"/>
      <c r="AM134" s="266" t="s">
        <v>590</v>
      </c>
      <c r="AN134" s="112"/>
      <c r="AO134" s="112"/>
      <c r="AP134" s="112"/>
      <c r="AQ134" s="266" t="s">
        <v>576</v>
      </c>
      <c r="AR134" s="112"/>
      <c r="AS134" s="112"/>
      <c r="AT134" s="112"/>
      <c r="AU134" s="266" t="s">
        <v>591</v>
      </c>
      <c r="AV134" s="112"/>
      <c r="AW134" s="112"/>
      <c r="AX134" s="222"/>
    </row>
    <row r="135" spans="1:50" ht="39.75"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602</v>
      </c>
      <c r="AC135" s="133"/>
      <c r="AD135" s="133"/>
      <c r="AE135" s="266" t="s">
        <v>588</v>
      </c>
      <c r="AF135" s="112"/>
      <c r="AG135" s="112"/>
      <c r="AH135" s="112"/>
      <c r="AI135" s="266" t="s">
        <v>576</v>
      </c>
      <c r="AJ135" s="112"/>
      <c r="AK135" s="112"/>
      <c r="AL135" s="112"/>
      <c r="AM135" s="266" t="s">
        <v>576</v>
      </c>
      <c r="AN135" s="112"/>
      <c r="AO135" s="112"/>
      <c r="AP135" s="112"/>
      <c r="AQ135" s="266" t="s">
        <v>576</v>
      </c>
      <c r="AR135" s="112"/>
      <c r="AS135" s="112"/>
      <c r="AT135" s="112"/>
      <c r="AU135" s="266">
        <v>1</v>
      </c>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c r="A248" s="994"/>
      <c r="B248" s="252"/>
      <c r="C248" s="251"/>
      <c r="D248" s="252"/>
      <c r="E248" s="160" t="s">
        <v>614</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customHeight="1">
      <c r="A250" s="994"/>
      <c r="B250" s="252"/>
      <c r="C250" s="251"/>
      <c r="D250" s="252"/>
      <c r="E250" s="308" t="s">
        <v>387</v>
      </c>
      <c r="F250" s="309"/>
      <c r="G250" s="310" t="s">
        <v>615</v>
      </c>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customHeight="1">
      <c r="A251" s="994"/>
      <c r="B251" s="252"/>
      <c r="C251" s="251"/>
      <c r="D251" s="252"/>
      <c r="E251" s="238" t="s">
        <v>386</v>
      </c>
      <c r="F251" s="239"/>
      <c r="G251" s="235" t="s">
        <v>616</v>
      </c>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t="s">
        <v>612</v>
      </c>
      <c r="AR253" s="271"/>
      <c r="AS253" s="137" t="s">
        <v>355</v>
      </c>
      <c r="AT253" s="172"/>
      <c r="AU253" s="136">
        <v>2</v>
      </c>
      <c r="AV253" s="136"/>
      <c r="AW253" s="137" t="s">
        <v>300</v>
      </c>
      <c r="AX253" s="138"/>
    </row>
    <row r="254" spans="1:50" ht="39.75" customHeight="1">
      <c r="A254" s="994"/>
      <c r="B254" s="252"/>
      <c r="C254" s="251"/>
      <c r="D254" s="252"/>
      <c r="E254" s="251"/>
      <c r="F254" s="314"/>
      <c r="G254" s="230" t="s">
        <v>613</v>
      </c>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t="s">
        <v>617</v>
      </c>
      <c r="AC254" s="221"/>
      <c r="AD254" s="221"/>
      <c r="AE254" s="266" t="s">
        <v>618</v>
      </c>
      <c r="AF254" s="112"/>
      <c r="AG254" s="112"/>
      <c r="AH254" s="112"/>
      <c r="AI254" s="266" t="s">
        <v>619</v>
      </c>
      <c r="AJ254" s="112"/>
      <c r="AK254" s="112"/>
      <c r="AL254" s="112"/>
      <c r="AM254" s="266" t="s">
        <v>612</v>
      </c>
      <c r="AN254" s="112"/>
      <c r="AO254" s="112"/>
      <c r="AP254" s="112"/>
      <c r="AQ254" s="266" t="s">
        <v>612</v>
      </c>
      <c r="AR254" s="112"/>
      <c r="AS254" s="112"/>
      <c r="AT254" s="112"/>
      <c r="AU254" s="266" t="s">
        <v>612</v>
      </c>
      <c r="AV254" s="112"/>
      <c r="AW254" s="112"/>
      <c r="AX254" s="222"/>
    </row>
    <row r="255" spans="1:50" ht="39.75"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t="s">
        <v>617</v>
      </c>
      <c r="AC255" s="133"/>
      <c r="AD255" s="133"/>
      <c r="AE255" s="266" t="s">
        <v>612</v>
      </c>
      <c r="AF255" s="112"/>
      <c r="AG255" s="112"/>
      <c r="AH255" s="112"/>
      <c r="AI255" s="266" t="s">
        <v>612</v>
      </c>
      <c r="AJ255" s="112"/>
      <c r="AK255" s="112"/>
      <c r="AL255" s="112"/>
      <c r="AM255" s="266" t="s">
        <v>612</v>
      </c>
      <c r="AN255" s="112"/>
      <c r="AO255" s="112"/>
      <c r="AP255" s="112"/>
      <c r="AQ255" s="266" t="s">
        <v>612</v>
      </c>
      <c r="AR255" s="112"/>
      <c r="AS255" s="112"/>
      <c r="AT255" s="112"/>
      <c r="AU255" s="266">
        <v>1</v>
      </c>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customHeight="1">
      <c r="A308" s="994"/>
      <c r="B308" s="252"/>
      <c r="C308" s="251"/>
      <c r="D308" s="252"/>
      <c r="E308" s="160" t="s">
        <v>614</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customHeight="1" thickBot="1">
      <c r="A309" s="994"/>
      <c r="B309" s="252"/>
      <c r="C309" s="251"/>
      <c r="D309" s="252"/>
      <c r="E309" s="428"/>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429"/>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592</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592</v>
      </c>
      <c r="AE708" s="668"/>
      <c r="AF708" s="668"/>
      <c r="AG708" s="526" t="s">
        <v>593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592</v>
      </c>
      <c r="AE709" s="155"/>
      <c r="AF709" s="155"/>
      <c r="AG709" s="664" t="s">
        <v>594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592</v>
      </c>
      <c r="AE710" s="155"/>
      <c r="AF710" s="155"/>
      <c r="AG710" s="664" t="s">
        <v>594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592</v>
      </c>
      <c r="AE711" s="155"/>
      <c r="AF711" s="155"/>
      <c r="AG711" s="664" t="s">
        <v>594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592</v>
      </c>
      <c r="AE712" s="586"/>
      <c r="AF712" s="586"/>
      <c r="AG712" s="594" t="s">
        <v>594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592</v>
      </c>
      <c r="AE713" s="155"/>
      <c r="AF713" s="156"/>
      <c r="AG713" s="664" t="s">
        <v>594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592</v>
      </c>
      <c r="AE714" s="592"/>
      <c r="AF714" s="593"/>
      <c r="AG714" s="689" t="s">
        <v>594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592</v>
      </c>
      <c r="AE715" s="668"/>
      <c r="AF715" s="777"/>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592</v>
      </c>
      <c r="AE716" s="759"/>
      <c r="AF716" s="759"/>
      <c r="AG716" s="664" t="s">
        <v>594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592</v>
      </c>
      <c r="AE717" s="155"/>
      <c r="AF717" s="155"/>
      <c r="AG717" s="664" t="s">
        <v>594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592</v>
      </c>
      <c r="AE718" s="155"/>
      <c r="AF718" s="155"/>
      <c r="AG718" s="163" t="s">
        <v>594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574</v>
      </c>
      <c r="AE719" s="668"/>
      <c r="AF719" s="668"/>
      <c r="AG719" s="160" t="s">
        <v>621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7" t="s">
        <v>620</v>
      </c>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7" t="s">
        <v>596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596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550</v>
      </c>
      <c r="B737" s="124"/>
      <c r="C737" s="124"/>
      <c r="D737" s="125"/>
      <c r="E737" s="122" t="s">
        <v>597</v>
      </c>
      <c r="F737" s="122"/>
      <c r="G737" s="122"/>
      <c r="H737" s="122"/>
      <c r="I737" s="122"/>
      <c r="J737" s="122"/>
      <c r="K737" s="122"/>
      <c r="L737" s="122"/>
      <c r="M737" s="122"/>
      <c r="N737" s="101" t="s">
        <v>543</v>
      </c>
      <c r="O737" s="101"/>
      <c r="P737" s="101"/>
      <c r="Q737" s="101"/>
      <c r="R737" s="122" t="s">
        <v>598</v>
      </c>
      <c r="S737" s="122"/>
      <c r="T737" s="122"/>
      <c r="U737" s="122"/>
      <c r="V737" s="122"/>
      <c r="W737" s="122"/>
      <c r="X737" s="122"/>
      <c r="Y737" s="122"/>
      <c r="Z737" s="122"/>
      <c r="AA737" s="101" t="s">
        <v>542</v>
      </c>
      <c r="AB737" s="101"/>
      <c r="AC737" s="101"/>
      <c r="AD737" s="101"/>
      <c r="AE737" s="122" t="s">
        <v>594</v>
      </c>
      <c r="AF737" s="122"/>
      <c r="AG737" s="122"/>
      <c r="AH737" s="122"/>
      <c r="AI737" s="122"/>
      <c r="AJ737" s="122"/>
      <c r="AK737" s="122"/>
      <c r="AL737" s="122"/>
      <c r="AM737" s="122"/>
      <c r="AN737" s="101" t="s">
        <v>541</v>
      </c>
      <c r="AO737" s="101"/>
      <c r="AP737" s="101"/>
      <c r="AQ737" s="101"/>
      <c r="AR737" s="102" t="s">
        <v>594</v>
      </c>
      <c r="AS737" s="103"/>
      <c r="AT737" s="103"/>
      <c r="AU737" s="103"/>
      <c r="AV737" s="103"/>
      <c r="AW737" s="103"/>
      <c r="AX737" s="104"/>
      <c r="AY737" s="89"/>
      <c r="AZ737" s="89"/>
    </row>
    <row r="738" spans="1:52" ht="24.75" customHeight="1">
      <c r="A738" s="123" t="s">
        <v>540</v>
      </c>
      <c r="B738" s="124"/>
      <c r="C738" s="124"/>
      <c r="D738" s="125"/>
      <c r="E738" s="122" t="s">
        <v>595</v>
      </c>
      <c r="F738" s="122"/>
      <c r="G738" s="122"/>
      <c r="H738" s="122"/>
      <c r="I738" s="122"/>
      <c r="J738" s="122"/>
      <c r="K738" s="122"/>
      <c r="L738" s="122"/>
      <c r="M738" s="122"/>
      <c r="N738" s="101" t="s">
        <v>539</v>
      </c>
      <c r="O738" s="101"/>
      <c r="P738" s="101"/>
      <c r="Q738" s="101"/>
      <c r="R738" s="122" t="s">
        <v>594</v>
      </c>
      <c r="S738" s="122"/>
      <c r="T738" s="122"/>
      <c r="U738" s="122"/>
      <c r="V738" s="122"/>
      <c r="W738" s="122"/>
      <c r="X738" s="122"/>
      <c r="Y738" s="122"/>
      <c r="Z738" s="122"/>
      <c r="AA738" s="101" t="s">
        <v>538</v>
      </c>
      <c r="AB738" s="101"/>
      <c r="AC738" s="101"/>
      <c r="AD738" s="101"/>
      <c r="AE738" s="122" t="s">
        <v>594</v>
      </c>
      <c r="AF738" s="122"/>
      <c r="AG738" s="122"/>
      <c r="AH738" s="122"/>
      <c r="AI738" s="122"/>
      <c r="AJ738" s="122"/>
      <c r="AK738" s="122"/>
      <c r="AL738" s="122"/>
      <c r="AM738" s="122"/>
      <c r="AN738" s="101" t="s">
        <v>534</v>
      </c>
      <c r="AO738" s="101"/>
      <c r="AP738" s="101"/>
      <c r="AQ738" s="101"/>
      <c r="AR738" s="102" t="s">
        <v>594</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t="s">
        <v>515</v>
      </c>
      <c r="J739" s="117"/>
      <c r="K739" s="93" t="str">
        <f>IF(OR(I739="　", I739=""), "", "-")</f>
        <v>-</v>
      </c>
      <c r="L739" s="118">
        <v>21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594</v>
      </c>
      <c r="H781" s="450"/>
      <c r="I781" s="450"/>
      <c r="J781" s="450"/>
      <c r="K781" s="451"/>
      <c r="L781" s="452" t="s">
        <v>595</v>
      </c>
      <c r="M781" s="453"/>
      <c r="N781" s="453"/>
      <c r="O781" s="453"/>
      <c r="P781" s="453"/>
      <c r="Q781" s="453"/>
      <c r="R781" s="453"/>
      <c r="S781" s="453"/>
      <c r="T781" s="453"/>
      <c r="U781" s="453"/>
      <c r="V781" s="453"/>
      <c r="W781" s="453"/>
      <c r="X781" s="454"/>
      <c r="Y781" s="455" t="s">
        <v>599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594</v>
      </c>
      <c r="D837" s="418"/>
      <c r="E837" s="418"/>
      <c r="F837" s="418"/>
      <c r="G837" s="418"/>
      <c r="H837" s="418"/>
      <c r="I837" s="418"/>
      <c r="J837" s="419" t="s">
        <v>599</v>
      </c>
      <c r="K837" s="420"/>
      <c r="L837" s="420"/>
      <c r="M837" s="420"/>
      <c r="N837" s="420"/>
      <c r="O837" s="420"/>
      <c r="P837" s="425" t="s">
        <v>594</v>
      </c>
      <c r="Q837" s="317"/>
      <c r="R837" s="317"/>
      <c r="S837" s="317"/>
      <c r="T837" s="317"/>
      <c r="U837" s="317"/>
      <c r="V837" s="317"/>
      <c r="W837" s="317"/>
      <c r="X837" s="317"/>
      <c r="Y837" s="318" t="s">
        <v>599</v>
      </c>
      <c r="Z837" s="319"/>
      <c r="AA837" s="319"/>
      <c r="AB837" s="320"/>
      <c r="AC837" s="328"/>
      <c r="AD837" s="423"/>
      <c r="AE837" s="423"/>
      <c r="AF837" s="423"/>
      <c r="AG837" s="423"/>
      <c r="AH837" s="421" t="s">
        <v>599</v>
      </c>
      <c r="AI837" s="422"/>
      <c r="AJ837" s="422"/>
      <c r="AK837" s="422"/>
      <c r="AL837" s="325" t="s">
        <v>599</v>
      </c>
      <c r="AM837" s="326"/>
      <c r="AN837" s="326"/>
      <c r="AO837" s="327"/>
      <c r="AP837" s="321" t="s">
        <v>595</v>
      </c>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78" max="49" man="1"/>
  </rowBreaks>
  <colBreaks count="1" manualBreakCount="1">
    <brk id="6" max="1133"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2019-06-07T08:07:56Z</cp:lastPrinted>
  <dcterms:created xsi:type="dcterms:W3CDTF">2012-03-13T00:50:25Z</dcterms:created>
  <dcterms:modified xsi:type="dcterms:W3CDTF">2019-07-22T06:40:03Z</dcterms:modified>
</cp:coreProperties>
</file>