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<sst xmlns="http://schemas.openxmlformats.org/spreadsheetml/2006/main" count="2773" uniqueCount="619">
  <si>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</si>
  <si>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</si>
  <si>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</si>
  <si>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</si>
  <si>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</si>
  <si>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</si>
  <si>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</si>
  <si>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</si>
  <si>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</si>
  <si>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</si>
  <si>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</si>
  <si>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</si>
  <si>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</si>
  <si>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</si>
  <si>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</si>
  <si>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</si>
  <si>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</si>
  <si>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</si>
  <si>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</si>
  <si>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</si>
  <si>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</si>
  <si>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</si>
  <si>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</si>
  <si>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</si>
  <si>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</si>
  <si>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</si>
  <si>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</si>
  <si>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</si>
  <si>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</si>
  <si>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</si>
  <si>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</si>
  <si>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</si>
  <si>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</si>
  <si>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</si>
  <si>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</si>
  <si>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</si>
  <si>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</si>
  <si>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</si>
  <si>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</si>
  <si>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</si>
  <si>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</si>
  <si>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</si>
  <si>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</si>
  <si>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</si>
  <si>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</si>
  <si>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</si>
  <si>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</si>
  <si>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</si>
  <si>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</si>
  <si>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</si>
  <si>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</si>
  <si>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</si>
  <si>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</si>
  <si>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</si>
  <si>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</si>
  <si>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</si>
  <si>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</si>
  <si>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</si>
  <si>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</si>
  <si>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</si>
  <si>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</si>
  <si>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</si>
  <si>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</si>
  <si>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</si>
  <si>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</si>
  <si>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</si>
  <si>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</si>
  <si>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</si>
  <si>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</si>
  <si>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</si>
  <si>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</si>
  <si>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</si>
  <si>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</si>
  <si>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</si>
  <si>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</si>
  <si>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</si>
  <si>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</si>
  <si>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</si>
  <si>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</si>
  <si>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</si>
  <si>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</si>
  <si>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</si>
  <si>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</si>
  <si>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</si>
  <si>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</si>
  <si>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</si>
  <si>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</si>
  <si>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</si>
  <si>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</si>
  <si>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</si>
  <si>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</si>
  <si>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</si>
  <si>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</si>
  <si>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</si>
  <si>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</si>
  <si>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</si>
  <si>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</si>
  <si>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</si>
  <si>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</si>
  <si>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</si>
  <si>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</si>
  <si>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</si>
  <si>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</si>
  <si>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</si>
  <si>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</si>
  <si>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</si>
  <si>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</si>
  <si>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</si>
  <si>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</si>
  <si>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</si>
  <si>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</si>
  <si>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</si>
  <si>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</si>
  <si>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</si>
  <si>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</si>
  <si>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</si>
  <si>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</si>
  <si>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</si>
  <si>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</si>
  <si>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</si>
  <si>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</si>
  <si>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</si>
  <si>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</si>
  <si>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</si>
  <si>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</si>
  <si>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</si>
  <si>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</si>
  <si>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</si>
  <si>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</si>
  <si>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</si>
  <si>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</si>
  <si>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</si>
  <si>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</si>
  <si>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</si>
  <si>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</si>
  <si>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</si>
  <si>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</si>
  <si>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</si>
  <si>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</si>
  <si>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</si>
  <si>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</si>
  <si>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</si>
  <si>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</si>
  <si>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</si>
  <si>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</si>
  <si>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</si>
  <si>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</si>
  <si>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</si>
  <si>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</si>
  <si>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</si>
  <si>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</si>
  <si>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</si>
  <si>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</si>
  <si>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</si>
  <si>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</si>
  <si>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</si>
  <si>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</si>
  <si>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</si>
  <si>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</si>
  <si>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</si>
  <si>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</si>
  <si>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</si>
  <si>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</si>
  <si>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</si>
  <si>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</si>
  <si>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</si>
  <si>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</si>
  <si>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</si>
  <si>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</si>
  <si>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</si>
  <si>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</si>
  <si>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</si>
  <si>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</si>
  <si>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</si>
  <si>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</si>
  <si>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</si>
  <si>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</si>
  <si>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</si>
  <si>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</si>
  <si>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</si>
  <si>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</si>
  <si>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</si>
  <si>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</si>
  <si>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</si>
  <si>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</si>
  <si>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</si>
  <si>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</si>
  <si>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</si>
  <si>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</si>
  <si>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</si>
  <si>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</si>
  <si>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</si>
  <si>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</si>
  <si>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</si>
  <si>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</si>
  <si>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</si>
  <si>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</si>
  <si>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</si>
  <si>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</si>
  <si>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</si>
  <si>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</si>
  <si>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</si>
  <si>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</si>
  <si>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</si>
  <si>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</si>
  <si>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</si>
  <si>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</si>
  <si>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</si>
  <si>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</si>
  <si>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</si>
  <si>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</si>
  <si>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</si>
  <si>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</si>
  <si>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</si>
  <si>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</si>
  <si>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</si>
  <si>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</si>
  <si>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</si>
  <si>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</si>
  <si>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</si>
  <si>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</si>
  <si>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</si>
  <si>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</si>
  <si>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</si>
  <si>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</si>
  <si>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</si>
  <si>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</si>
  <si>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</si>
  <si>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</si>
  <si>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</si>
  <si>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</si>
  <si>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</si>
  <si>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</si>
  <si>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</si>
  <si>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</si>
  <si>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</si>
  <si>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</si>
  <si>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</si>
  <si>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</si>
  <si>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</si>
  <si>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</si>
  <si>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</si>
  <si>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</si>
  <si>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</si>
  <si>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</si>
  <si>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</si>
  <si>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</si>
  <si>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</si>
  <si>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</si>
  <si>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</si>
  <si>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</si>
  <si>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</si>
  <si>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</si>
  <si>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</si>
  <si>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</si>
  <si>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</si>
  <si>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</si>
  <si>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</si>
  <si>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</si>
  <si>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</si>
  <si>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</si>
  <si>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</si>
  <si>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</si>
  <si>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</si>
  <si>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</si>
  <si>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</si>
  <si>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</si>
  <si>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</si>
  <si>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</si>
  <si>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</si>
  <si>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</si>
  <si>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</si>
  <si>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</si>
  <si>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</si>
  <si>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</si>
  <si>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</si>
  <si>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</si>
  <si>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</si>
  <si>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</si>
  <si>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</si>
  <si>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</si>
  <si>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</si>
  <si>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</si>
  <si>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</si>
  <si>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</si>
  <si>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</si>
  <si>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</si>
  <si>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</si>
  <si>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</si>
  <si>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</si>
  <si>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</si>
  <si>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</si>
  <si>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</si>
  <si>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</si>
  <si>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</si>
  <si>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</si>
  <si>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</si>
  <si>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</si>
  <si>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</si>
  <si>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</si>
  <si>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</si>
  <si>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</si>
  <si>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</si>
  <si>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</si>
  <si>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</si>
  <si>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</si>
  <si>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</si>
  <si>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</si>
  <si>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</si>
  <si>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</si>
  <si>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</si>
  <si>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</si>
  <si>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</si>
  <si>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</si>
  <si>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</si>
  <si>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</si>
  <si>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</si>
  <si>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</si>
  <si>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</si>
  <si>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</si>
  <si>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</si>
  <si>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</si>
  <si>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</si>
  <si>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</si>
  <si>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</si>
  <si>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</si>
  <si>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</si>
  <si>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</si>
  <si>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</si>
  <si>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</si>
  <si>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</si>
  <si>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</si>
  <si>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</si>
  <si>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</si>
  <si>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</si>
  <si>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</si>
  <si>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</si>
  <si>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</si>
  <si>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</si>
  <si>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</si>
  <si>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</si>
  <si>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</si>
  <si>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</si>
  <si>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</si>
  <si>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</si>
  <si>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</si>
  <si>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</si>
  <si>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</si>
  <si>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</si>
  <si>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</si>
  <si>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</si>
  <si>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</si>
  <si>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</si>
  <si>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</si>
  <si>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</si>
  <si>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</si>
  <si>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</si>
  <si>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</si>
  <si>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</si>
  <si>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</si>
  <si>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</si>
  <si>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</si>
  <si>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</si>
  <si>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</si>
  <si>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</si>
  <si>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</si>
  <si>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</si>
  <si>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</si>
  <si>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</si>
  <si>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</si>
  <si>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</si>
  <si>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</si>
  <si>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</si>
  <si>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</si>
  <si>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</si>
  <si>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</si>
  <si>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</si>
  <si>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</si>
  <si>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</si>
  <si>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</si>
  <si>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</si>
  <si>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</si>
  <si>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</si>
  <si>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</si>
  <si>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</si>
  <si>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</si>
  <si>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</si>
  <si>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</si>
  <si>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</si>
  <si>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</si>
  <si>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</si>
  <si>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</si>
  <si>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</si>
  <si>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</si>
  <si>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</si>
  <si>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</si>
  <si>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</si>
  <si>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</si>
  <si>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</si>
  <si>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</si>
  <si>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</si>
  <si>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</si>
  <si>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</si>
  <si>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</si>
  <si>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</si>
  <si>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</si>
  <si>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</si>
  <si>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</si>
  <si>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</si>
  <si>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</si>
  <si>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</si>
  <si>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</si>
  <si>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</si>
  <si>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</si>
  <si>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</si>
  <si>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</si>
  <si>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</si>
  <si>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</si>
  <si>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</si>
  <si>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</si>
  <si>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</si>
  <si>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</si>
  <si>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</si>
  <si>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</si>
  <si>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</si>
  <si>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</si>
  <si>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</si>
  <si>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</si>
  <si>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</si>
  <si>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</si>
  <si>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</si>
  <si>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</si>
  <si>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</si>
  <si>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</si>
  <si>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</si>
  <si>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</si>
  <si>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</si>
  <si>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</si>
  <si>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</si>
  <si>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</si>
  <si>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</si>
  <si>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</si>
  <si>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</si>
  <si>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</si>
  <si>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</si>
  <si>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</si>
  <si>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</si>
  <si>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</si>
  <si>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</si>
  <si>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</si>
  <si>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</si>
  <si>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</si>
  <si>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</si>
  <si>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</si>
  <si>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</si>
  <si>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</si>
  <si>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</si>
  <si>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</si>
  <si>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</si>
  <si>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</si>
  <si>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</si>
  <si>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</si>
  <si>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</si>
  <si>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</si>
  <si>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</si>
  <si>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</si>
  <si>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</si>
  <si>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</si>
  <si>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</si>
  <si>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</si>
  <si>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</si>
  <si>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</si>
  <si>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</si>
  <si>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</si>
  <si>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</si>
  <si>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</si>
  <si>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</si>
  <si>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</si>
  <si>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</si>
  <si>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</si>
  <si>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</si>
  <si>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</si>
  <si>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</si>
  <si>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</si>
  <si>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</si>
  <si>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</si>
  <si>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</si>
  <si>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</si>
  <si>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</si>
  <si>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</si>
  <si>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</si>
  <si>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</si>
  <si>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</si>
  <si>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</si>
  <si>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</si>
  <si>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</si>
  <si>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</si>
  <si>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</si>
  <si>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</si>
  <si>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</si>
  <si>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</si>
  <si>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</si>
  <si>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</si>
  <si>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</si>
  <si>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</si>
  <si>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</si>
  <si>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</si>
  <si>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</si>
  <si>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</si>
  <si>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</si>
  <si>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</si>
  <si>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</si>
  <si>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</si>
  <si>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</si>
  <si>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</si>
  <si>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</si>
  <si>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</si>
  <si>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</si>
  <si>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</si>
  <si>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</si>
  <si>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</si>
  <si>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</si>
  <si>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</si>
  <si>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</si>
  <si>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</si>
  <si>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</si>
  <si>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</si>
  <si>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</si>
  <si>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</si>
  <si>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</si>
  <si>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</si>
  <si>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</si>
  <si>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</si>
  <si>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</si>
  <si>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</si>
  <si>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</si>
  <si>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</si>
  <si>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</si>
  <si>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</si>
  <si>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</si>
  <si>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</si>
  <si>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</si>
  <si>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</si>
  <si>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</si>
  <si>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</si>
  <si>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</si>
  <si>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</si>
  <si>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</si>
  <si>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</si>
  <si>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</si>
  <si>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</si>
  <si>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</si>
  <si>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</si>
  <si>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</si>
  <si>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</si>
  <si>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</si>
  <si>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</si>
  <si>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</si>
  <si>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</si>
  <si>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</si>
  <si>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</si>
  <si>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</si>
  <si>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</si>
  <si>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</si>
  <si>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</si>
  <si>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</si>
  <si>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</si>
  <si>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</si>
  <si>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</si>
  <si>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</si>
  <si>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</si>
  <si>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</si>
  <si>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透明性向上のためのキャパシティビルディング・イニシアティブ信託基金（CBIT）拠出金（任意拠出金）</t>
    <phoneticPr fontId="5"/>
  </si>
  <si>
    <t>国際協力局</t>
    <rPh sb="0" eb="5">
      <t>コクサイキョウリョクキョク</t>
    </rPh>
    <phoneticPr fontId="5"/>
  </si>
  <si>
    <t>気候変動課</t>
    <rPh sb="0" eb="2">
      <t>キコウ</t>
    </rPh>
    <rPh sb="2" eb="4">
      <t>ヘンドウ</t>
    </rPh>
    <rPh sb="4" eb="5">
      <t>カ</t>
    </rPh>
    <phoneticPr fontId="5"/>
  </si>
  <si>
    <t>課長　孫崎　馨</t>
    <rPh sb="0" eb="2">
      <t>カチョウ</t>
    </rPh>
    <rPh sb="3" eb="5">
      <t>マゴサキ</t>
    </rPh>
    <rPh sb="6" eb="7">
      <t>カオル</t>
    </rPh>
    <phoneticPr fontId="5"/>
  </si>
  <si>
    <t>国連気候変動枠組条約第２１回締約国会議決定，パリ協定</t>
    <phoneticPr fontId="5"/>
  </si>
  <si>
    <t>外務省設置法第４条第３項</t>
    <phoneticPr fontId="5"/>
  </si>
  <si>
    <t>○</t>
  </si>
  <si>
    <t>パリ協定では，途上国を含む締約国が2020年以降温暖化ガス削減を行うところ，途上国が共通の手法・指標に基づき，自国における温室効果ガス排出量の削減（緩和）実績を的確に測定・報告・検証（MRV）するための能力強化と体制構築を支援し，パリ協定で規定されている，気候変動に対する「行動及び支援に関する強化された透明性の枠組み」の実効性を確保する。</t>
    <phoneticPr fontId="5"/>
  </si>
  <si>
    <t>本基金は，総額５千万ドルの規模の任意拠出を要請されていることから，我が国としては，応分負担として５００万ドルを拠出。また，信託先である地球環境ファシリティー（ＧＥＦ）に設置された本信託基金では，関連国際機関と共に，以下に掲げる気候変動実施に関する途上国支援の事業を実施する。（１）途上国が行う国別プログラム（支援対象国の測定，報告，検証に関する関連政策の立案・管理能力強化，国別排出要因データ作成，進捗把握ツールの導入，効果の定量化・報告支援等）作成に対する支援を行う。（２）地域・国際プログラムを行うにあたって，途上国，関連国際機関及び国連気候変動枠組条約事務局との連携等を強化していくための支援を行う。</t>
    <phoneticPr fontId="5"/>
  </si>
  <si>
    <t>本件は，５千万ドル規模を想定した基金であり，応分負担として５００万ドルを平成２９年度に全額拠出したため。次年度以降拠出想定なし。</t>
    <phoneticPr fontId="5"/>
  </si>
  <si>
    <t>支援国におけるMRVシステムの改善率100%（本件作業については，知見のある国際機関等による実施となるため，日本が直接作業を行うことは想定されていない。）</t>
    <phoneticPr fontId="5"/>
  </si>
  <si>
    <t>支援実施国数に占めるMRVシステムが改善した国の割合</t>
    <phoneticPr fontId="5"/>
  </si>
  <si>
    <t>改善国</t>
    <rPh sb="0" eb="2">
      <t>カイゼン</t>
    </rPh>
    <rPh sb="2" eb="3">
      <t>コク</t>
    </rPh>
    <phoneticPr fontId="5"/>
  </si>
  <si>
    <t>実施国</t>
    <rPh sb="0" eb="3">
      <t>ジッシコク</t>
    </rPh>
    <phoneticPr fontId="5"/>
  </si>
  <si>
    <t>ＣＢＩＴのための新規信託基金の設立（Establishment of a New Trust Fund for the Capacity-Building Initiative for Transparancy)</t>
    <phoneticPr fontId="5"/>
  </si>
  <si>
    <t>100カ国以上における透明性に関する能力ニーズと優先順位の明確化</t>
    <phoneticPr fontId="5"/>
  </si>
  <si>
    <t>透明性に関する能力ニーズと優先順位が明確化された国の数</t>
    <phoneticPr fontId="5"/>
  </si>
  <si>
    <t>国数</t>
    <rPh sb="0" eb="1">
      <t>クニ</t>
    </rPh>
    <rPh sb="1" eb="2">
      <t>スウ</t>
    </rPh>
    <phoneticPr fontId="5"/>
  </si>
  <si>
    <t>ＣＢＩＴのための新規信託基金の設立（Establishment of a New Trust Fund for the Capacity-Building Initiative for Transparancy)</t>
    <phoneticPr fontId="5"/>
  </si>
  <si>
    <t>パリ協定の着実な実施により，地球規模での気候変動に対処していく。</t>
    <phoneticPr fontId="5"/>
  </si>
  <si>
    <t>基本目標VI　経済協力：政府開発援助(二国間）又は多国間の開発協力を通じ，国際社会の平和と安定及び反映の確保に貢献し，これにより我が国の平和と安全の維持，更なる反映の実現といった国益を確保すること</t>
    <phoneticPr fontId="5"/>
  </si>
  <si>
    <t>政策Ⅶ-3 国際機関を通じた地球規模の諸問題に係る国際貢献</t>
    <phoneticPr fontId="5"/>
  </si>
  <si>
    <t>気候変動問題の解決に向けた取組の推進</t>
    <phoneticPr fontId="5"/>
  </si>
  <si>
    <t>「パリ協定」の実施に向けて，国際的な詳細指針の策定に積極的に貢献していく。</t>
    <phoneticPr fontId="5"/>
  </si>
  <si>
    <t>平成32(2020)年以降の気候変動対策の新たな法的枠組みであるパリ協定の着実な実施に貢献していく。</t>
    <phoneticPr fontId="5"/>
  </si>
  <si>
    <t>平成25年度：COP19において，平成32(2020)年以降の枠組について，全ての国に対し，自主的な決定する約束草案のための国内準備を開始し，COP21に十分先立ち（準備のできる国は平成27(2015)年第1四半期までに）約束草案を示すことを招請することを決定。ADP(強化された行動のためのダーバン･プラットフォーム特別作業部会）に対し，約束草案を示す際に提供する情報をCOP20で特定することを求めることを決定。COP21における全ての国が参加する将来枠組の合意に向けた準備を整えるという我が国の目標を達成。平成26年度：COP20では，平成27年のCOP21に十分先立って提出を招請された約束草案(削減目標）を提出する際に示す情報(事前情報）などを定めるCOP決定（「気候行動のためのリマ声明」（LimaCall for Climate Action)が採択される等，今後の議論の前進につながる成果が得られた。平成27年度：COP21において，歴史上初めて，全ての国が参加する公平かつ実効的な国際枠組みとなる「パリ協定」が採択された。平成２８年度：パリ協定が発効し，初めての締約国会合が開催され，今後パリ協定の実施に向けて加盟国で協議していくことになった。平成29年度：パリ協定の2020年からの実施を担保していくための実施指針の2018年の採択に向けて策定作業が進められた。</t>
    <phoneticPr fontId="5"/>
  </si>
  <si>
    <t>途上国が共通の手法・指標に基づき，自国における温室効果ガス排出量の削減（緩和）実績を的確に測定・報告・検証（MRV）するための能力強化と体制構築を支援し，パリ協定で規定されている，気候変動に対する「行動及び支援に関する強化された透明性の枠組み」の実効性を確保する。</t>
    <phoneticPr fontId="5"/>
  </si>
  <si>
    <t>気候変動問題は，地球規模で取り組むべき差し迫った課題である。</t>
    <phoneticPr fontId="5"/>
  </si>
  <si>
    <t>気候変動に関する国際協力の推進は国の責務である。</t>
    <phoneticPr fontId="5"/>
  </si>
  <si>
    <t>パリ協定の実効性確保のために設立された信託基金に拠出することは必要且つ適切である。</t>
    <phoneticPr fontId="5"/>
  </si>
  <si>
    <t>支出形態が異なるため，該当しない。</t>
    <phoneticPr fontId="5"/>
  </si>
  <si>
    <t>無</t>
  </si>
  <si>
    <t>GEF理事会において，加盟国による予算審議が行われている。</t>
    <phoneticPr fontId="5"/>
  </si>
  <si>
    <t>GEF理事会において，加盟国による予算審議が行われている。</t>
    <phoneticPr fontId="5"/>
  </si>
  <si>
    <t>GEF理事会において，加盟国による予算審議が行われている。</t>
    <phoneticPr fontId="5"/>
  </si>
  <si>
    <t>同基金は，平成２８年から新規の基金とし設立された。わが国は平成２９年に拠出し，それ以降の同基金の活動予算となった。</t>
    <phoneticPr fontId="5"/>
  </si>
  <si>
    <t>本基金の予算執行関連の審議は，ＧＣＦ理事会において審議され報告書が作成される。</t>
    <phoneticPr fontId="5"/>
  </si>
  <si>
    <t>外務省　（新２９－００１３）</t>
    <rPh sb="0" eb="3">
      <t>ガイムショウ</t>
    </rPh>
    <rPh sb="5" eb="6">
      <t>シン</t>
    </rPh>
    <phoneticPr fontId="5"/>
  </si>
  <si>
    <t xml:space="preserve">審査・承認
</t>
    <phoneticPr fontId="5"/>
  </si>
  <si>
    <t xml:space="preserve">　申請
</t>
    <phoneticPr fontId="5"/>
  </si>
  <si>
    <t>途上国のMRVの能力強化と体制構築支援</t>
    <phoneticPr fontId="5"/>
  </si>
  <si>
    <t>拠出金</t>
    <phoneticPr fontId="5"/>
  </si>
  <si>
    <t>地球環境ファシリティー（GEF)</t>
    <phoneticPr fontId="5"/>
  </si>
  <si>
    <t>開発途上国等が地球規模の環境問題に取り組むための活動支援</t>
    <phoneticPr fontId="5"/>
  </si>
  <si>
    <t>その他</t>
    <phoneticPr fontId="5"/>
  </si>
  <si>
    <t>‐</t>
  </si>
  <si>
    <t>※平成２９年度実績</t>
    <rPh sb="1" eb="3">
      <t>ヘイセイ</t>
    </rPh>
    <rPh sb="5" eb="7">
      <t>ネンド</t>
    </rPh>
    <rPh sb="7" eb="9">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</si>
</sst>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742</xdr:row>
      <xdr:rowOff>0</xdr:rowOff>
    </xdr:from>
    <xdr:to>
      <xdr:col>34</xdr:col>
      <xdr:colOff>55473</xdr:colOff>
      <xdr:row>754</xdr:row>
      <xdr:rowOff>163474</xdr:rowOff>
    </xdr:to>
    <xdr:grpSp>
      <xdr:nvGrpSpPr>
        <xdr:cNvPr id="12" name="グループ化 11"/>
        <xdr:cNvGrpSpPr/>
      </xdr:nvGrpSpPr>
      <xdr:grpSpPr>
        <a:xfrm>
          <a:off x="4118919" y="40609966"/>
          <a:ext cx="2938716" cy="4333880"/>
          <a:chOff x="3582300" y="30051375"/>
          <a:chExt cx="2974655" cy="3419195"/>
        </a:xfrm>
      </xdr:grpSpPr>
      <xdr:sp macro="" textlink="">
        <xdr:nvSpPr>
          <xdr:cNvPr id="13" name="正方形/長方形 12"/>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183</a:t>
            </a:r>
            <a:r>
              <a:rPr kumimoji="1" lang="ja-JP" altLang="en-US" sz="1100" baseline="0"/>
              <a:t>百万</a:t>
            </a:r>
            <a:r>
              <a:rPr kumimoji="1" lang="ja-JP" altLang="en-US" sz="1100"/>
              <a:t>円</a:t>
            </a:r>
            <a:endParaRPr kumimoji="1" lang="en-US" altLang="ja-JP" sz="1100"/>
          </a:p>
        </xdr:txBody>
      </xdr:sp>
      <xdr:sp macro="" textlink="">
        <xdr:nvSpPr>
          <xdr:cNvPr id="14" name="大かっこ 13"/>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a:t>
            </a:r>
            <a:r>
              <a:rPr kumimoji="1" lang="en-US" altLang="ja-JP" sz="1100"/>
              <a:t>GEF</a:t>
            </a:r>
            <a:r>
              <a:rPr kumimoji="1" lang="ja-JP" altLang="en-US" sz="1100"/>
              <a:t>評議会への</a:t>
            </a:r>
            <a:r>
              <a:rPr kumimoji="1" lang="ja-JP" altLang="en-US" sz="1100">
                <a:solidFill>
                  <a:schemeClr val="tx1"/>
                </a:solidFill>
                <a:effectLst/>
                <a:latin typeface="+mn-lt"/>
                <a:ea typeface="+mn-ea"/>
                <a:cs typeface="+mn-cs"/>
              </a:rPr>
              <a:t>参画等</a:t>
            </a:r>
            <a:endParaRPr lang="ja-JP" altLang="ja-JP">
              <a:effectLst/>
            </a:endParaRPr>
          </a:p>
        </xdr:txBody>
      </xdr:sp>
      <xdr:sp macro="" textlink="">
        <xdr:nvSpPr>
          <xdr:cNvPr id="15" name="テキスト ボックス 14"/>
          <xdr:cNvSpPr txBox="1"/>
        </xdr:nvSpPr>
        <xdr:spPr>
          <a:xfrm>
            <a:off x="3642773"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拠出</a:t>
            </a:r>
          </a:p>
        </xdr:txBody>
      </xdr:sp>
      <xdr:cxnSp macro="">
        <xdr:nvCxnSpPr>
          <xdr:cNvPr id="16" name="直線矢印コネクタ 15"/>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xdr:cNvSpPr txBox="1"/>
        </xdr:nvSpPr>
        <xdr:spPr>
          <a:xfrm>
            <a:off x="5723237" y="31661928"/>
            <a:ext cx="833718"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報告</a:t>
            </a:r>
          </a:p>
        </xdr:txBody>
      </xdr:sp>
      <xdr:sp macro="" textlink="">
        <xdr:nvSpPr>
          <xdr:cNvPr id="19" name="正方形/長方形 18"/>
          <xdr:cNvSpPr/>
        </xdr:nvSpPr>
        <xdr:spPr>
          <a:xfrm>
            <a:off x="3582300" y="32198891"/>
            <a:ext cx="2897827" cy="1271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100" baseline="0"/>
              <a:t>A.</a:t>
            </a:r>
            <a:r>
              <a:rPr kumimoji="1" lang="ja-JP" altLang="en-US" sz="1100" baseline="0"/>
              <a:t>　地球環境ファシリティー（</a:t>
            </a:r>
            <a:r>
              <a:rPr kumimoji="1" lang="en-US" altLang="ja-JP" sz="1100" baseline="0"/>
              <a:t>GEF</a:t>
            </a:r>
            <a:r>
              <a:rPr kumimoji="1" lang="ja-JP" altLang="en-US" sz="1100" baseline="0"/>
              <a:t>）</a:t>
            </a:r>
            <a:endParaRPr kumimoji="1" lang="en-US" altLang="ja-JP" sz="1100" baseline="0"/>
          </a:p>
          <a:p>
            <a:pPr algn="ctr"/>
            <a:r>
              <a:rPr kumimoji="1" lang="en-US" altLang="ja-JP" sz="1100" baseline="0"/>
              <a:t>183</a:t>
            </a:r>
            <a:r>
              <a:rPr kumimoji="1" lang="ja-JP" altLang="en-US" sz="1100" baseline="0"/>
              <a:t>百万</a:t>
            </a:r>
            <a:r>
              <a:rPr kumimoji="1" lang="ja-JP" altLang="en-US" sz="1100"/>
              <a:t>円</a:t>
            </a:r>
            <a:endParaRPr kumimoji="1" lang="en-US" altLang="ja-JP" sz="1100"/>
          </a:p>
        </xdr:txBody>
      </xdr:sp>
      <xdr:sp macro="" textlink="">
        <xdr:nvSpPr>
          <xdr:cNvPr id="20" name="大かっこ 19"/>
          <xdr:cNvSpPr/>
        </xdr:nvSpPr>
        <xdr:spPr>
          <a:xfrm>
            <a:off x="3755848" y="32658976"/>
            <a:ext cx="2645583" cy="6250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CBIT</a:t>
            </a:r>
            <a:r>
              <a:rPr kumimoji="1" lang="ja-JP" altLang="en-US" sz="1100"/>
              <a:t>の運営，案件審査，</a:t>
            </a:r>
            <a:endParaRPr kumimoji="1" lang="en-US" altLang="ja-JP" sz="1100"/>
          </a:p>
          <a:p>
            <a:pPr algn="ctr"/>
            <a:r>
              <a:rPr kumimoji="1" lang="ja-JP" altLang="en-US" sz="1100"/>
              <a:t>採択案件への拠出，事業評価等</a:t>
            </a:r>
            <a:endParaRPr kumimoji="1" lang="en-US" altLang="ja-JP" sz="1100"/>
          </a:p>
        </xdr:txBody>
      </xdr:sp>
    </xdr:grpSp>
    <xdr:clientData fLocksWithSheet="0"/>
  </xdr:twoCellAnchor>
  <xdr:twoCellAnchor editAs="oneCell">
    <xdr:from>
      <xdr:col>19</xdr:col>
      <xdr:colOff>193076</xdr:colOff>
      <xdr:row>757</xdr:row>
      <xdr:rowOff>167332</xdr:rowOff>
    </xdr:from>
    <xdr:to>
      <xdr:col>33</xdr:col>
      <xdr:colOff>193075</xdr:colOff>
      <xdr:row>761</xdr:row>
      <xdr:rowOff>296628</xdr:rowOff>
    </xdr:to>
    <xdr:pic>
      <xdr:nvPicPr>
        <xdr:cNvPr id="22" name="図 21"/>
        <xdr:cNvPicPr>
          <a:picLocks noChangeAspect="1"/>
        </xdr:cNvPicPr>
      </xdr:nvPicPr>
      <xdr:blipFill>
        <a:blip xmlns:r="http://schemas.openxmlformats.org/officeDocument/2006/relationships" r:embed="rId1"/>
        <a:stretch>
          <a:fillRect/>
        </a:stretch>
      </xdr:blipFill>
      <xdr:spPr>
        <a:xfrm>
          <a:off x="4106049" y="45475440"/>
          <a:ext cx="2883242" cy="1352100"/>
        </a:xfrm>
        <a:prstGeom prst="rect">
          <a:avLst/>
        </a:prstGeom>
      </xdr:spPr>
    </xdr:pic>
    <xdr:clientData/>
  </xdr:twoCellAnchor>
  <xdr:twoCellAnchor>
    <xdr:from>
      <xdr:col>24</xdr:col>
      <xdr:colOff>1</xdr:colOff>
      <xdr:row>756</xdr:row>
      <xdr:rowOff>2</xdr:rowOff>
    </xdr:from>
    <xdr:to>
      <xdr:col>24</xdr:col>
      <xdr:colOff>12871</xdr:colOff>
      <xdr:row>756</xdr:row>
      <xdr:rowOff>836656</xdr:rowOff>
    </xdr:to>
    <xdr:cxnSp macro="">
      <xdr:nvCxnSpPr>
        <xdr:cNvPr id="23" name="直線矢印コネクタ 22"/>
        <xdr:cNvCxnSpPr/>
      </xdr:nvCxnSpPr>
      <xdr:spPr>
        <a:xfrm flipH="1" flipV="1">
          <a:off x="4942704" y="44445711"/>
          <a:ext cx="12870" cy="8366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0</xdr:colOff>
      <xdr:row>756</xdr:row>
      <xdr:rowOff>0</xdr:rowOff>
    </xdr:from>
    <xdr:to>
      <xdr:col>29</xdr:col>
      <xdr:colOff>158510</xdr:colOff>
      <xdr:row>757</xdr:row>
      <xdr:rowOff>9405</xdr:rowOff>
    </xdr:to>
    <xdr:pic>
      <xdr:nvPicPr>
        <xdr:cNvPr id="24" name="図 23"/>
        <xdr:cNvPicPr>
          <a:picLocks noChangeAspect="1"/>
        </xdr:cNvPicPr>
      </xdr:nvPicPr>
      <xdr:blipFill>
        <a:blip xmlns:r="http://schemas.openxmlformats.org/officeDocument/2006/relationships" r:embed="rId2"/>
        <a:stretch>
          <a:fillRect/>
        </a:stretch>
      </xdr:blipFill>
      <xdr:spPr>
        <a:xfrm>
          <a:off x="5972432" y="241175574"/>
          <a:ext cx="158510" cy="87180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369</v>
      </c>
      <c r="AT2" s="221"/>
      <c r="AU2" s="221"/>
      <c r="AV2" s="52" t="str">
        <f>IF(AW2="", "", "-")</f>
        <v/>
      </c>
      <c r="AW2" s="398"/>
      <c r="AX2" s="398"/>
    </row>
    <row r="3" spans="1:50" ht="21" customHeight="1" thickBot="1" x14ac:dyDescent="0.2">
      <c r="A3" s="524" t="s">
        <v>545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571</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77</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574</v>
      </c>
      <c r="AF5" s="718"/>
      <c r="AG5" s="718"/>
      <c r="AH5" s="718"/>
      <c r="AI5" s="718"/>
      <c r="AJ5" s="718"/>
      <c r="AK5" s="718"/>
      <c r="AL5" s="718"/>
      <c r="AM5" s="718"/>
      <c r="AN5" s="718"/>
      <c r="AO5" s="718"/>
      <c r="AP5" s="719"/>
      <c r="AQ5" s="720" t="s">
        <v>575</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577</v>
      </c>
      <c r="H7" s="831"/>
      <c r="I7" s="831"/>
      <c r="J7" s="831"/>
      <c r="K7" s="831"/>
      <c r="L7" s="831"/>
      <c r="M7" s="831"/>
      <c r="N7" s="831"/>
      <c r="O7" s="831"/>
      <c r="P7" s="831"/>
      <c r="Q7" s="831"/>
      <c r="R7" s="831"/>
      <c r="S7" s="831"/>
      <c r="T7" s="831"/>
      <c r="U7" s="831"/>
      <c r="V7" s="831"/>
      <c r="W7" s="831"/>
      <c r="X7" s="832"/>
      <c r="Y7" s="396" t="s">
        <v>517</v>
      </c>
      <c r="Z7" s="297"/>
      <c r="AA7" s="297"/>
      <c r="AB7" s="297"/>
      <c r="AC7" s="297"/>
      <c r="AD7" s="397"/>
      <c r="AE7" s="384" t="s">
        <v>576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地球温暖化対策</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経済協力</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579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580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536</v>
      </c>
      <c r="Q12" s="299"/>
      <c r="R12" s="299"/>
      <c r="S12" s="299"/>
      <c r="T12" s="299"/>
      <c r="U12" s="299"/>
      <c r="V12" s="300"/>
      <c r="W12" s="304" t="s">
        <v>533</v>
      </c>
      <c r="X12" s="299"/>
      <c r="Y12" s="299"/>
      <c r="Z12" s="299"/>
      <c r="AA12" s="299"/>
      <c r="AB12" s="299"/>
      <c r="AC12" s="300"/>
      <c r="AD12" s="304" t="s">
        <v>528</v>
      </c>
      <c r="AE12" s="299"/>
      <c r="AF12" s="299"/>
      <c r="AG12" s="299"/>
      <c r="AH12" s="299"/>
      <c r="AI12" s="299"/>
      <c r="AJ12" s="300"/>
      <c r="AK12" s="304" t="s">
        <v>521</v>
      </c>
      <c r="AL12" s="299"/>
      <c r="AM12" s="299"/>
      <c r="AN12" s="299"/>
      <c r="AO12" s="299"/>
      <c r="AP12" s="299"/>
      <c r="AQ12" s="300"/>
      <c r="AR12" s="304" t="s">
        <v>519</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c r="Q13" s="110"/>
      <c r="R13" s="110"/>
      <c r="S13" s="110"/>
      <c r="T13" s="110"/>
      <c r="U13" s="110"/>
      <c r="V13" s="111"/>
      <c r="W13" s="109">
        <v>183</v>
      </c>
      <c r="X13" s="110"/>
      <c r="Y13" s="110"/>
      <c r="Z13" s="110"/>
      <c r="AA13" s="110"/>
      <c r="AB13" s="110"/>
      <c r="AC13" s="111"/>
      <c r="AD13" s="109"/>
      <c r="AE13" s="110"/>
      <c r="AF13" s="110"/>
      <c r="AG13" s="110"/>
      <c r="AH13" s="110"/>
      <c r="AI13" s="110"/>
      <c r="AJ13" s="111"/>
      <c r="AK13" s="109"/>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c r="Q14" s="110"/>
      <c r="R14" s="110"/>
      <c r="S14" s="110"/>
      <c r="T14" s="110"/>
      <c r="U14" s="110"/>
      <c r="V14" s="111"/>
      <c r="W14" s="109"/>
      <c r="X14" s="110"/>
      <c r="Y14" s="110"/>
      <c r="Z14" s="110"/>
      <c r="AA14" s="110"/>
      <c r="AB14" s="110"/>
      <c r="AC14" s="111"/>
      <c r="AD14" s="109"/>
      <c r="AE14" s="110"/>
      <c r="AF14" s="110"/>
      <c r="AG14" s="110"/>
      <c r="AH14" s="110"/>
      <c r="AI14" s="110"/>
      <c r="AJ14" s="111"/>
      <c r="AK14" s="109"/>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c r="Q15" s="110"/>
      <c r="R15" s="110"/>
      <c r="S15" s="110"/>
      <c r="T15" s="110"/>
      <c r="U15" s="110"/>
      <c r="V15" s="111"/>
      <c r="W15" s="109"/>
      <c r="X15" s="110"/>
      <c r="Y15" s="110"/>
      <c r="Z15" s="110"/>
      <c r="AA15" s="110"/>
      <c r="AB15" s="110"/>
      <c r="AC15" s="111"/>
      <c r="AD15" s="109"/>
      <c r="AE15" s="110"/>
      <c r="AF15" s="110"/>
      <c r="AG15" s="110"/>
      <c r="AH15" s="110"/>
      <c r="AI15" s="110"/>
      <c r="AJ15" s="111"/>
      <c r="AK15" s="109"/>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c r="Q16" s="110"/>
      <c r="R16" s="110"/>
      <c r="S16" s="110"/>
      <c r="T16" s="110"/>
      <c r="U16" s="110"/>
      <c r="V16" s="111"/>
      <c r="W16" s="109"/>
      <c r="X16" s="110"/>
      <c r="Y16" s="110"/>
      <c r="Z16" s="110"/>
      <c r="AA16" s="110"/>
      <c r="AB16" s="110"/>
      <c r="AC16" s="111"/>
      <c r="AD16" s="109"/>
      <c r="AE16" s="110"/>
      <c r="AF16" s="110"/>
      <c r="AG16" s="110"/>
      <c r="AH16" s="110"/>
      <c r="AI16" s="110"/>
      <c r="AJ16" s="111"/>
      <c r="AK16" s="109"/>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c r="Q17" s="110"/>
      <c r="R17" s="110"/>
      <c r="S17" s="110"/>
      <c r="T17" s="110"/>
      <c r="U17" s="110"/>
      <c r="V17" s="111"/>
      <c r="W17" s="109"/>
      <c r="X17" s="110"/>
      <c r="Y17" s="110"/>
      <c r="Z17" s="110"/>
      <c r="AA17" s="110"/>
      <c r="AB17" s="110"/>
      <c r="AC17" s="111"/>
      <c r="AD17" s="109"/>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0</v>
      </c>
      <c r="Q18" s="116"/>
      <c r="R18" s="116"/>
      <c r="S18" s="116"/>
      <c r="T18" s="116"/>
      <c r="U18" s="116"/>
      <c r="V18" s="117"/>
      <c r="W18" s="115">
        <f>SUM(W13:AC17)</f>
        <v>183</v>
      </c>
      <c r="X18" s="116"/>
      <c r="Y18" s="116"/>
      <c r="Z18" s="116"/>
      <c r="AA18" s="116"/>
      <c r="AB18" s="116"/>
      <c r="AC18" s="117"/>
      <c r="AD18" s="115">
        <f>SUM(AD13:AJ17)</f>
        <v>0</v>
      </c>
      <c r="AE18" s="116"/>
      <c r="AF18" s="116"/>
      <c r="AG18" s="116"/>
      <c r="AH18" s="116"/>
      <c r="AI18" s="116"/>
      <c r="AJ18" s="117"/>
      <c r="AK18" s="115">
        <f>SUM(AK13:AQ17)</f>
        <v>0</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c r="Q19" s="110"/>
      <c r="R19" s="110"/>
      <c r="S19" s="110"/>
      <c r="T19" s="110"/>
      <c r="U19" s="110"/>
      <c r="V19" s="111"/>
      <c r="W19" s="109">
        <v>183</v>
      </c>
      <c r="X19" s="110"/>
      <c r="Y19" s="110"/>
      <c r="Z19" s="110"/>
      <c r="AA19" s="110"/>
      <c r="AB19" s="110"/>
      <c r="AC19" s="111"/>
      <c r="AD19" s="109"/>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1</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t="str">
        <f>IF(P19=0, "-", SUM(P19)/SUM(P13,P14))</f>
        <v>-</v>
      </c>
      <c r="Q21" s="540"/>
      <c r="R21" s="540"/>
      <c r="S21" s="540"/>
      <c r="T21" s="540"/>
      <c r="U21" s="540"/>
      <c r="V21" s="540"/>
      <c r="W21" s="540">
        <f t="shared" ref="W21" si="2">IF(W19=0, "-", SUM(W19)/SUM(W13,W14))</f>
        <v>1</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561</v>
      </c>
      <c r="B22" s="200"/>
      <c r="C22" s="200"/>
      <c r="D22" s="200"/>
      <c r="E22" s="200"/>
      <c r="F22" s="201"/>
      <c r="G22" s="184" t="s">
        <v>457</v>
      </c>
      <c r="H22" s="185"/>
      <c r="I22" s="185"/>
      <c r="J22" s="185"/>
      <c r="K22" s="185"/>
      <c r="L22" s="185"/>
      <c r="M22" s="185"/>
      <c r="N22" s="185"/>
      <c r="O22" s="186"/>
      <c r="P22" s="208" t="s">
        <v>522</v>
      </c>
      <c r="Q22" s="185"/>
      <c r="R22" s="185"/>
      <c r="S22" s="185"/>
      <c r="T22" s="185"/>
      <c r="U22" s="185"/>
      <c r="V22" s="186"/>
      <c r="W22" s="208" t="s">
        <v>518</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c r="H23" s="188"/>
      <c r="I23" s="188"/>
      <c r="J23" s="188"/>
      <c r="K23" s="188"/>
      <c r="L23" s="188"/>
      <c r="M23" s="188"/>
      <c r="N23" s="188"/>
      <c r="O23" s="189"/>
      <c r="P23" s="106"/>
      <c r="Q23" s="107"/>
      <c r="R23" s="107"/>
      <c r="S23" s="107"/>
      <c r="T23" s="107"/>
      <c r="U23" s="107"/>
      <c r="V23" s="108"/>
      <c r="W23" s="106"/>
      <c r="X23" s="107"/>
      <c r="Y23" s="107"/>
      <c r="Z23" s="107"/>
      <c r="AA23" s="107"/>
      <c r="AB23" s="107"/>
      <c r="AC23" s="108"/>
      <c r="AD23" s="210" t="s">
        <v>581</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0</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537</v>
      </c>
      <c r="AF30" s="388"/>
      <c r="AG30" s="388"/>
      <c r="AH30" s="389"/>
      <c r="AI30" s="387" t="s">
        <v>534</v>
      </c>
      <c r="AJ30" s="388"/>
      <c r="AK30" s="388"/>
      <c r="AL30" s="389"/>
      <c r="AM30" s="390" t="s">
        <v>529</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c r="AR31" s="137"/>
      <c r="AS31" s="138" t="s">
        <v>355</v>
      </c>
      <c r="AT31" s="173"/>
      <c r="AU31" s="272"/>
      <c r="AV31" s="272"/>
      <c r="AW31" s="380" t="s">
        <v>300</v>
      </c>
      <c r="AX31" s="381"/>
    </row>
    <row r="32" spans="1:50" ht="33.75" customHeight="1" x14ac:dyDescent="0.15">
      <c r="A32" s="516"/>
      <c r="B32" s="514"/>
      <c r="C32" s="514"/>
      <c r="D32" s="514"/>
      <c r="E32" s="514"/>
      <c r="F32" s="515"/>
      <c r="G32" s="541" t="s">
        <v>582</v>
      </c>
      <c r="H32" s="542"/>
      <c r="I32" s="542"/>
      <c r="J32" s="542"/>
      <c r="K32" s="542"/>
      <c r="L32" s="542"/>
      <c r="M32" s="542"/>
      <c r="N32" s="542"/>
      <c r="O32" s="543"/>
      <c r="P32" s="162" t="s">
        <v>583</v>
      </c>
      <c r="Q32" s="162"/>
      <c r="R32" s="162"/>
      <c r="S32" s="162"/>
      <c r="T32" s="162"/>
      <c r="U32" s="162"/>
      <c r="V32" s="162"/>
      <c r="W32" s="162"/>
      <c r="X32" s="232"/>
      <c r="Y32" s="339" t="s">
        <v>12</v>
      </c>
      <c r="Z32" s="550"/>
      <c r="AA32" s="551"/>
      <c r="AB32" s="552" t="s">
        <v>584</v>
      </c>
      <c r="AC32" s="552"/>
      <c r="AD32" s="552"/>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33.7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585</v>
      </c>
      <c r="AC33" s="523"/>
      <c r="AD33" s="523"/>
      <c r="AE33" s="365"/>
      <c r="AF33" s="366"/>
      <c r="AG33" s="366"/>
      <c r="AH33" s="366"/>
      <c r="AI33" s="365"/>
      <c r="AJ33" s="366"/>
      <c r="AK33" s="366"/>
      <c r="AL33" s="366"/>
      <c r="AM33" s="365"/>
      <c r="AN33" s="366"/>
      <c r="AO33" s="366"/>
      <c r="AP33" s="366"/>
      <c r="AQ33" s="112"/>
      <c r="AR33" s="113"/>
      <c r="AS33" s="113"/>
      <c r="AT33" s="114"/>
      <c r="AU33" s="366">
        <v>100</v>
      </c>
      <c r="AV33" s="366"/>
      <c r="AW33" s="366"/>
      <c r="AX33" s="368"/>
    </row>
    <row r="34" spans="1:50" ht="33.7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ht="23.25" customHeight="1" x14ac:dyDescent="0.15">
      <c r="A35" s="898" t="s">
        <v>506</v>
      </c>
      <c r="B35" s="899"/>
      <c r="C35" s="899"/>
      <c r="D35" s="899"/>
      <c r="E35" s="899"/>
      <c r="F35" s="900"/>
      <c r="G35" s="904" t="s">
        <v>586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537</v>
      </c>
      <c r="AF37" s="370"/>
      <c r="AG37" s="370"/>
      <c r="AH37" s="371"/>
      <c r="AI37" s="369" t="s">
        <v>534</v>
      </c>
      <c r="AJ37" s="370"/>
      <c r="AK37" s="370"/>
      <c r="AL37" s="371"/>
      <c r="AM37" s="376" t="s">
        <v>529</v>
      </c>
      <c r="AN37" s="376"/>
      <c r="AO37" s="376"/>
      <c r="AP37" s="369"/>
      <c r="AQ37" s="268" t="s">
        <v>354</v>
      </c>
      <c r="AR37" s="269"/>
      <c r="AS37" s="269"/>
      <c r="AT37" s="270"/>
      <c r="AU37" s="382" t="s">
        <v>253</v>
      </c>
      <c r="AV37" s="382"/>
      <c r="AW37" s="382"/>
      <c r="AX37" s="383"/>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customHeight="1" x14ac:dyDescent="0.15">
      <c r="A39" s="516"/>
      <c r="B39" s="514"/>
      <c r="C39" s="514"/>
      <c r="D39" s="514"/>
      <c r="E39" s="514"/>
      <c r="F39" s="515"/>
      <c r="G39" s="541" t="s">
        <v>587</v>
      </c>
      <c r="H39" s="542"/>
      <c r="I39" s="542"/>
      <c r="J39" s="542"/>
      <c r="K39" s="542"/>
      <c r="L39" s="542"/>
      <c r="M39" s="542"/>
      <c r="N39" s="542"/>
      <c r="O39" s="543"/>
      <c r="P39" s="162" t="s">
        <v>588</v>
      </c>
      <c r="Q39" s="162"/>
      <c r="R39" s="162"/>
      <c r="S39" s="162"/>
      <c r="T39" s="162"/>
      <c r="U39" s="162"/>
      <c r="V39" s="162"/>
      <c r="W39" s="162"/>
      <c r="X39" s="232"/>
      <c r="Y39" s="339" t="s">
        <v>12</v>
      </c>
      <c r="Z39" s="550"/>
      <c r="AA39" s="551"/>
      <c r="AB39" s="552" t="s">
        <v>589</v>
      </c>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t="s">
        <v>589</v>
      </c>
      <c r="AC40" s="523"/>
      <c r="AD40" s="523"/>
      <c r="AE40" s="365"/>
      <c r="AF40" s="366"/>
      <c r="AG40" s="366"/>
      <c r="AH40" s="366"/>
      <c r="AI40" s="365"/>
      <c r="AJ40" s="366"/>
      <c r="AK40" s="366"/>
      <c r="AL40" s="366"/>
      <c r="AM40" s="365"/>
      <c r="AN40" s="366"/>
      <c r="AO40" s="366"/>
      <c r="AP40" s="366"/>
      <c r="AQ40" s="112"/>
      <c r="AR40" s="113"/>
      <c r="AS40" s="113"/>
      <c r="AT40" s="114"/>
      <c r="AU40" s="366">
        <v>100</v>
      </c>
      <c r="AV40" s="366"/>
      <c r="AW40" s="366"/>
      <c r="AX40" s="368"/>
    </row>
    <row r="41" spans="1:50" ht="23.25"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customHeight="1" x14ac:dyDescent="0.15">
      <c r="A42" s="898" t="s">
        <v>506</v>
      </c>
      <c r="B42" s="899"/>
      <c r="C42" s="899"/>
      <c r="D42" s="899"/>
      <c r="E42" s="899"/>
      <c r="F42" s="900"/>
      <c r="G42" s="904" t="s">
        <v>590</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537</v>
      </c>
      <c r="AF44" s="370"/>
      <c r="AG44" s="370"/>
      <c r="AH44" s="371"/>
      <c r="AI44" s="369" t="s">
        <v>534</v>
      </c>
      <c r="AJ44" s="370"/>
      <c r="AK44" s="370"/>
      <c r="AL44" s="371"/>
      <c r="AM44" s="376" t="s">
        <v>529</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537</v>
      </c>
      <c r="AF51" s="370"/>
      <c r="AG51" s="370"/>
      <c r="AH51" s="371"/>
      <c r="AI51" s="369" t="s">
        <v>534</v>
      </c>
      <c r="AJ51" s="370"/>
      <c r="AK51" s="370"/>
      <c r="AL51" s="371"/>
      <c r="AM51" s="376" t="s">
        <v>530</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538</v>
      </c>
      <c r="AF58" s="370"/>
      <c r="AG58" s="370"/>
      <c r="AH58" s="371"/>
      <c r="AI58" s="369" t="s">
        <v>534</v>
      </c>
      <c r="AJ58" s="370"/>
      <c r="AK58" s="370"/>
      <c r="AL58" s="371"/>
      <c r="AM58" s="376" t="s">
        <v>529</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537</v>
      </c>
      <c r="AF65" s="370"/>
      <c r="AG65" s="370"/>
      <c r="AH65" s="371"/>
      <c r="AI65" s="369" t="s">
        <v>534</v>
      </c>
      <c r="AJ65" s="370"/>
      <c r="AK65" s="370"/>
      <c r="AL65" s="371"/>
      <c r="AM65" s="376" t="s">
        <v>529</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496</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497</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496</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497</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537</v>
      </c>
      <c r="AF73" s="370"/>
      <c r="AG73" s="370"/>
      <c r="AH73" s="371"/>
      <c r="AI73" s="369" t="s">
        <v>534</v>
      </c>
      <c r="AJ73" s="370"/>
      <c r="AK73" s="370"/>
      <c r="AL73" s="371"/>
      <c r="AM73" s="376" t="s">
        <v>529</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509</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562</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537</v>
      </c>
      <c r="AF85" s="370"/>
      <c r="AG85" s="370"/>
      <c r="AH85" s="371"/>
      <c r="AI85" s="369" t="s">
        <v>534</v>
      </c>
      <c r="AJ85" s="370"/>
      <c r="AK85" s="370"/>
      <c r="AL85" s="371"/>
      <c r="AM85" s="376" t="s">
        <v>529</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537</v>
      </c>
      <c r="AF90" s="370"/>
      <c r="AG90" s="370"/>
      <c r="AH90" s="371"/>
      <c r="AI90" s="369" t="s">
        <v>534</v>
      </c>
      <c r="AJ90" s="370"/>
      <c r="AK90" s="370"/>
      <c r="AL90" s="371"/>
      <c r="AM90" s="376" t="s">
        <v>529</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537</v>
      </c>
      <c r="AF95" s="370"/>
      <c r="AG95" s="370"/>
      <c r="AH95" s="371"/>
      <c r="AI95" s="369" t="s">
        <v>534</v>
      </c>
      <c r="AJ95" s="370"/>
      <c r="AK95" s="370"/>
      <c r="AL95" s="371"/>
      <c r="AM95" s="376" t="s">
        <v>529</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hidden="1"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537</v>
      </c>
      <c r="AF100" s="825"/>
      <c r="AG100" s="825"/>
      <c r="AH100" s="826"/>
      <c r="AI100" s="824" t="s">
        <v>534</v>
      </c>
      <c r="AJ100" s="825"/>
      <c r="AK100" s="825"/>
      <c r="AL100" s="826"/>
      <c r="AM100" s="824" t="s">
        <v>530</v>
      </c>
      <c r="AN100" s="825"/>
      <c r="AO100" s="825"/>
      <c r="AP100" s="826"/>
      <c r="AQ100" s="929" t="s">
        <v>523</v>
      </c>
      <c r="AR100" s="930"/>
      <c r="AS100" s="930"/>
      <c r="AT100" s="931"/>
      <c r="AU100" s="929" t="s">
        <v>520</v>
      </c>
      <c r="AV100" s="930"/>
      <c r="AW100" s="930"/>
      <c r="AX100" s="932"/>
    </row>
    <row r="101" spans="1:60" ht="23.25" hidden="1" customHeight="1" x14ac:dyDescent="0.15">
      <c r="A101" s="492"/>
      <c r="B101" s="493"/>
      <c r="C101" s="493"/>
      <c r="D101" s="493"/>
      <c r="E101" s="493"/>
      <c r="F101" s="494"/>
      <c r="G101" s="162"/>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c r="AC101" s="552"/>
      <c r="AD101" s="552"/>
      <c r="AE101" s="365"/>
      <c r="AF101" s="366"/>
      <c r="AG101" s="366"/>
      <c r="AH101" s="367"/>
      <c r="AI101" s="365"/>
      <c r="AJ101" s="366"/>
      <c r="AK101" s="366"/>
      <c r="AL101" s="367"/>
      <c r="AM101" s="365"/>
      <c r="AN101" s="366"/>
      <c r="AO101" s="366"/>
      <c r="AP101" s="367"/>
      <c r="AQ101" s="365"/>
      <c r="AR101" s="366"/>
      <c r="AS101" s="366"/>
      <c r="AT101" s="367"/>
      <c r="AU101" s="365"/>
      <c r="AV101" s="366"/>
      <c r="AW101" s="366"/>
      <c r="AX101" s="367"/>
    </row>
    <row r="102" spans="1:60" ht="23.25" hidden="1"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c r="AC102" s="552"/>
      <c r="AD102" s="552"/>
      <c r="AE102" s="359"/>
      <c r="AF102" s="359"/>
      <c r="AG102" s="359"/>
      <c r="AH102" s="359"/>
      <c r="AI102" s="359"/>
      <c r="AJ102" s="359"/>
      <c r="AK102" s="359"/>
      <c r="AL102" s="359"/>
      <c r="AM102" s="359"/>
      <c r="AN102" s="359"/>
      <c r="AO102" s="359"/>
      <c r="AP102" s="359"/>
      <c r="AQ102" s="815"/>
      <c r="AR102" s="816"/>
      <c r="AS102" s="816"/>
      <c r="AT102" s="817"/>
      <c r="AU102" s="815"/>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537</v>
      </c>
      <c r="AF103" s="299"/>
      <c r="AG103" s="299"/>
      <c r="AH103" s="300"/>
      <c r="AI103" s="304" t="s">
        <v>534</v>
      </c>
      <c r="AJ103" s="299"/>
      <c r="AK103" s="299"/>
      <c r="AL103" s="300"/>
      <c r="AM103" s="304" t="s">
        <v>530</v>
      </c>
      <c r="AN103" s="299"/>
      <c r="AO103" s="299"/>
      <c r="AP103" s="300"/>
      <c r="AQ103" s="361" t="s">
        <v>523</v>
      </c>
      <c r="AR103" s="362"/>
      <c r="AS103" s="362"/>
      <c r="AT103" s="363"/>
      <c r="AU103" s="361" t="s">
        <v>520</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537</v>
      </c>
      <c r="AF106" s="299"/>
      <c r="AG106" s="299"/>
      <c r="AH106" s="300"/>
      <c r="AI106" s="304" t="s">
        <v>534</v>
      </c>
      <c r="AJ106" s="299"/>
      <c r="AK106" s="299"/>
      <c r="AL106" s="300"/>
      <c r="AM106" s="304" t="s">
        <v>529</v>
      </c>
      <c r="AN106" s="299"/>
      <c r="AO106" s="299"/>
      <c r="AP106" s="300"/>
      <c r="AQ106" s="361" t="s">
        <v>523</v>
      </c>
      <c r="AR106" s="362"/>
      <c r="AS106" s="362"/>
      <c r="AT106" s="363"/>
      <c r="AU106" s="361" t="s">
        <v>520</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537</v>
      </c>
      <c r="AF109" s="299"/>
      <c r="AG109" s="299"/>
      <c r="AH109" s="300"/>
      <c r="AI109" s="304" t="s">
        <v>534</v>
      </c>
      <c r="AJ109" s="299"/>
      <c r="AK109" s="299"/>
      <c r="AL109" s="300"/>
      <c r="AM109" s="304" t="s">
        <v>530</v>
      </c>
      <c r="AN109" s="299"/>
      <c r="AO109" s="299"/>
      <c r="AP109" s="300"/>
      <c r="AQ109" s="361" t="s">
        <v>523</v>
      </c>
      <c r="AR109" s="362"/>
      <c r="AS109" s="362"/>
      <c r="AT109" s="363"/>
      <c r="AU109" s="361" t="s">
        <v>520</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537</v>
      </c>
      <c r="AF112" s="299"/>
      <c r="AG112" s="299"/>
      <c r="AH112" s="300"/>
      <c r="AI112" s="304" t="s">
        <v>534</v>
      </c>
      <c r="AJ112" s="299"/>
      <c r="AK112" s="299"/>
      <c r="AL112" s="300"/>
      <c r="AM112" s="304" t="s">
        <v>529</v>
      </c>
      <c r="AN112" s="299"/>
      <c r="AO112" s="299"/>
      <c r="AP112" s="300"/>
      <c r="AQ112" s="361" t="s">
        <v>523</v>
      </c>
      <c r="AR112" s="362"/>
      <c r="AS112" s="362"/>
      <c r="AT112" s="363"/>
      <c r="AU112" s="361" t="s">
        <v>520</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hidden="1"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537</v>
      </c>
      <c r="AF115" s="299"/>
      <c r="AG115" s="299"/>
      <c r="AH115" s="300"/>
      <c r="AI115" s="304" t="s">
        <v>534</v>
      </c>
      <c r="AJ115" s="299"/>
      <c r="AK115" s="299"/>
      <c r="AL115" s="300"/>
      <c r="AM115" s="304" t="s">
        <v>529</v>
      </c>
      <c r="AN115" s="299"/>
      <c r="AO115" s="299"/>
      <c r="AP115" s="300"/>
      <c r="AQ115" s="336" t="s">
        <v>524</v>
      </c>
      <c r="AR115" s="337"/>
      <c r="AS115" s="337"/>
      <c r="AT115" s="337"/>
      <c r="AU115" s="337"/>
      <c r="AV115" s="337"/>
      <c r="AW115" s="337"/>
      <c r="AX115" s="338"/>
    </row>
    <row r="116" spans="1:50" ht="23.25" hidden="1" customHeight="1" x14ac:dyDescent="0.15">
      <c r="A116" s="293"/>
      <c r="B116" s="294"/>
      <c r="C116" s="294"/>
      <c r="D116" s="294"/>
      <c r="E116" s="294"/>
      <c r="F116" s="295"/>
      <c r="G116" s="352" t="s">
        <v>513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c r="AC116" s="302"/>
      <c r="AD116" s="303"/>
      <c r="AE116" s="359"/>
      <c r="AF116" s="359"/>
      <c r="AG116" s="359"/>
      <c r="AH116" s="359"/>
      <c r="AI116" s="359"/>
      <c r="AJ116" s="359"/>
      <c r="AK116" s="359"/>
      <c r="AL116" s="359"/>
      <c r="AM116" s="359"/>
      <c r="AN116" s="359"/>
      <c r="AO116" s="359"/>
      <c r="AP116" s="359"/>
      <c r="AQ116" s="365"/>
      <c r="AR116" s="366"/>
      <c r="AS116" s="366"/>
      <c r="AT116" s="366"/>
      <c r="AU116" s="366"/>
      <c r="AV116" s="366"/>
      <c r="AW116" s="366"/>
      <c r="AX116" s="368"/>
    </row>
    <row r="117" spans="1:50" ht="46.5" hidden="1"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7"/>
      <c r="AF117" s="307"/>
      <c r="AG117" s="307"/>
      <c r="AH117" s="307"/>
      <c r="AI117" s="307"/>
      <c r="AJ117" s="307"/>
      <c r="AK117" s="307"/>
      <c r="AL117" s="307"/>
      <c r="AM117" s="307"/>
      <c r="AN117" s="307"/>
      <c r="AO117" s="307"/>
      <c r="AP117" s="307"/>
      <c r="AQ117" s="307"/>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537</v>
      </c>
      <c r="AF118" s="299"/>
      <c r="AG118" s="299"/>
      <c r="AH118" s="300"/>
      <c r="AI118" s="304" t="s">
        <v>534</v>
      </c>
      <c r="AJ118" s="299"/>
      <c r="AK118" s="299"/>
      <c r="AL118" s="300"/>
      <c r="AM118" s="304" t="s">
        <v>529</v>
      </c>
      <c r="AN118" s="299"/>
      <c r="AO118" s="299"/>
      <c r="AP118" s="300"/>
      <c r="AQ118" s="336" t="s">
        <v>524</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537</v>
      </c>
      <c r="AF121" s="299"/>
      <c r="AG121" s="299"/>
      <c r="AH121" s="300"/>
      <c r="AI121" s="304" t="s">
        <v>534</v>
      </c>
      <c r="AJ121" s="299"/>
      <c r="AK121" s="299"/>
      <c r="AL121" s="300"/>
      <c r="AM121" s="304" t="s">
        <v>529</v>
      </c>
      <c r="AN121" s="299"/>
      <c r="AO121" s="299"/>
      <c r="AP121" s="300"/>
      <c r="AQ121" s="336" t="s">
        <v>524</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538</v>
      </c>
      <c r="AF124" s="299"/>
      <c r="AG124" s="299"/>
      <c r="AH124" s="300"/>
      <c r="AI124" s="304" t="s">
        <v>534</v>
      </c>
      <c r="AJ124" s="299"/>
      <c r="AK124" s="299"/>
      <c r="AL124" s="300"/>
      <c r="AM124" s="304" t="s">
        <v>529</v>
      </c>
      <c r="AN124" s="299"/>
      <c r="AO124" s="299"/>
      <c r="AP124" s="300"/>
      <c r="AQ124" s="336" t="s">
        <v>524</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537</v>
      </c>
      <c r="AF127" s="299"/>
      <c r="AG127" s="299"/>
      <c r="AH127" s="300"/>
      <c r="AI127" s="304" t="s">
        <v>534</v>
      </c>
      <c r="AJ127" s="299"/>
      <c r="AK127" s="299"/>
      <c r="AL127" s="300"/>
      <c r="AM127" s="304" t="s">
        <v>529</v>
      </c>
      <c r="AN127" s="299"/>
      <c r="AO127" s="299"/>
      <c r="AP127" s="300"/>
      <c r="AQ127" s="336" t="s">
        <v>524</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hidden="1" customHeight="1" x14ac:dyDescent="0.15">
      <c r="A130" s="994" t="s">
        <v>567</v>
      </c>
      <c r="B130" s="992"/>
      <c r="C130" s="991" t="s">
        <v>358</v>
      </c>
      <c r="D130" s="992"/>
      <c r="E130" s="309" t="s">
        <v>387</v>
      </c>
      <c r="F130" s="310"/>
      <c r="G130" s="311"/>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hidden="1" customHeight="1" x14ac:dyDescent="0.15">
      <c r="A131" s="995"/>
      <c r="B131" s="253"/>
      <c r="C131" s="252"/>
      <c r="D131" s="253"/>
      <c r="E131" s="239" t="s">
        <v>386</v>
      </c>
      <c r="F131" s="240"/>
      <c r="G131" s="236"/>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537</v>
      </c>
      <c r="AF132" s="266"/>
      <c r="AG132" s="266"/>
      <c r="AH132" s="266"/>
      <c r="AI132" s="266" t="s">
        <v>534</v>
      </c>
      <c r="AJ132" s="266"/>
      <c r="AK132" s="266"/>
      <c r="AL132" s="266"/>
      <c r="AM132" s="266" t="s">
        <v>529</v>
      </c>
      <c r="AN132" s="266"/>
      <c r="AO132" s="266"/>
      <c r="AP132" s="268"/>
      <c r="AQ132" s="268" t="s">
        <v>354</v>
      </c>
      <c r="AR132" s="269"/>
      <c r="AS132" s="269"/>
      <c r="AT132" s="270"/>
      <c r="AU132" s="280" t="s">
        <v>370</v>
      </c>
      <c r="AV132" s="280"/>
      <c r="AW132" s="280"/>
      <c r="AX132" s="281"/>
    </row>
    <row r="133" spans="1:50" ht="18.75" hidden="1"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c r="AV133" s="137"/>
      <c r="AW133" s="138" t="s">
        <v>300</v>
      </c>
      <c r="AX133" s="139"/>
    </row>
    <row r="134" spans="1:50" ht="39.75" hidden="1" customHeight="1" x14ac:dyDescent="0.15">
      <c r="A134" s="995"/>
      <c r="B134" s="253"/>
      <c r="C134" s="252"/>
      <c r="D134" s="253"/>
      <c r="E134" s="252"/>
      <c r="F134" s="315"/>
      <c r="G134" s="231"/>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c r="AC134" s="222"/>
      <c r="AD134" s="222"/>
      <c r="AE134" s="267"/>
      <c r="AF134" s="113"/>
      <c r="AG134" s="113"/>
      <c r="AH134" s="113"/>
      <c r="AI134" s="267"/>
      <c r="AJ134" s="113"/>
      <c r="AK134" s="113"/>
      <c r="AL134" s="113"/>
      <c r="AM134" s="267"/>
      <c r="AN134" s="113"/>
      <c r="AO134" s="113"/>
      <c r="AP134" s="113"/>
      <c r="AQ134" s="267"/>
      <c r="AR134" s="113"/>
      <c r="AS134" s="113"/>
      <c r="AT134" s="113"/>
      <c r="AU134" s="267"/>
      <c r="AV134" s="113"/>
      <c r="AW134" s="113"/>
      <c r="AX134" s="223"/>
    </row>
    <row r="135" spans="1:50" ht="39.75" hidden="1"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c r="AC135" s="134"/>
      <c r="AD135" s="134"/>
      <c r="AE135" s="267"/>
      <c r="AF135" s="113"/>
      <c r="AG135" s="113"/>
      <c r="AH135" s="113"/>
      <c r="AI135" s="267"/>
      <c r="AJ135" s="113"/>
      <c r="AK135" s="113"/>
      <c r="AL135" s="113"/>
      <c r="AM135" s="267"/>
      <c r="AN135" s="113"/>
      <c r="AO135" s="113"/>
      <c r="AP135" s="113"/>
      <c r="AQ135" s="267"/>
      <c r="AR135" s="113"/>
      <c r="AS135" s="113"/>
      <c r="AT135" s="113"/>
      <c r="AU135" s="267"/>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537</v>
      </c>
      <c r="AF136" s="266"/>
      <c r="AG136" s="266"/>
      <c r="AH136" s="266"/>
      <c r="AI136" s="266" t="s">
        <v>534</v>
      </c>
      <c r="AJ136" s="266"/>
      <c r="AK136" s="266"/>
      <c r="AL136" s="266"/>
      <c r="AM136" s="266" t="s">
        <v>529</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537</v>
      </c>
      <c r="AF140" s="266"/>
      <c r="AG140" s="266"/>
      <c r="AH140" s="266"/>
      <c r="AI140" s="266" t="s">
        <v>534</v>
      </c>
      <c r="AJ140" s="266"/>
      <c r="AK140" s="266"/>
      <c r="AL140" s="266"/>
      <c r="AM140" s="266" t="s">
        <v>529</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537</v>
      </c>
      <c r="AF144" s="266"/>
      <c r="AG144" s="266"/>
      <c r="AH144" s="266"/>
      <c r="AI144" s="266" t="s">
        <v>534</v>
      </c>
      <c r="AJ144" s="266"/>
      <c r="AK144" s="266"/>
      <c r="AL144" s="266"/>
      <c r="AM144" s="266" t="s">
        <v>529</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537</v>
      </c>
      <c r="AF148" s="266"/>
      <c r="AG148" s="266"/>
      <c r="AH148" s="266"/>
      <c r="AI148" s="266" t="s">
        <v>534</v>
      </c>
      <c r="AJ148" s="266"/>
      <c r="AK148" s="266"/>
      <c r="AL148" s="266"/>
      <c r="AM148" s="266" t="s">
        <v>529</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5"/>
      <c r="B188" s="253"/>
      <c r="C188" s="252"/>
      <c r="D188" s="253"/>
      <c r="E188" s="161" t="s">
        <v>591</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customHeight="1" x14ac:dyDescent="0.15">
      <c r="A190" s="995"/>
      <c r="B190" s="253"/>
      <c r="C190" s="252"/>
      <c r="D190" s="253"/>
      <c r="E190" s="309" t="s">
        <v>387</v>
      </c>
      <c r="F190" s="310"/>
      <c r="G190" s="311" t="s">
        <v>592</v>
      </c>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customHeight="1" x14ac:dyDescent="0.15">
      <c r="A191" s="995"/>
      <c r="B191" s="253"/>
      <c r="C191" s="252"/>
      <c r="D191" s="253"/>
      <c r="E191" s="239" t="s">
        <v>386</v>
      </c>
      <c r="F191" s="240"/>
      <c r="G191" s="236" t="s">
        <v>593</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537</v>
      </c>
      <c r="AF192" s="266"/>
      <c r="AG192" s="266"/>
      <c r="AH192" s="266"/>
      <c r="AI192" s="266" t="s">
        <v>534</v>
      </c>
      <c r="AJ192" s="266"/>
      <c r="AK192" s="266"/>
      <c r="AL192" s="266"/>
      <c r="AM192" s="266" t="s">
        <v>529</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42.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538</v>
      </c>
      <c r="AF196" s="266"/>
      <c r="AG196" s="266"/>
      <c r="AH196" s="266"/>
      <c r="AI196" s="266" t="s">
        <v>534</v>
      </c>
      <c r="AJ196" s="266"/>
      <c r="AK196" s="266"/>
      <c r="AL196" s="266"/>
      <c r="AM196" s="266" t="s">
        <v>529</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537</v>
      </c>
      <c r="AF200" s="266"/>
      <c r="AG200" s="266"/>
      <c r="AH200" s="266"/>
      <c r="AI200" s="266" t="s">
        <v>534</v>
      </c>
      <c r="AJ200" s="266"/>
      <c r="AK200" s="266"/>
      <c r="AL200" s="266"/>
      <c r="AM200" s="266" t="s">
        <v>529</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537</v>
      </c>
      <c r="AF204" s="266"/>
      <c r="AG204" s="266"/>
      <c r="AH204" s="266"/>
      <c r="AI204" s="266" t="s">
        <v>534</v>
      </c>
      <c r="AJ204" s="266"/>
      <c r="AK204" s="266"/>
      <c r="AL204" s="266"/>
      <c r="AM204" s="266" t="s">
        <v>529</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537</v>
      </c>
      <c r="AF208" s="266"/>
      <c r="AG208" s="266"/>
      <c r="AH208" s="266"/>
      <c r="AI208" s="266" t="s">
        <v>534</v>
      </c>
      <c r="AJ208" s="266"/>
      <c r="AK208" s="266"/>
      <c r="AL208" s="266"/>
      <c r="AM208" s="266" t="s">
        <v>529</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customHeight="1" x14ac:dyDescent="0.15">
      <c r="A214" s="995"/>
      <c r="B214" s="253"/>
      <c r="C214" s="252"/>
      <c r="D214" s="253"/>
      <c r="E214" s="252"/>
      <c r="F214" s="315"/>
      <c r="G214" s="231" t="s">
        <v>594</v>
      </c>
      <c r="H214" s="162"/>
      <c r="I214" s="162"/>
      <c r="J214" s="162"/>
      <c r="K214" s="162"/>
      <c r="L214" s="162"/>
      <c r="M214" s="162"/>
      <c r="N214" s="162"/>
      <c r="O214" s="162"/>
      <c r="P214" s="232"/>
      <c r="Q214" s="982" t="s">
        <v>595</v>
      </c>
      <c r="R214" s="983"/>
      <c r="S214" s="983"/>
      <c r="T214" s="983"/>
      <c r="U214" s="983"/>
      <c r="V214" s="983"/>
      <c r="W214" s="983"/>
      <c r="X214" s="983"/>
      <c r="Y214" s="983"/>
      <c r="Z214" s="983"/>
      <c r="AA214" s="984"/>
      <c r="AB214" s="256"/>
      <c r="AC214" s="257"/>
      <c r="AD214" s="257"/>
      <c r="AE214" s="262" t="s">
        <v>596</v>
      </c>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t="s">
        <v>597</v>
      </c>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50.5"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30" customHeight="1" x14ac:dyDescent="0.15">
      <c r="A248" s="995"/>
      <c r="B248" s="253"/>
      <c r="C248" s="252"/>
      <c r="D248" s="253"/>
      <c r="E248" s="161" t="s">
        <v>598</v>
      </c>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30"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thickBot="1" x14ac:dyDescent="0.2">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537</v>
      </c>
      <c r="AF252" s="266"/>
      <c r="AG252" s="266"/>
      <c r="AH252" s="266"/>
      <c r="AI252" s="266" t="s">
        <v>534</v>
      </c>
      <c r="AJ252" s="266"/>
      <c r="AK252" s="266"/>
      <c r="AL252" s="266"/>
      <c r="AM252" s="266" t="s">
        <v>529</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537</v>
      </c>
      <c r="AF256" s="266"/>
      <c r="AG256" s="266"/>
      <c r="AH256" s="266"/>
      <c r="AI256" s="266" t="s">
        <v>534</v>
      </c>
      <c r="AJ256" s="266"/>
      <c r="AK256" s="266"/>
      <c r="AL256" s="266"/>
      <c r="AM256" s="266" t="s">
        <v>530</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537</v>
      </c>
      <c r="AF260" s="266"/>
      <c r="AG260" s="266"/>
      <c r="AH260" s="266"/>
      <c r="AI260" s="266" t="s">
        <v>534</v>
      </c>
      <c r="AJ260" s="266"/>
      <c r="AK260" s="266"/>
      <c r="AL260" s="266"/>
      <c r="AM260" s="266" t="s">
        <v>530</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537</v>
      </c>
      <c r="AF264" s="182"/>
      <c r="AG264" s="182"/>
      <c r="AH264" s="182"/>
      <c r="AI264" s="182" t="s">
        <v>534</v>
      </c>
      <c r="AJ264" s="182"/>
      <c r="AK264" s="182"/>
      <c r="AL264" s="182"/>
      <c r="AM264" s="182" t="s">
        <v>529</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538</v>
      </c>
      <c r="AF268" s="266"/>
      <c r="AG268" s="266"/>
      <c r="AH268" s="266"/>
      <c r="AI268" s="266" t="s">
        <v>534</v>
      </c>
      <c r="AJ268" s="266"/>
      <c r="AK268" s="266"/>
      <c r="AL268" s="266"/>
      <c r="AM268" s="266" t="s">
        <v>529</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537</v>
      </c>
      <c r="AF312" s="266"/>
      <c r="AG312" s="266"/>
      <c r="AH312" s="266"/>
      <c r="AI312" s="266" t="s">
        <v>534</v>
      </c>
      <c r="AJ312" s="266"/>
      <c r="AK312" s="266"/>
      <c r="AL312" s="266"/>
      <c r="AM312" s="266" t="s">
        <v>529</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537</v>
      </c>
      <c r="AF316" s="266"/>
      <c r="AG316" s="266"/>
      <c r="AH316" s="266"/>
      <c r="AI316" s="266" t="s">
        <v>534</v>
      </c>
      <c r="AJ316" s="266"/>
      <c r="AK316" s="266"/>
      <c r="AL316" s="266"/>
      <c r="AM316" s="266" t="s">
        <v>529</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537</v>
      </c>
      <c r="AF320" s="266"/>
      <c r="AG320" s="266"/>
      <c r="AH320" s="266"/>
      <c r="AI320" s="266" t="s">
        <v>534</v>
      </c>
      <c r="AJ320" s="266"/>
      <c r="AK320" s="266"/>
      <c r="AL320" s="266"/>
      <c r="AM320" s="266" t="s">
        <v>530</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537</v>
      </c>
      <c r="AF324" s="266"/>
      <c r="AG324" s="266"/>
      <c r="AH324" s="266"/>
      <c r="AI324" s="266" t="s">
        <v>534</v>
      </c>
      <c r="AJ324" s="266"/>
      <c r="AK324" s="266"/>
      <c r="AL324" s="266"/>
      <c r="AM324" s="266" t="s">
        <v>529</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538</v>
      </c>
      <c r="AF328" s="266"/>
      <c r="AG328" s="266"/>
      <c r="AH328" s="266"/>
      <c r="AI328" s="266" t="s">
        <v>534</v>
      </c>
      <c r="AJ328" s="266"/>
      <c r="AK328" s="266"/>
      <c r="AL328" s="266"/>
      <c r="AM328" s="266" t="s">
        <v>530</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537</v>
      </c>
      <c r="AF372" s="266"/>
      <c r="AG372" s="266"/>
      <c r="AH372" s="266"/>
      <c r="AI372" s="266" t="s">
        <v>534</v>
      </c>
      <c r="AJ372" s="266"/>
      <c r="AK372" s="266"/>
      <c r="AL372" s="266"/>
      <c r="AM372" s="266" t="s">
        <v>529</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537</v>
      </c>
      <c r="AF376" s="266"/>
      <c r="AG376" s="266"/>
      <c r="AH376" s="266"/>
      <c r="AI376" s="266" t="s">
        <v>534</v>
      </c>
      <c r="AJ376" s="266"/>
      <c r="AK376" s="266"/>
      <c r="AL376" s="266"/>
      <c r="AM376" s="266" t="s">
        <v>529</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537</v>
      </c>
      <c r="AF380" s="266"/>
      <c r="AG380" s="266"/>
      <c r="AH380" s="266"/>
      <c r="AI380" s="266" t="s">
        <v>534</v>
      </c>
      <c r="AJ380" s="266"/>
      <c r="AK380" s="266"/>
      <c r="AL380" s="266"/>
      <c r="AM380" s="266" t="s">
        <v>529</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537</v>
      </c>
      <c r="AF384" s="266"/>
      <c r="AG384" s="266"/>
      <c r="AH384" s="266"/>
      <c r="AI384" s="266" t="s">
        <v>534</v>
      </c>
      <c r="AJ384" s="266"/>
      <c r="AK384" s="266"/>
      <c r="AL384" s="266"/>
      <c r="AM384" s="266" t="s">
        <v>529</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537</v>
      </c>
      <c r="AF388" s="266"/>
      <c r="AG388" s="266"/>
      <c r="AH388" s="266"/>
      <c r="AI388" s="266" t="s">
        <v>534</v>
      </c>
      <c r="AJ388" s="266"/>
      <c r="AK388" s="266"/>
      <c r="AL388" s="266"/>
      <c r="AM388" s="266" t="s">
        <v>529</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995"/>
      <c r="B430" s="253"/>
      <c r="C430" s="250" t="s">
        <v>563</v>
      </c>
      <c r="D430" s="251"/>
      <c r="E430" s="239" t="s">
        <v>547</v>
      </c>
      <c r="F430" s="449"/>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530</v>
      </c>
      <c r="AJ431" s="182"/>
      <c r="AK431" s="182"/>
      <c r="AL431" s="177"/>
      <c r="AM431" s="182" t="s">
        <v>525</v>
      </c>
      <c r="AN431" s="182"/>
      <c r="AO431" s="182"/>
      <c r="AP431" s="177"/>
      <c r="AQ431" s="177" t="s">
        <v>354</v>
      </c>
      <c r="AR431" s="170"/>
      <c r="AS431" s="170"/>
      <c r="AT431" s="171"/>
      <c r="AU431" s="135" t="s">
        <v>253</v>
      </c>
      <c r="AV431" s="135"/>
      <c r="AW431" s="135"/>
      <c r="AX431" s="136"/>
    </row>
    <row r="432" spans="1:50" ht="18.75" hidden="1"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x14ac:dyDescent="0.15">
      <c r="A433" s="995"/>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529</v>
      </c>
      <c r="AJ436" s="182"/>
      <c r="AK436" s="182"/>
      <c r="AL436" s="177"/>
      <c r="AM436" s="182" t="s">
        <v>525</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529</v>
      </c>
      <c r="AJ441" s="182"/>
      <c r="AK441" s="182"/>
      <c r="AL441" s="177"/>
      <c r="AM441" s="182" t="s">
        <v>521</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529</v>
      </c>
      <c r="AJ446" s="182"/>
      <c r="AK446" s="182"/>
      <c r="AL446" s="177"/>
      <c r="AM446" s="182" t="s">
        <v>526</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529</v>
      </c>
      <c r="AJ451" s="182"/>
      <c r="AK451" s="182"/>
      <c r="AL451" s="177"/>
      <c r="AM451" s="182" t="s">
        <v>525</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529</v>
      </c>
      <c r="AJ456" s="182"/>
      <c r="AK456" s="182"/>
      <c r="AL456" s="177"/>
      <c r="AM456" s="182" t="s">
        <v>525</v>
      </c>
      <c r="AN456" s="182"/>
      <c r="AO456" s="182"/>
      <c r="AP456" s="177"/>
      <c r="AQ456" s="177" t="s">
        <v>354</v>
      </c>
      <c r="AR456" s="170"/>
      <c r="AS456" s="170"/>
      <c r="AT456" s="171"/>
      <c r="AU456" s="135" t="s">
        <v>253</v>
      </c>
      <c r="AV456" s="135"/>
      <c r="AW456" s="135"/>
      <c r="AX456" s="136"/>
    </row>
    <row r="457" spans="1:50" ht="18.75" hidden="1"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995"/>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529</v>
      </c>
      <c r="AJ461" s="182"/>
      <c r="AK461" s="182"/>
      <c r="AL461" s="177"/>
      <c r="AM461" s="182" t="s">
        <v>527</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529</v>
      </c>
      <c r="AJ466" s="182"/>
      <c r="AK466" s="182"/>
      <c r="AL466" s="177"/>
      <c r="AM466" s="182" t="s">
        <v>525</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529</v>
      </c>
      <c r="AJ471" s="182"/>
      <c r="AK471" s="182"/>
      <c r="AL471" s="177"/>
      <c r="AM471" s="182" t="s">
        <v>521</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529</v>
      </c>
      <c r="AJ476" s="182"/>
      <c r="AK476" s="182"/>
      <c r="AL476" s="177"/>
      <c r="AM476" s="182" t="s">
        <v>525</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995"/>
      <c r="B481" s="253"/>
      <c r="C481" s="252"/>
      <c r="D481" s="253"/>
      <c r="E481" s="158" t="s">
        <v>569</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5"/>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564</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530</v>
      </c>
      <c r="AJ485" s="182"/>
      <c r="AK485" s="182"/>
      <c r="AL485" s="177"/>
      <c r="AM485" s="182" t="s">
        <v>527</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529</v>
      </c>
      <c r="AJ490" s="182"/>
      <c r="AK490" s="182"/>
      <c r="AL490" s="177"/>
      <c r="AM490" s="182" t="s">
        <v>527</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529</v>
      </c>
      <c r="AJ495" s="182"/>
      <c r="AK495" s="182"/>
      <c r="AL495" s="177"/>
      <c r="AM495" s="182" t="s">
        <v>525</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529</v>
      </c>
      <c r="AJ500" s="182"/>
      <c r="AK500" s="182"/>
      <c r="AL500" s="177"/>
      <c r="AM500" s="182" t="s">
        <v>526</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529</v>
      </c>
      <c r="AJ505" s="182"/>
      <c r="AK505" s="182"/>
      <c r="AL505" s="177"/>
      <c r="AM505" s="182" t="s">
        <v>527</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529</v>
      </c>
      <c r="AJ510" s="182"/>
      <c r="AK510" s="182"/>
      <c r="AL510" s="177"/>
      <c r="AM510" s="182" t="s">
        <v>525</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530</v>
      </c>
      <c r="AJ515" s="182"/>
      <c r="AK515" s="182"/>
      <c r="AL515" s="177"/>
      <c r="AM515" s="182" t="s">
        <v>525</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530</v>
      </c>
      <c r="AJ520" s="182"/>
      <c r="AK520" s="182"/>
      <c r="AL520" s="177"/>
      <c r="AM520" s="182" t="s">
        <v>525</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529</v>
      </c>
      <c r="AJ525" s="182"/>
      <c r="AK525" s="182"/>
      <c r="AL525" s="177"/>
      <c r="AM525" s="182" t="s">
        <v>521</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529</v>
      </c>
      <c r="AJ530" s="182"/>
      <c r="AK530" s="182"/>
      <c r="AL530" s="177"/>
      <c r="AM530" s="182" t="s">
        <v>525</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570</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565</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530</v>
      </c>
      <c r="AJ539" s="182"/>
      <c r="AK539" s="182"/>
      <c r="AL539" s="177"/>
      <c r="AM539" s="182" t="s">
        <v>525</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529</v>
      </c>
      <c r="AJ544" s="182"/>
      <c r="AK544" s="182"/>
      <c r="AL544" s="177"/>
      <c r="AM544" s="182" t="s">
        <v>527</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529</v>
      </c>
      <c r="AJ549" s="182"/>
      <c r="AK549" s="182"/>
      <c r="AL549" s="177"/>
      <c r="AM549" s="182" t="s">
        <v>521</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529</v>
      </c>
      <c r="AJ554" s="182"/>
      <c r="AK554" s="182"/>
      <c r="AL554" s="177"/>
      <c r="AM554" s="182" t="s">
        <v>521</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529</v>
      </c>
      <c r="AJ559" s="182"/>
      <c r="AK559" s="182"/>
      <c r="AL559" s="177"/>
      <c r="AM559" s="182" t="s">
        <v>525</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529</v>
      </c>
      <c r="AJ564" s="182"/>
      <c r="AK564" s="182"/>
      <c r="AL564" s="177"/>
      <c r="AM564" s="182" t="s">
        <v>521</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530</v>
      </c>
      <c r="AJ569" s="182"/>
      <c r="AK569" s="182"/>
      <c r="AL569" s="177"/>
      <c r="AM569" s="182" t="s">
        <v>521</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529</v>
      </c>
      <c r="AJ574" s="182"/>
      <c r="AK574" s="182"/>
      <c r="AL574" s="177"/>
      <c r="AM574" s="182" t="s">
        <v>521</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529</v>
      </c>
      <c r="AJ579" s="182"/>
      <c r="AK579" s="182"/>
      <c r="AL579" s="177"/>
      <c r="AM579" s="182" t="s">
        <v>521</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529</v>
      </c>
      <c r="AJ584" s="182"/>
      <c r="AK584" s="182"/>
      <c r="AL584" s="177"/>
      <c r="AM584" s="182" t="s">
        <v>525</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570</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564</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529</v>
      </c>
      <c r="AJ593" s="182"/>
      <c r="AK593" s="182"/>
      <c r="AL593" s="177"/>
      <c r="AM593" s="182" t="s">
        <v>521</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530</v>
      </c>
      <c r="AJ598" s="182"/>
      <c r="AK598" s="182"/>
      <c r="AL598" s="177"/>
      <c r="AM598" s="182" t="s">
        <v>526</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529</v>
      </c>
      <c r="AJ603" s="182"/>
      <c r="AK603" s="182"/>
      <c r="AL603" s="177"/>
      <c r="AM603" s="182" t="s">
        <v>521</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529</v>
      </c>
      <c r="AJ608" s="182"/>
      <c r="AK608" s="182"/>
      <c r="AL608" s="177"/>
      <c r="AM608" s="182" t="s">
        <v>521</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529</v>
      </c>
      <c r="AJ613" s="182"/>
      <c r="AK613" s="182"/>
      <c r="AL613" s="177"/>
      <c r="AM613" s="182" t="s">
        <v>525</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529</v>
      </c>
      <c r="AJ618" s="182"/>
      <c r="AK618" s="182"/>
      <c r="AL618" s="177"/>
      <c r="AM618" s="182" t="s">
        <v>525</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529</v>
      </c>
      <c r="AJ623" s="182"/>
      <c r="AK623" s="182"/>
      <c r="AL623" s="177"/>
      <c r="AM623" s="182" t="s">
        <v>526</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529</v>
      </c>
      <c r="AJ628" s="182"/>
      <c r="AK628" s="182"/>
      <c r="AL628" s="177"/>
      <c r="AM628" s="182" t="s">
        <v>525</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529</v>
      </c>
      <c r="AJ633" s="182"/>
      <c r="AK633" s="182"/>
      <c r="AL633" s="177"/>
      <c r="AM633" s="182" t="s">
        <v>521</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529</v>
      </c>
      <c r="AJ638" s="182"/>
      <c r="AK638" s="182"/>
      <c r="AL638" s="177"/>
      <c r="AM638" s="182" t="s">
        <v>525</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570</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565</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530</v>
      </c>
      <c r="AJ647" s="182"/>
      <c r="AK647" s="182"/>
      <c r="AL647" s="177"/>
      <c r="AM647" s="182" t="s">
        <v>521</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529</v>
      </c>
      <c r="AJ652" s="182"/>
      <c r="AK652" s="182"/>
      <c r="AL652" s="177"/>
      <c r="AM652" s="182" t="s">
        <v>521</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529</v>
      </c>
      <c r="AJ657" s="182"/>
      <c r="AK657" s="182"/>
      <c r="AL657" s="177"/>
      <c r="AM657" s="182" t="s">
        <v>525</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529</v>
      </c>
      <c r="AJ662" s="182"/>
      <c r="AK662" s="182"/>
      <c r="AL662" s="177"/>
      <c r="AM662" s="182" t="s">
        <v>521</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529</v>
      </c>
      <c r="AJ667" s="182"/>
      <c r="AK667" s="182"/>
      <c r="AL667" s="177"/>
      <c r="AM667" s="182" t="s">
        <v>521</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530</v>
      </c>
      <c r="AJ672" s="182"/>
      <c r="AK672" s="182"/>
      <c r="AL672" s="177"/>
      <c r="AM672" s="182" t="s">
        <v>521</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529</v>
      </c>
      <c r="AJ677" s="182"/>
      <c r="AK677" s="182"/>
      <c r="AL677" s="177"/>
      <c r="AM677" s="182" t="s">
        <v>527</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530</v>
      </c>
      <c r="AJ682" s="182"/>
      <c r="AK682" s="182"/>
      <c r="AL682" s="177"/>
      <c r="AM682" s="182" t="s">
        <v>525</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529</v>
      </c>
      <c r="AJ687" s="182"/>
      <c r="AK687" s="182"/>
      <c r="AL687" s="177"/>
      <c r="AM687" s="182" t="s">
        <v>521</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529</v>
      </c>
      <c r="AJ692" s="182"/>
      <c r="AK692" s="182"/>
      <c r="AL692" s="177"/>
      <c r="AM692" s="182" t="s">
        <v>526</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570</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578</v>
      </c>
      <c r="AE702" s="897"/>
      <c r="AF702" s="897"/>
      <c r="AG702" s="886" t="s">
        <v>599</v>
      </c>
      <c r="AH702" s="887"/>
      <c r="AI702" s="887"/>
      <c r="AJ702" s="887"/>
      <c r="AK702" s="887"/>
      <c r="AL702" s="887"/>
      <c r="AM702" s="887"/>
      <c r="AN702" s="887"/>
      <c r="AO702" s="887"/>
      <c r="AP702" s="887"/>
      <c r="AQ702" s="887"/>
      <c r="AR702" s="887"/>
      <c r="AS702" s="887"/>
      <c r="AT702" s="887"/>
      <c r="AU702" s="887"/>
      <c r="AV702" s="887"/>
      <c r="AW702" s="887"/>
      <c r="AX702" s="888"/>
    </row>
    <row r="703" spans="1:50" ht="3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578</v>
      </c>
      <c r="AE703" s="156"/>
      <c r="AF703" s="156"/>
      <c r="AG703" s="665" t="s">
        <v>600</v>
      </c>
      <c r="AH703" s="666"/>
      <c r="AI703" s="666"/>
      <c r="AJ703" s="666"/>
      <c r="AK703" s="666"/>
      <c r="AL703" s="666"/>
      <c r="AM703" s="666"/>
      <c r="AN703" s="666"/>
      <c r="AO703" s="666"/>
      <c r="AP703" s="666"/>
      <c r="AQ703" s="666"/>
      <c r="AR703" s="666"/>
      <c r="AS703" s="666"/>
      <c r="AT703" s="666"/>
      <c r="AU703" s="666"/>
      <c r="AV703" s="666"/>
      <c r="AW703" s="666"/>
      <c r="AX703" s="667"/>
    </row>
    <row r="704" spans="1:50" ht="3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578</v>
      </c>
      <c r="AE704" s="587"/>
      <c r="AF704" s="587"/>
      <c r="AG704" s="429" t="s">
        <v>601</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c r="AE705" s="734"/>
      <c r="AF705" s="734"/>
      <c r="AG705" s="161" t="s">
        <v>602</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603</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603</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617</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35.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578</v>
      </c>
      <c r="AE709" s="156"/>
      <c r="AF709" s="156"/>
      <c r="AG709" s="665" t="s">
        <v>604</v>
      </c>
      <c r="AH709" s="666"/>
      <c r="AI709" s="666"/>
      <c r="AJ709" s="666"/>
      <c r="AK709" s="666"/>
      <c r="AL709" s="666"/>
      <c r="AM709" s="666"/>
      <c r="AN709" s="666"/>
      <c r="AO709" s="666"/>
      <c r="AP709" s="666"/>
      <c r="AQ709" s="666"/>
      <c r="AR709" s="666"/>
      <c r="AS709" s="666"/>
      <c r="AT709" s="666"/>
      <c r="AU709" s="666"/>
      <c r="AV709" s="666"/>
      <c r="AW709" s="666"/>
      <c r="AX709" s="667"/>
    </row>
    <row r="710" spans="1:50" ht="35.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578</v>
      </c>
      <c r="AE710" s="156"/>
      <c r="AF710" s="156"/>
      <c r="AG710" s="665" t="s">
        <v>605</v>
      </c>
      <c r="AH710" s="666"/>
      <c r="AI710" s="666"/>
      <c r="AJ710" s="666"/>
      <c r="AK710" s="666"/>
      <c r="AL710" s="666"/>
      <c r="AM710" s="666"/>
      <c r="AN710" s="666"/>
      <c r="AO710" s="666"/>
      <c r="AP710" s="666"/>
      <c r="AQ710" s="666"/>
      <c r="AR710" s="666"/>
      <c r="AS710" s="666"/>
      <c r="AT710" s="666"/>
      <c r="AU710" s="666"/>
      <c r="AV710" s="666"/>
      <c r="AW710" s="666"/>
      <c r="AX710" s="667"/>
    </row>
    <row r="711" spans="1:50" ht="35.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578</v>
      </c>
      <c r="AE711" s="156"/>
      <c r="AF711" s="156"/>
      <c r="AG711" s="665" t="s">
        <v>606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617</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617</v>
      </c>
      <c r="AE713" s="156"/>
      <c r="AF713" s="157"/>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617</v>
      </c>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617</v>
      </c>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617</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617</v>
      </c>
      <c r="AE717" s="156"/>
      <c r="AF717" s="156"/>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617</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617</v>
      </c>
      <c r="AE719" s="669"/>
      <c r="AF719" s="669"/>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607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608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hidden="1"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hidden="1"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551</v>
      </c>
      <c r="B737" s="125"/>
      <c r="C737" s="125"/>
      <c r="D737" s="126"/>
      <c r="E737" s="123"/>
      <c r="F737" s="123"/>
      <c r="G737" s="123"/>
      <c r="H737" s="123"/>
      <c r="I737" s="123"/>
      <c r="J737" s="123"/>
      <c r="K737" s="123"/>
      <c r="L737" s="123"/>
      <c r="M737" s="123"/>
      <c r="N737" s="102" t="s">
        <v>544</v>
      </c>
      <c r="O737" s="102"/>
      <c r="P737" s="102"/>
      <c r="Q737" s="102"/>
      <c r="R737" s="123"/>
      <c r="S737" s="123"/>
      <c r="T737" s="123"/>
      <c r="U737" s="123"/>
      <c r="V737" s="123"/>
      <c r="W737" s="123"/>
      <c r="X737" s="123"/>
      <c r="Y737" s="123"/>
      <c r="Z737" s="123"/>
      <c r="AA737" s="102" t="s">
        <v>543</v>
      </c>
      <c r="AB737" s="102"/>
      <c r="AC737" s="102"/>
      <c r="AD737" s="102"/>
      <c r="AE737" s="123"/>
      <c r="AF737" s="123"/>
      <c r="AG737" s="123"/>
      <c r="AH737" s="123"/>
      <c r="AI737" s="123"/>
      <c r="AJ737" s="123"/>
      <c r="AK737" s="123"/>
      <c r="AL737" s="123"/>
      <c r="AM737" s="123"/>
      <c r="AN737" s="102" t="s">
        <v>542</v>
      </c>
      <c r="AO737" s="102"/>
      <c r="AP737" s="102"/>
      <c r="AQ737" s="102"/>
      <c r="AR737" s="103"/>
      <c r="AS737" s="104"/>
      <c r="AT737" s="104"/>
      <c r="AU737" s="104"/>
      <c r="AV737" s="104"/>
      <c r="AW737" s="104"/>
      <c r="AX737" s="105"/>
      <c r="AY737" s="89"/>
      <c r="AZ737" s="89"/>
    </row>
    <row r="738" spans="1:52" ht="24.75" customHeight="1" x14ac:dyDescent="0.15">
      <c r="A738" s="124" t="s">
        <v>541</v>
      </c>
      <c r="B738" s="125"/>
      <c r="C738" s="125"/>
      <c r="D738" s="126"/>
      <c r="E738" s="123"/>
      <c r="F738" s="123"/>
      <c r="G738" s="123"/>
      <c r="H738" s="123"/>
      <c r="I738" s="123"/>
      <c r="J738" s="123"/>
      <c r="K738" s="123"/>
      <c r="L738" s="123"/>
      <c r="M738" s="123"/>
      <c r="N738" s="102" t="s">
        <v>540</v>
      </c>
      <c r="O738" s="102"/>
      <c r="P738" s="102"/>
      <c r="Q738" s="102"/>
      <c r="R738" s="123"/>
      <c r="S738" s="123"/>
      <c r="T738" s="123"/>
      <c r="U738" s="123"/>
      <c r="V738" s="123"/>
      <c r="W738" s="123"/>
      <c r="X738" s="123"/>
      <c r="Y738" s="123"/>
      <c r="Z738" s="123"/>
      <c r="AA738" s="102" t="s">
        <v>539</v>
      </c>
      <c r="AB738" s="102"/>
      <c r="AC738" s="102"/>
      <c r="AD738" s="102"/>
      <c r="AE738" s="123"/>
      <c r="AF738" s="123"/>
      <c r="AG738" s="123"/>
      <c r="AH738" s="123"/>
      <c r="AI738" s="123"/>
      <c r="AJ738" s="123"/>
      <c r="AK738" s="123"/>
      <c r="AL738" s="123"/>
      <c r="AM738" s="123"/>
      <c r="AN738" s="102" t="s">
        <v>535</v>
      </c>
      <c r="AO738" s="102"/>
      <c r="AP738" s="102"/>
      <c r="AQ738" s="102"/>
      <c r="AR738" s="103" t="s">
        <v>609</v>
      </c>
      <c r="AS738" s="104"/>
      <c r="AT738" s="104"/>
      <c r="AU738" s="104"/>
      <c r="AV738" s="104"/>
      <c r="AW738" s="104"/>
      <c r="AX738" s="105"/>
    </row>
    <row r="739" spans="1:52" ht="24.75" customHeight="1" thickBot="1" x14ac:dyDescent="0.2">
      <c r="A739" s="127" t="s">
        <v>531</v>
      </c>
      <c r="B739" s="128"/>
      <c r="C739" s="128"/>
      <c r="D739" s="129"/>
      <c r="E739" s="130" t="s">
        <v>571</v>
      </c>
      <c r="F739" s="118"/>
      <c r="G739" s="118"/>
      <c r="H739" s="93" t="str">
        <f>IF(E739="", "", "(")</f>
        <v>(</v>
      </c>
      <c r="I739" s="118"/>
      <c r="J739" s="118"/>
      <c r="K739" s="93" t="str">
        <f>IF(OR(I739="　", I739=""), "", "-")</f>
        <v/>
      </c>
      <c r="L739" s="119">
        <v>348</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510</v>
      </c>
      <c r="B740" s="144"/>
      <c r="C740" s="144"/>
      <c r="D740" s="144"/>
      <c r="E740" s="144"/>
      <c r="F740" s="145"/>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t="s">
        <v>618</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7.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101" t="s">
        <v>611</v>
      </c>
      <c r="X757" s="47"/>
      <c r="Y757" s="47"/>
      <c r="Z757" s="47"/>
      <c r="AA757" s="47"/>
      <c r="AB757" s="47"/>
      <c r="AC757" s="47"/>
      <c r="AD757" s="47"/>
      <c r="AE757" s="101" t="s">
        <v>610</v>
      </c>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0.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3.75" customHeight="1" x14ac:dyDescent="0.15">
      <c r="A781" s="557"/>
      <c r="B781" s="764"/>
      <c r="C781" s="764"/>
      <c r="D781" s="764"/>
      <c r="E781" s="764"/>
      <c r="F781" s="765"/>
      <c r="G781" s="450" t="s">
        <v>613</v>
      </c>
      <c r="H781" s="451"/>
      <c r="I781" s="451"/>
      <c r="J781" s="451"/>
      <c r="K781" s="452"/>
      <c r="L781" s="453" t="s">
        <v>612</v>
      </c>
      <c r="M781" s="454"/>
      <c r="N781" s="454"/>
      <c r="O781" s="454"/>
      <c r="P781" s="454"/>
      <c r="Q781" s="454"/>
      <c r="R781" s="454"/>
      <c r="S781" s="454"/>
      <c r="T781" s="454"/>
      <c r="U781" s="454"/>
      <c r="V781" s="454"/>
      <c r="W781" s="454"/>
      <c r="X781" s="455"/>
      <c r="Y781" s="456">
        <v>183</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183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58.5" customHeight="1" x14ac:dyDescent="0.15">
      <c r="A837" s="405">
        <v>1</v>
      </c>
      <c r="B837" s="405">
        <v>1</v>
      </c>
      <c r="C837" s="425" t="s">
        <v>614</v>
      </c>
      <c r="D837" s="419"/>
      <c r="E837" s="419"/>
      <c r="F837" s="419"/>
      <c r="G837" s="419"/>
      <c r="H837" s="419"/>
      <c r="I837" s="419"/>
      <c r="J837" s="420"/>
      <c r="K837" s="421"/>
      <c r="L837" s="421"/>
      <c r="M837" s="421"/>
      <c r="N837" s="421"/>
      <c r="O837" s="421"/>
      <c r="P837" s="426" t="s">
        <v>615</v>
      </c>
      <c r="Q837" s="318"/>
      <c r="R837" s="318"/>
      <c r="S837" s="318"/>
      <c r="T837" s="318"/>
      <c r="U837" s="318"/>
      <c r="V837" s="318"/>
      <c r="W837" s="318"/>
      <c r="X837" s="318"/>
      <c r="Y837" s="319">
        <v>183</v>
      </c>
      <c r="Z837" s="320"/>
      <c r="AA837" s="320"/>
      <c r="AB837" s="321"/>
      <c r="AC837" s="329" t="s">
        <v>616</v>
      </c>
      <c r="AD837" s="424"/>
      <c r="AE837" s="424"/>
      <c r="AF837" s="424"/>
      <c r="AG837" s="424"/>
      <c r="AH837" s="422"/>
      <c r="AI837" s="423"/>
      <c r="AJ837" s="423"/>
      <c r="AK837" s="423"/>
      <c r="AL837" s="326"/>
      <c r="AM837" s="327"/>
      <c r="AN837" s="327"/>
      <c r="AO837" s="328"/>
      <c r="AP837" s="322"/>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hidden="1" customHeight="1" x14ac:dyDescent="0.15">
      <c r="A1102" s="405">
        <v>1</v>
      </c>
      <c r="B1102" s="405">
        <v>1</v>
      </c>
      <c r="C1102" s="894"/>
      <c r="D1102" s="894"/>
      <c r="E1102" s="893"/>
      <c r="F1102" s="893"/>
      <c r="G1102" s="893"/>
      <c r="H1102" s="893"/>
      <c r="I1102" s="893"/>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86" max="49" man="1"/>
    <brk id="714" max="49" man="1"/>
    <brk id="7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578</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578</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578</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558</v>
      </c>
      <c r="AF2" s="997"/>
      <c r="AG2" s="997"/>
      <c r="AH2" s="997"/>
      <c r="AI2" s="997" t="s">
        <v>555</v>
      </c>
      <c r="AJ2" s="997"/>
      <c r="AK2" s="997"/>
      <c r="AL2" s="997"/>
      <c r="AM2" s="997" t="s">
        <v>529</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559</v>
      </c>
      <c r="AF9" s="997"/>
      <c r="AG9" s="997"/>
      <c r="AH9" s="997"/>
      <c r="AI9" s="997" t="s">
        <v>555</v>
      </c>
      <c r="AJ9" s="997"/>
      <c r="AK9" s="997"/>
      <c r="AL9" s="997"/>
      <c r="AM9" s="997" t="s">
        <v>529</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558</v>
      </c>
      <c r="AF16" s="997"/>
      <c r="AG16" s="997"/>
      <c r="AH16" s="997"/>
      <c r="AI16" s="997" t="s">
        <v>556</v>
      </c>
      <c r="AJ16" s="997"/>
      <c r="AK16" s="997"/>
      <c r="AL16" s="997"/>
      <c r="AM16" s="997" t="s">
        <v>529</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560</v>
      </c>
      <c r="AF23" s="997"/>
      <c r="AG23" s="997"/>
      <c r="AH23" s="997"/>
      <c r="AI23" s="997" t="s">
        <v>555</v>
      </c>
      <c r="AJ23" s="997"/>
      <c r="AK23" s="997"/>
      <c r="AL23" s="997"/>
      <c r="AM23" s="997" t="s">
        <v>529</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558</v>
      </c>
      <c r="AF30" s="997"/>
      <c r="AG30" s="997"/>
      <c r="AH30" s="997"/>
      <c r="AI30" s="997" t="s">
        <v>555</v>
      </c>
      <c r="AJ30" s="997"/>
      <c r="AK30" s="997"/>
      <c r="AL30" s="997"/>
      <c r="AM30" s="997" t="s">
        <v>553</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560</v>
      </c>
      <c r="AF37" s="997"/>
      <c r="AG37" s="997"/>
      <c r="AH37" s="997"/>
      <c r="AI37" s="997" t="s">
        <v>557</v>
      </c>
      <c r="AJ37" s="997"/>
      <c r="AK37" s="997"/>
      <c r="AL37" s="997"/>
      <c r="AM37" s="997" t="s">
        <v>554</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558</v>
      </c>
      <c r="AF44" s="997"/>
      <c r="AG44" s="997"/>
      <c r="AH44" s="997"/>
      <c r="AI44" s="997" t="s">
        <v>555</v>
      </c>
      <c r="AJ44" s="997"/>
      <c r="AK44" s="997"/>
      <c r="AL44" s="997"/>
      <c r="AM44" s="997" t="s">
        <v>529</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558</v>
      </c>
      <c r="AF51" s="997"/>
      <c r="AG51" s="997"/>
      <c r="AH51" s="997"/>
      <c r="AI51" s="997" t="s">
        <v>555</v>
      </c>
      <c r="AJ51" s="997"/>
      <c r="AK51" s="997"/>
      <c r="AL51" s="997"/>
      <c r="AM51" s="997" t="s">
        <v>529</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558</v>
      </c>
      <c r="AF58" s="997"/>
      <c r="AG58" s="997"/>
      <c r="AH58" s="997"/>
      <c r="AI58" s="997" t="s">
        <v>555</v>
      </c>
      <c r="AJ58" s="997"/>
      <c r="AK58" s="997"/>
      <c r="AL58" s="997"/>
      <c r="AM58" s="997" t="s">
        <v>529</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558</v>
      </c>
      <c r="AF65" s="997"/>
      <c r="AG65" s="997"/>
      <c r="AH65" s="997"/>
      <c r="AI65" s="997" t="s">
        <v>555</v>
      </c>
      <c r="AJ65" s="997"/>
      <c r="AK65" s="997"/>
      <c r="AL65" s="997"/>
      <c r="AM65" s="997" t="s">
        <v>529</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2019-06-07T05:07:48Z</cp:lastPrinted>
  <dcterms:created xsi:type="dcterms:W3CDTF">2012-03-13T00:50:25Z</dcterms:created>
  <dcterms:modified xsi:type="dcterms:W3CDTF">2019-07-22T05:36:41Z</dcterms:modified>
</cp:coreProperties>
</file>