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tabRatio="757"/>
  </bookViews>
  <sheets>
    <sheet name="行政事業レビューシート" sheetId="3" r:id="rId1"/>
    <sheet name="入力規則等" sheetId="4" r:id="rId2"/>
    <sheet name="平成28年度補正" sheetId="9" r:id="rId3"/>
    <sheet name="平成29年度補正" sheetId="10" r:id="rId4"/>
    <sheet name="平成30年度補正" sheetId="12" r:id="rId5"/>
  </sheets>
  <externalReferences>
    <externalReference r:id="rId6"/>
    <externalReference r:id="rId7"/>
  </externalReferences>
  <definedNames>
    <definedName name="_xlnm.Print_Area" localSheetId="0">行政事業レビューシート!$A$1:$AX$837</definedName>
    <definedName name="T開始年度" localSheetId="2">[1]入力規則等!$Y$2:$Y$95</definedName>
    <definedName name="T開始年度" localSheetId="3">[1]入力規則等!$Y$2:$Y$95</definedName>
    <definedName name="T開始年度" localSheetId="4">[2]入力規則等!$Y$2:$Y$93</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[2]入力規則等!$AC$2:$AC$6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[2]入力規則等!$U$2:$U$4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[2]入力規則等!$AA$2:$AA$34</definedName>
    <definedName name="T終了年度">入力規則等!$AA$2:$AA$30</definedName>
    <definedName name="T所見を踏まえた改善点" localSheetId="2">[1]入力規則等!$AE$2:$AE$7</definedName>
    <definedName name="T所見を踏まえた改善点" localSheetId="3">[1]入力規則等!$AE$2:$AE$7</definedName>
    <definedName name="T所見を踏まえた改善点" localSheetId="4">[2]入力規則等!$AE$2:$AE$6</definedName>
    <definedName name="T所見を踏まえた改善点">入力規則等!$AE$2:$AE$7</definedName>
    <definedName name="T省庁" localSheetId="2">[1]入力規則等!$W$2:$W$22</definedName>
    <definedName name="T省庁" localSheetId="3">[1]入力規則等!$W$2:$W$22</definedName>
    <definedName name="T省庁" localSheetId="4">[2]入力規則等!$W$2:$W$22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<sst xmlns="http://schemas.openxmlformats.org/spreadsheetml/2006/main" count="2205" uniqueCount="609">
  <si>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</si>
  <si>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</si>
  <si>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</si>
  <si>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</si>
  <si>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</si>
  <si>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</si>
  <si>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</si>
  <si>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</si>
  <si>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</si>
  <si>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</si>
  <si>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</si>
  <si>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</si>
  <si>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</si>
  <si>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</si>
  <si>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</si>
  <si>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</si>
  <si>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</si>
  <si>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</si>
  <si>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</si>
  <si>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</si>
  <si>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</si>
  <si>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</si>
  <si>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</si>
  <si>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</si>
  <si>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</si>
  <si>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</si>
  <si>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</si>
  <si>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</si>
  <si>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</si>
  <si>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</si>
  <si>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</si>
  <si>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</si>
  <si>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</si>
  <si>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</si>
  <si>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</si>
  <si>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</si>
  <si>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</si>
  <si>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</si>
  <si>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</si>
  <si>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</si>
  <si>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</si>
  <si>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</si>
  <si>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</si>
  <si>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</si>
  <si>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</si>
  <si>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</si>
  <si>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</si>
  <si>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</si>
  <si>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</si>
  <si>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</si>
  <si>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</si>
  <si>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</si>
  <si>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</si>
  <si>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</si>
  <si>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</si>
  <si>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</si>
  <si>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</si>
  <si>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</si>
  <si>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</si>
  <si>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</si>
  <si>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</si>
  <si>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</si>
  <si>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</si>
  <si>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</si>
  <si>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</si>
  <si>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</si>
  <si>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</si>
  <si>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</si>
  <si>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</si>
  <si>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</si>
  <si>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</si>
  <si>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</si>
  <si>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</si>
  <si>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</si>
  <si>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</si>
  <si>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</si>
  <si>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</si>
  <si>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</si>
  <si>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</si>
  <si>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</si>
  <si>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</si>
  <si>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</si>
  <si>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</si>
  <si>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</si>
  <si>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</si>
  <si>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</si>
  <si>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</si>
  <si>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</si>
  <si>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</si>
  <si>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</si>
  <si>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</si>
  <si>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</si>
  <si>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</si>
  <si>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</si>
  <si>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</si>
  <si>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</si>
  <si>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</si>
  <si>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</si>
  <si>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</si>
  <si>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</si>
  <si>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</si>
  <si>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</si>
  <si>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</si>
  <si>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</si>
  <si>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</si>
  <si>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</si>
  <si>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</si>
  <si>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</si>
  <si>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</si>
  <si>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</si>
  <si>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</si>
  <si>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</si>
  <si>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</si>
  <si>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</si>
  <si>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</si>
  <si>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</si>
  <si>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</si>
  <si>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</si>
  <si>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</si>
  <si>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</si>
  <si>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</si>
  <si>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</si>
  <si>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</si>
  <si>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</si>
  <si>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</si>
  <si>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</si>
  <si>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</si>
  <si>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</si>
  <si>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</si>
  <si>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</si>
  <si>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</si>
  <si>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</si>
  <si>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</si>
  <si>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</si>
  <si>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</si>
  <si>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</si>
  <si>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</si>
  <si>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</si>
  <si>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</si>
  <si>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</si>
  <si>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</si>
  <si>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</si>
  <si>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</si>
  <si>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</si>
  <si>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</si>
  <si>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</si>
  <si>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</si>
  <si>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</si>
  <si>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</si>
  <si>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</si>
  <si>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</si>
  <si>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</si>
  <si>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</si>
  <si>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</si>
  <si>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</si>
  <si>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</si>
  <si>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</si>
  <si>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</si>
  <si>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</si>
  <si>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</si>
  <si>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</si>
  <si>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</si>
  <si>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</si>
  <si>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</si>
  <si>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</si>
  <si>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</si>
  <si>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</si>
  <si>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</si>
  <si>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</si>
  <si>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</si>
  <si>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</si>
  <si>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</si>
  <si>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</si>
  <si>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</si>
  <si>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</si>
  <si>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</si>
  <si>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</si>
  <si>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</si>
  <si>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</si>
  <si>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</si>
  <si>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</si>
  <si>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</si>
  <si>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</si>
  <si>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</si>
  <si>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</si>
  <si>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</si>
  <si>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</si>
  <si>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</si>
  <si>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</si>
  <si>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</si>
  <si>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</si>
  <si>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</si>
  <si>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</si>
  <si>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</si>
  <si>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</si>
  <si>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</si>
  <si>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</si>
  <si>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</si>
  <si>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</si>
  <si>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</si>
  <si>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</si>
  <si>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</si>
  <si>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</si>
  <si>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</si>
  <si>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</si>
  <si>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</si>
  <si>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</si>
  <si>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</si>
  <si>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</si>
  <si>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</si>
  <si>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</si>
  <si>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</si>
  <si>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</si>
  <si>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</si>
  <si>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</si>
  <si>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</si>
  <si>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</si>
  <si>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</si>
  <si>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</si>
  <si>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</si>
  <si>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</si>
  <si>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</si>
  <si>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</si>
  <si>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</si>
  <si>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</si>
  <si>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</si>
  <si>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</si>
  <si>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</si>
  <si>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</si>
  <si>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</si>
  <si>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</si>
  <si>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</si>
  <si>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</si>
  <si>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</si>
  <si>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</si>
  <si>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</si>
  <si>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</si>
  <si>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</si>
  <si>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</si>
  <si>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</si>
  <si>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</si>
  <si>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</si>
  <si>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</si>
  <si>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</si>
  <si>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</si>
  <si>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</si>
  <si>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</si>
  <si>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</si>
  <si>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</si>
  <si>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</si>
  <si>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</si>
  <si>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</si>
  <si>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</si>
  <si>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</si>
  <si>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</si>
  <si>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</si>
  <si>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</si>
  <si>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</si>
  <si>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</si>
  <si>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</si>
  <si>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</si>
  <si>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</si>
  <si>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</si>
  <si>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</si>
  <si>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</si>
  <si>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</si>
  <si>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</si>
  <si>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</si>
  <si>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</si>
  <si>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</si>
  <si>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</si>
  <si>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</si>
  <si>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</si>
  <si>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</si>
  <si>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</si>
  <si>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</si>
  <si>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</si>
  <si>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</si>
  <si>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</si>
  <si>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</si>
  <si>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</si>
  <si>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</si>
  <si>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</si>
  <si>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</si>
  <si>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</si>
  <si>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</si>
  <si>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</si>
  <si>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</si>
  <si>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</si>
  <si>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</si>
  <si>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</si>
  <si>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</si>
  <si>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</si>
  <si>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</si>
  <si>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</si>
  <si>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</si>
  <si>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</si>
  <si>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</si>
  <si>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</si>
  <si>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</si>
  <si>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</si>
  <si>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</si>
  <si>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</si>
  <si>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</si>
  <si>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</si>
  <si>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</si>
  <si>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</si>
  <si>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</si>
  <si>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</si>
  <si>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</si>
  <si>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</si>
  <si>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</si>
  <si>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</si>
  <si>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</si>
  <si>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</si>
  <si>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</si>
  <si>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</si>
  <si>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</si>
  <si>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</si>
  <si>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</si>
  <si>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</si>
  <si>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</si>
  <si>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</si>
  <si>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</si>
  <si>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</si>
  <si>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</si>
  <si>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</si>
  <si>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</si>
  <si>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</si>
  <si>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</si>
  <si>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</si>
  <si>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</si>
  <si>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</si>
  <si>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</si>
  <si>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</si>
  <si>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</si>
  <si>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</si>
  <si>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</si>
  <si>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</si>
  <si>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</si>
  <si>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</si>
  <si>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</si>
  <si>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</si>
  <si>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</si>
  <si>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</si>
  <si>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</si>
  <si>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</si>
  <si>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</si>
  <si>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</si>
  <si>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</si>
  <si>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</si>
  <si>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</si>
  <si>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</si>
  <si>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</si>
  <si>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</si>
  <si>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</si>
  <si>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</si>
  <si>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</si>
  <si>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</si>
  <si>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</si>
  <si>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</si>
  <si>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</si>
  <si>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</si>
  <si>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</si>
  <si>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</si>
  <si>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</si>
  <si>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</si>
  <si>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</si>
  <si>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</si>
  <si>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</si>
  <si>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</si>
  <si>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</si>
  <si>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</si>
  <si>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</si>
  <si>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</si>
  <si>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</si>
  <si>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</si>
  <si>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</si>
  <si>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</si>
  <si>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</si>
  <si>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</si>
  <si>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</si>
  <si>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</si>
  <si>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</si>
  <si>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</si>
  <si>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</si>
  <si>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</si>
  <si>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</si>
  <si>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</si>
  <si>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</si>
  <si>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</si>
  <si>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</si>
  <si>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</si>
  <si>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</si>
  <si>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</si>
  <si>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</si>
  <si>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</si>
  <si>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</si>
  <si>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</si>
  <si>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</si>
  <si>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</si>
  <si>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</si>
  <si>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</si>
  <si>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</si>
  <si>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</si>
  <si>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</si>
  <si>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</si>
  <si>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</si>
  <si>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</si>
  <si>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</si>
  <si>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</si>
  <si>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</si>
  <si>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</si>
  <si>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</si>
  <si>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</si>
  <si>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</si>
  <si>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</si>
  <si>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</si>
  <si>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</si>
  <si>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</si>
  <si>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</si>
  <si>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</si>
  <si>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</si>
  <si>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</si>
  <si>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</si>
  <si>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</si>
  <si>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</si>
  <si>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</si>
  <si>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</si>
  <si>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</si>
  <si>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</si>
  <si>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</si>
  <si>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</si>
  <si>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</si>
  <si>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</si>
  <si>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</si>
  <si>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</si>
  <si>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</si>
  <si>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</si>
  <si>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</si>
  <si>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</si>
  <si>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</si>
  <si>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</si>
  <si>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</si>
  <si>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</si>
  <si>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</si>
  <si>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</si>
  <si>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</si>
  <si>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</si>
  <si>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</si>
  <si>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</si>
  <si>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</si>
  <si>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</si>
  <si>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</si>
  <si>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</si>
  <si>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</si>
  <si>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</si>
  <si>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</si>
  <si>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</si>
  <si>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</si>
  <si>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</si>
  <si>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</si>
  <si>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</si>
  <si>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</si>
  <si>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</si>
  <si>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</si>
  <si>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</si>
  <si>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</si>
  <si>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</si>
  <si>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</si>
  <si>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</si>
  <si>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</si>
  <si>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</si>
  <si>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</si>
  <si>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</si>
  <si>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</si>
  <si>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</si>
  <si>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</si>
  <si>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</si>
  <si>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</si>
  <si>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</si>
  <si>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</si>
  <si>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国際連合工業開発機関（ＵＮＩＤＯ）拠出金</t>
    <rPh sb="0" eb="2">
      <t>コクサイ</t>
    </rPh>
    <rPh sb="2" eb="4">
      <t>レンゴウ</t>
    </rPh>
    <rPh sb="4" eb="6">
      <t>コウギョウ</t>
    </rPh>
    <rPh sb="6" eb="8">
      <t>カイハツ</t>
    </rPh>
    <rPh sb="8" eb="10">
      <t>キカン</t>
    </rPh>
    <rPh sb="17" eb="20">
      <t>キョシュツキン</t>
    </rPh>
    <phoneticPr fontId="5"/>
  </si>
  <si>
    <t>国際協力局</t>
    <rPh sb="0" eb="5">
      <t>コクサイキョウリョクキョク</t>
    </rPh>
    <phoneticPr fontId="5"/>
  </si>
  <si>
    <t>地球規模課題総括課</t>
    <rPh sb="0" eb="8">
      <t>チキュウキボカダイソウカツ</t>
    </rPh>
    <rPh sb="8" eb="9">
      <t>カ</t>
    </rPh>
    <phoneticPr fontId="5"/>
  </si>
  <si>
    <t>課長　甲木浩太郎</t>
    <rPh sb="0" eb="2">
      <t>カチョウ</t>
    </rPh>
    <rPh sb="3" eb="5">
      <t>カツキ</t>
    </rPh>
    <rPh sb="5" eb="8">
      <t>コウタロウ</t>
    </rPh>
    <phoneticPr fontId="5"/>
  </si>
  <si>
    <t>外務省設置法第4条第3項</t>
    <rPh sb="0" eb="3">
      <t>ガイムショウ</t>
    </rPh>
    <rPh sb="3" eb="6">
      <t>セッチホウ</t>
    </rPh>
    <rPh sb="6" eb="7">
      <t>ダイ</t>
    </rPh>
    <rPh sb="8" eb="9">
      <t>ジョウ</t>
    </rPh>
    <rPh sb="9" eb="10">
      <t>ダイ</t>
    </rPh>
    <rPh sb="11" eb="12">
      <t>コウ</t>
    </rPh>
    <phoneticPr fontId="5"/>
  </si>
  <si>
    <t>国際連合工業開発機関第16条</t>
    <rPh sb="0" eb="2">
      <t>コクサイ</t>
    </rPh>
    <rPh sb="2" eb="4">
      <t>レンゴウ</t>
    </rPh>
    <rPh sb="4" eb="6">
      <t>コウギョウ</t>
    </rPh>
    <rPh sb="6" eb="8">
      <t>カイハツ</t>
    </rPh>
    <rPh sb="8" eb="10">
      <t>キカン</t>
    </rPh>
    <rPh sb="10" eb="11">
      <t>ダイ</t>
    </rPh>
    <rPh sb="13" eb="14">
      <t>ジョウ</t>
    </rPh>
    <phoneticPr fontId="5"/>
  </si>
  <si>
    <t>　開発途上国における工業開発の促進を任務とする国連工業開発機関（ＵＮＩＤＯ）の事業を通じて，サブ・サハラアフリカ及び中東・北アフリカにおける人道・テロ対策・社会安定化に貢献するとともに，開発途上国の工業生産能力を向上させることに貢献する。また事業実施における我が国民間セクターの技術・ノウハウの活用を通じて民間企業の海外事業展開にも貢献する。</t>
    <rPh sb="1" eb="3">
      <t>カイハツ</t>
    </rPh>
    <rPh sb="3" eb="6">
      <t>トジョウコク</t>
    </rPh>
    <rPh sb="10" eb="12">
      <t>コウギョウ</t>
    </rPh>
    <rPh sb="12" eb="14">
      <t>カイハツ</t>
    </rPh>
    <rPh sb="15" eb="17">
      <t>ソクシン</t>
    </rPh>
    <rPh sb="18" eb="20">
      <t>ニンム</t>
    </rPh>
    <rPh sb="23" eb="25">
      <t>コクレン</t>
    </rPh>
    <rPh sb="25" eb="27">
      <t>コウギョウ</t>
    </rPh>
    <rPh sb="27" eb="29">
      <t>カイハツ</t>
    </rPh>
    <rPh sb="29" eb="31">
      <t>キカン</t>
    </rPh>
    <rPh sb="39" eb="41">
      <t>ジギョウ</t>
    </rPh>
    <rPh sb="42" eb="43">
      <t>ツウ</t>
    </rPh>
    <rPh sb="56" eb="57">
      <t>オヨ</t>
    </rPh>
    <rPh sb="58" eb="60">
      <t>チュウトウ</t>
    </rPh>
    <rPh sb="61" eb="62">
      <t>キタ</t>
    </rPh>
    <rPh sb="70" eb="72">
      <t>ジンドウ</t>
    </rPh>
    <rPh sb="75" eb="77">
      <t>タイサク</t>
    </rPh>
    <rPh sb="78" eb="80">
      <t>シャカイ</t>
    </rPh>
    <rPh sb="80" eb="83">
      <t>アンテイカ</t>
    </rPh>
    <rPh sb="84" eb="86">
      <t>コウケン</t>
    </rPh>
    <rPh sb="93" eb="95">
      <t>カイハツ</t>
    </rPh>
    <rPh sb="95" eb="98">
      <t>トジョウコク</t>
    </rPh>
    <rPh sb="99" eb="101">
      <t>コウギョウ</t>
    </rPh>
    <rPh sb="101" eb="103">
      <t>セイサン</t>
    </rPh>
    <rPh sb="103" eb="105">
      <t>ノウリョク</t>
    </rPh>
    <rPh sb="106" eb="108">
      <t>コウジョウ</t>
    </rPh>
    <rPh sb="114" eb="116">
      <t>コウケン</t>
    </rPh>
    <rPh sb="121" eb="123">
      <t>ジギョウ</t>
    </rPh>
    <rPh sb="123" eb="125">
      <t>ジッシ</t>
    </rPh>
    <rPh sb="129" eb="130">
      <t>ワ</t>
    </rPh>
    <rPh sb="131" eb="132">
      <t>クニ</t>
    </rPh>
    <rPh sb="132" eb="134">
      <t>ミンカン</t>
    </rPh>
    <rPh sb="139" eb="141">
      <t>ギジュツ</t>
    </rPh>
    <rPh sb="147" eb="149">
      <t>カツヨウ</t>
    </rPh>
    <rPh sb="150" eb="151">
      <t>ツウ</t>
    </rPh>
    <rPh sb="153" eb="155">
      <t>ミンカン</t>
    </rPh>
    <rPh sb="155" eb="157">
      <t>キギョウ</t>
    </rPh>
    <rPh sb="158" eb="160">
      <t>カイガイ</t>
    </rPh>
    <rPh sb="160" eb="162">
      <t>ジギョウ</t>
    </rPh>
    <rPh sb="162" eb="164">
      <t>テンカイ</t>
    </rPh>
    <rPh sb="166" eb="168">
      <t>コウケン</t>
    </rPh>
    <phoneticPr fontId="5"/>
  </si>
  <si>
    <t>　紛争発生地域における社会安定化支援として，リベリアで脆弱な人々及びコミュニティの生活を改善することによる社会安定化の促進を目的として，多国籍企業と緊密に連携しつつ技術及び職業訓練を提供する。南スーダン，ガボンでは，食の質及び安全の向上のための研修や評価の実施，バリューチェーンの構築等を実施することにより，両国で喫緊の課題となっている食料安全保障の強化を行う。また，食料や雇用の不足等の問題が深刻であるレバノン，イラク，シリアにおいて，中小・零細企業への支援や職業訓練所の復興・再建や就職支援を通じて，国内避難民の帰還の支援や社会の安定化と経済的強靱性強化を促進する。さらに，イラン，パレスチナにおいて，選定された産業セクターの競争力向上やバリューチェーンの開発等を行うことで，雇用機会の創出・改善や市場拡大に貢献し，社会安定化を促進する。</t>
    <rPh sb="1" eb="3">
      <t>フンソウ</t>
    </rPh>
    <rPh sb="3" eb="5">
      <t>ハッセイ</t>
    </rPh>
    <rPh sb="5" eb="7">
      <t>チイキ</t>
    </rPh>
    <rPh sb="11" eb="13">
      <t>シャカイ</t>
    </rPh>
    <rPh sb="13" eb="16">
      <t>アンテイカ</t>
    </rPh>
    <rPh sb="16" eb="18">
      <t>シエン</t>
    </rPh>
    <rPh sb="27" eb="29">
      <t>ゼイジャク</t>
    </rPh>
    <rPh sb="30" eb="32">
      <t>ヒトビト</t>
    </rPh>
    <rPh sb="32" eb="33">
      <t>オヨ</t>
    </rPh>
    <rPh sb="41" eb="43">
      <t>セイカツ</t>
    </rPh>
    <rPh sb="44" eb="46">
      <t>カイゼン</t>
    </rPh>
    <rPh sb="53" eb="55">
      <t>シャカイ</t>
    </rPh>
    <rPh sb="55" eb="58">
      <t>アンテイカ</t>
    </rPh>
    <rPh sb="59" eb="61">
      <t>ソクシン</t>
    </rPh>
    <rPh sb="62" eb="64">
      <t>モクテキ</t>
    </rPh>
    <rPh sb="68" eb="71">
      <t>タコクセキ</t>
    </rPh>
    <rPh sb="71" eb="73">
      <t>キギョウ</t>
    </rPh>
    <rPh sb="74" eb="76">
      <t>キンミツ</t>
    </rPh>
    <rPh sb="77" eb="79">
      <t>レンケイ</t>
    </rPh>
    <rPh sb="82" eb="84">
      <t>ギジュツ</t>
    </rPh>
    <rPh sb="84" eb="85">
      <t>オヨ</t>
    </rPh>
    <rPh sb="86" eb="88">
      <t>ショクギョウ</t>
    </rPh>
    <rPh sb="88" eb="90">
      <t>クンレン</t>
    </rPh>
    <rPh sb="91" eb="93">
      <t>テイキョウ</t>
    </rPh>
    <rPh sb="96" eb="97">
      <t>ミナミ</t>
    </rPh>
    <rPh sb="108" eb="109">
      <t>ショク</t>
    </rPh>
    <rPh sb="110" eb="111">
      <t>シツ</t>
    </rPh>
    <rPh sb="111" eb="112">
      <t>オヨ</t>
    </rPh>
    <rPh sb="113" eb="115">
      <t>アンゼン</t>
    </rPh>
    <rPh sb="116" eb="118">
      <t>コウジョウ</t>
    </rPh>
    <rPh sb="122" eb="124">
      <t>ケンシュウ</t>
    </rPh>
    <rPh sb="125" eb="127">
      <t>ヒョウカ</t>
    </rPh>
    <rPh sb="128" eb="130">
      <t>ジッシ</t>
    </rPh>
    <rPh sb="140" eb="142">
      <t>コウチク</t>
    </rPh>
    <rPh sb="142" eb="143">
      <t>トウ</t>
    </rPh>
    <rPh sb="144" eb="146">
      <t>ジッシ</t>
    </rPh>
    <rPh sb="154" eb="156">
      <t>リョウコク</t>
    </rPh>
    <rPh sb="157" eb="159">
      <t>キッキン</t>
    </rPh>
    <rPh sb="160" eb="162">
      <t>カダイ</t>
    </rPh>
    <rPh sb="168" eb="170">
      <t>ショクリョウ</t>
    </rPh>
    <rPh sb="170" eb="172">
      <t>アンゼン</t>
    </rPh>
    <rPh sb="172" eb="174">
      <t>ホショウ</t>
    </rPh>
    <rPh sb="175" eb="177">
      <t>キョウカ</t>
    </rPh>
    <rPh sb="178" eb="179">
      <t>オコナ</t>
    </rPh>
    <rPh sb="184" eb="186">
      <t>ショクリョウ</t>
    </rPh>
    <rPh sb="187" eb="189">
      <t>コヨウ</t>
    </rPh>
    <rPh sb="190" eb="192">
      <t>フソク</t>
    </rPh>
    <rPh sb="192" eb="193">
      <t>トウ</t>
    </rPh>
    <rPh sb="194" eb="196">
      <t>モンダイ</t>
    </rPh>
    <rPh sb="197" eb="199">
      <t>シンコク</t>
    </rPh>
    <rPh sb="219" eb="221">
      <t>チュウショウ</t>
    </rPh>
    <rPh sb="222" eb="224">
      <t>レイサイ</t>
    </rPh>
    <rPh sb="224" eb="226">
      <t>キギョウ</t>
    </rPh>
    <rPh sb="228" eb="230">
      <t>シエン</t>
    </rPh>
    <rPh sb="231" eb="233">
      <t>ショクギョウ</t>
    </rPh>
    <rPh sb="233" eb="235">
      <t>クンレン</t>
    </rPh>
    <rPh sb="235" eb="236">
      <t>ショ</t>
    </rPh>
    <rPh sb="237" eb="239">
      <t>フッコウ</t>
    </rPh>
    <rPh sb="240" eb="242">
      <t>サイケン</t>
    </rPh>
    <rPh sb="243" eb="245">
      <t>シュウショク</t>
    </rPh>
    <rPh sb="245" eb="247">
      <t>シエン</t>
    </rPh>
    <rPh sb="248" eb="249">
      <t>ツウ</t>
    </rPh>
    <rPh sb="252" eb="254">
      <t>コクナイ</t>
    </rPh>
    <rPh sb="254" eb="257">
      <t>ヒナンミン</t>
    </rPh>
    <rPh sb="258" eb="260">
      <t>キカン</t>
    </rPh>
    <rPh sb="261" eb="263">
      <t>シエン</t>
    </rPh>
    <rPh sb="264" eb="266">
      <t>シャカイ</t>
    </rPh>
    <rPh sb="267" eb="270">
      <t>アンテイカ</t>
    </rPh>
    <rPh sb="271" eb="274">
      <t>ケイザイテキ</t>
    </rPh>
    <rPh sb="274" eb="276">
      <t>キョウジン</t>
    </rPh>
    <rPh sb="276" eb="277">
      <t>セイ</t>
    </rPh>
    <rPh sb="277" eb="279">
      <t>キョウカ</t>
    </rPh>
    <rPh sb="280" eb="282">
      <t>ソクシン</t>
    </rPh>
    <rPh sb="303" eb="305">
      <t>センテイ</t>
    </rPh>
    <rPh sb="308" eb="310">
      <t>サンギョウ</t>
    </rPh>
    <rPh sb="315" eb="318">
      <t>キョウソウリョク</t>
    </rPh>
    <rPh sb="318" eb="320">
      <t>コウジョウ</t>
    </rPh>
    <rPh sb="330" eb="332">
      <t>カイハツ</t>
    </rPh>
    <rPh sb="332" eb="333">
      <t>トウ</t>
    </rPh>
    <rPh sb="334" eb="335">
      <t>オコナ</t>
    </rPh>
    <rPh sb="340" eb="342">
      <t>コヨウ</t>
    </rPh>
    <rPh sb="342" eb="344">
      <t>キカイ</t>
    </rPh>
    <rPh sb="345" eb="347">
      <t>ソウシュツ</t>
    </rPh>
    <rPh sb="348" eb="350">
      <t>カイゼン</t>
    </rPh>
    <rPh sb="351" eb="353">
      <t>シジョウ</t>
    </rPh>
    <rPh sb="353" eb="355">
      <t>カクダイ</t>
    </rPh>
    <rPh sb="356" eb="358">
      <t>コウケン</t>
    </rPh>
    <rPh sb="360" eb="362">
      <t>シャカイ</t>
    </rPh>
    <rPh sb="362" eb="365">
      <t>アンテイカ</t>
    </rPh>
    <rPh sb="366" eb="368">
      <t>ソクシン</t>
    </rPh>
    <phoneticPr fontId="5"/>
  </si>
  <si>
    <t>拠出金</t>
    <rPh sb="0" eb="3">
      <t>キョシュツキン</t>
    </rPh>
    <phoneticPr fontId="5"/>
  </si>
  <si>
    <t>-</t>
    <phoneticPr fontId="5"/>
  </si>
  <si>
    <t>開発途上国の工業生産（工業不可価値額）の数値を前年度の数値より改善する。</t>
    <rPh sb="0" eb="2">
      <t>カイハツ</t>
    </rPh>
    <rPh sb="2" eb="5">
      <t>トジョウコク</t>
    </rPh>
    <rPh sb="6" eb="8">
      <t>コウギョウ</t>
    </rPh>
    <rPh sb="8" eb="10">
      <t>セイサン</t>
    </rPh>
    <rPh sb="11" eb="13">
      <t>コウギョウ</t>
    </rPh>
    <rPh sb="13" eb="15">
      <t>フカ</t>
    </rPh>
    <rPh sb="15" eb="17">
      <t>カチ</t>
    </rPh>
    <rPh sb="17" eb="18">
      <t>ガク</t>
    </rPh>
    <rPh sb="20" eb="22">
      <t>スウチ</t>
    </rPh>
    <rPh sb="23" eb="26">
      <t>ゼンネンド</t>
    </rPh>
    <rPh sb="27" eb="29">
      <t>スウチ</t>
    </rPh>
    <rPh sb="31" eb="33">
      <t>カイゼン</t>
    </rPh>
    <phoneticPr fontId="5"/>
  </si>
  <si>
    <t>工業付加価値額（※成果実績は，2000年の工業不可価値額を100と想定した場合の数値）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7">
      <t>カチ</t>
    </rPh>
    <rPh sb="27" eb="28">
      <t>ガク</t>
    </rPh>
    <rPh sb="33" eb="35">
      <t>ソウテイ</t>
    </rPh>
    <rPh sb="37" eb="39">
      <t>バアイ</t>
    </rPh>
    <rPh sb="40" eb="42">
      <t>スウチ</t>
    </rPh>
    <phoneticPr fontId="5"/>
  </si>
  <si>
    <t>ＵＮＩＤＯ事務局作成資料</t>
    <rPh sb="5" eb="8">
      <t>ジムキョク</t>
    </rPh>
    <rPh sb="8" eb="10">
      <t>サクセイ</t>
    </rPh>
    <rPh sb="10" eb="12">
      <t>シリョウ</t>
    </rPh>
    <phoneticPr fontId="5"/>
  </si>
  <si>
    <t>％</t>
    <phoneticPr fontId="5"/>
  </si>
  <si>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6">
      <t>ショクイン</t>
    </rPh>
    <rPh sb="36" eb="37">
      <t>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5"/>
  </si>
  <si>
    <t>％</t>
    <phoneticPr fontId="5"/>
  </si>
  <si>
    <t>％</t>
    <phoneticPr fontId="5"/>
  </si>
  <si>
    <t>幹部職（Ｄ１相当）以上における邦人職員の割合</t>
    <rPh sb="0" eb="3">
      <t>カンブショク</t>
    </rPh>
    <rPh sb="6" eb="8">
      <t>ソウトウ</t>
    </rPh>
    <rPh sb="9" eb="11">
      <t>イジョウ</t>
    </rPh>
    <rPh sb="15" eb="17">
      <t>ホウジン</t>
    </rPh>
    <rPh sb="17" eb="19">
      <t>ショクイン</t>
    </rPh>
    <rPh sb="20" eb="22">
      <t>ワリアイ</t>
    </rPh>
    <phoneticPr fontId="5"/>
  </si>
  <si>
    <t>年間のＵＮＩＤＯの技術協力実績額</t>
    <rPh sb="0" eb="2">
      <t>ネンカン</t>
    </rPh>
    <rPh sb="9" eb="11">
      <t>ギジュツ</t>
    </rPh>
    <rPh sb="11" eb="13">
      <t>キョウリョク</t>
    </rPh>
    <rPh sb="13" eb="15">
      <t>ジッセキ</t>
    </rPh>
    <rPh sb="15" eb="16">
      <t>ガク</t>
    </rPh>
    <phoneticPr fontId="5"/>
  </si>
  <si>
    <t>百万ドル</t>
    <rPh sb="0" eb="2">
      <t>ヒャクマン</t>
    </rPh>
    <phoneticPr fontId="5"/>
  </si>
  <si>
    <t>各年度の技術協力実績額/承認された技術協力事業数</t>
    <rPh sb="0" eb="1">
      <t>カク</t>
    </rPh>
    <rPh sb="1" eb="3">
      <t>ネンド</t>
    </rPh>
    <rPh sb="4" eb="6">
      <t>ギジュツ</t>
    </rPh>
    <rPh sb="6" eb="8">
      <t>キョウリョク</t>
    </rPh>
    <rPh sb="8" eb="11">
      <t>ジッセキガク</t>
    </rPh>
    <rPh sb="12" eb="14">
      <t>ショウニン</t>
    </rPh>
    <rPh sb="17" eb="19">
      <t>ギジュツ</t>
    </rPh>
    <rPh sb="19" eb="21">
      <t>キョウリョク</t>
    </rPh>
    <rPh sb="21" eb="23">
      <t>ジギョウ</t>
    </rPh>
    <rPh sb="23" eb="24">
      <t>スウ</t>
    </rPh>
    <phoneticPr fontId="5"/>
  </si>
  <si>
    <t>百万ドル/件数</t>
    <rPh sb="0" eb="2">
      <t>ヒャクマン</t>
    </rPh>
    <rPh sb="5" eb="7">
      <t>ケンスウ</t>
    </rPh>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</si>
  <si>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</si>
  <si>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</si>
  <si>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我が国が重視する持続可能な開発目標（ＳＤＧｓ）の達成に資する活動，人間の安全保障の推進等の地球規模課題の解決を推進するとともに，ＵＮＩＤＯとの連携・協力を強化する。ＵＮＩＤＯへの主要拠出国である我が国としては，日本人職員の増強を通じて日本の顔の見える支援を確保しつつ，SDGsとりわけその目標９（産業・イノベーション）の達成に貢献していくことが求められる。</t>
    <rPh sb="0" eb="1">
      <t>ワ</t>
    </rPh>
    <rPh sb="2" eb="3">
      <t>クニ</t>
    </rPh>
    <rPh sb="4" eb="6">
      <t>ジュウシ</t>
    </rPh>
    <rPh sb="8" eb="10">
      <t>ジゾク</t>
    </rPh>
    <rPh sb="10" eb="12">
      <t>カノウ</t>
    </rPh>
    <rPh sb="13" eb="15">
      <t>カイハツ</t>
    </rPh>
    <rPh sb="15" eb="17">
      <t>モクヒョウ</t>
    </rPh>
    <rPh sb="24" eb="26">
      <t>タッセイ</t>
    </rPh>
    <rPh sb="27" eb="28">
      <t>シ</t>
    </rPh>
    <rPh sb="30" eb="32">
      <t>カツドウ</t>
    </rPh>
    <rPh sb="33" eb="35">
      <t>ニンゲン</t>
    </rPh>
    <rPh sb="36" eb="38">
      <t>アンゼン</t>
    </rPh>
    <rPh sb="38" eb="40">
      <t>ホショウ</t>
    </rPh>
    <rPh sb="41" eb="43">
      <t>スイシン</t>
    </rPh>
    <rPh sb="43" eb="44">
      <t>トウ</t>
    </rPh>
    <rPh sb="45" eb="47">
      <t>チキュウ</t>
    </rPh>
    <rPh sb="47" eb="49">
      <t>キボ</t>
    </rPh>
    <rPh sb="49" eb="51">
      <t>カダイ</t>
    </rPh>
    <rPh sb="52" eb="54">
      <t>カイケツ</t>
    </rPh>
    <rPh sb="55" eb="57">
      <t>スイシン</t>
    </rPh>
    <rPh sb="71" eb="73">
      <t>レンケイ</t>
    </rPh>
    <rPh sb="74" eb="76">
      <t>キョウリョク</t>
    </rPh>
    <rPh sb="77" eb="79">
      <t>キョウカ</t>
    </rPh>
    <rPh sb="89" eb="91">
      <t>シュヨウ</t>
    </rPh>
    <rPh sb="91" eb="94">
      <t>キョシュツコク</t>
    </rPh>
    <rPh sb="97" eb="98">
      <t>ワ</t>
    </rPh>
    <rPh sb="99" eb="100">
      <t>クニ</t>
    </rPh>
    <rPh sb="105" eb="108">
      <t>ニホンジン</t>
    </rPh>
    <rPh sb="108" eb="110">
      <t>ショクイン</t>
    </rPh>
    <rPh sb="111" eb="113">
      <t>ゾウキョウ</t>
    </rPh>
    <rPh sb="114" eb="115">
      <t>ツウ</t>
    </rPh>
    <rPh sb="117" eb="119">
      <t>ニホン</t>
    </rPh>
    <rPh sb="120" eb="121">
      <t>カオ</t>
    </rPh>
    <rPh sb="122" eb="123">
      <t>ミ</t>
    </rPh>
    <rPh sb="125" eb="127">
      <t>シエン</t>
    </rPh>
    <rPh sb="128" eb="130">
      <t>カクホ</t>
    </rPh>
    <rPh sb="144" eb="146">
      <t>モクヒョウ</t>
    </rPh>
    <rPh sb="148" eb="150">
      <t>サンギョウ</t>
    </rPh>
    <rPh sb="160" eb="162">
      <t>タッセイ</t>
    </rPh>
    <rPh sb="163" eb="165">
      <t>コウケン</t>
    </rPh>
    <rPh sb="172" eb="173">
      <t>モト</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</si>
  <si>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</si>
  <si>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t>
  </si>
  <si>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rPh sb="6" eb="8">
      <t>ニホン</t>
    </rPh>
    <rPh sb="9" eb="11">
      <t>ギジュツ</t>
    </rPh>
    <rPh sb="12" eb="14">
      <t>チケン</t>
    </rPh>
    <rPh sb="20" eb="23">
      <t>トジョウコク</t>
    </rPh>
    <rPh sb="23" eb="25">
      <t>シエン</t>
    </rPh>
    <rPh sb="26" eb="27">
      <t>ムス</t>
    </rPh>
    <rPh sb="43" eb="45">
      <t>ヤクワリ</t>
    </rPh>
    <rPh sb="46" eb="47">
      <t>ハ</t>
    </rPh>
    <rPh sb="59" eb="61">
      <t>ジッシ</t>
    </rPh>
    <rPh sb="63" eb="65">
      <t>ジギョウ</t>
    </rPh>
    <rPh sb="74" eb="76">
      <t>ニホン</t>
    </rPh>
    <rPh sb="77" eb="79">
      <t>ミンカン</t>
    </rPh>
    <rPh sb="79" eb="81">
      <t>キギョウ</t>
    </rPh>
    <rPh sb="82" eb="84">
      <t>カイガイ</t>
    </rPh>
    <rPh sb="84" eb="86">
      <t>ジギョウ</t>
    </rPh>
    <rPh sb="86" eb="88">
      <t>テンカイ</t>
    </rPh>
    <rPh sb="90" eb="91">
      <t>シ</t>
    </rPh>
    <phoneticPr fontId="5"/>
  </si>
  <si>
    <t>ＵＮＩＤＯを通じた日本の技術，知見やノウハウの活用は，アフリカ等の途上国の工業化に貢献するとともに我が国企業の海外展開にも資するなど効果的であるとともに，日本の国益に資する事業である。</t>
    <rPh sb="6" eb="7">
      <t>ツウ</t>
    </rPh>
    <rPh sb="9" eb="11">
      <t>ニホン</t>
    </rPh>
    <rPh sb="12" eb="14">
      <t>ギジュツ</t>
    </rPh>
    <rPh sb="15" eb="17">
      <t>チケン</t>
    </rPh>
    <rPh sb="23" eb="25">
      <t>カツヨウ</t>
    </rPh>
    <rPh sb="31" eb="32">
      <t>トウ</t>
    </rPh>
    <rPh sb="33" eb="36">
      <t>トジョウコク</t>
    </rPh>
    <rPh sb="37" eb="40">
      <t>コウギョウカ</t>
    </rPh>
    <rPh sb="41" eb="43">
      <t>コウケン</t>
    </rPh>
    <rPh sb="49" eb="50">
      <t>ワ</t>
    </rPh>
    <rPh sb="51" eb="52">
      <t>クニ</t>
    </rPh>
    <rPh sb="52" eb="54">
      <t>キギョウ</t>
    </rPh>
    <rPh sb="55" eb="57">
      <t>カイガイ</t>
    </rPh>
    <rPh sb="57" eb="59">
      <t>テンカイ</t>
    </rPh>
    <rPh sb="61" eb="62">
      <t>シ</t>
    </rPh>
    <rPh sb="66" eb="69">
      <t>コウカテキ</t>
    </rPh>
    <rPh sb="77" eb="79">
      <t>ニホン</t>
    </rPh>
    <rPh sb="80" eb="82">
      <t>コクエキ</t>
    </rPh>
    <rPh sb="83" eb="84">
      <t>シ</t>
    </rPh>
    <rPh sb="86" eb="88">
      <t>ジギョウ</t>
    </rPh>
    <phoneticPr fontId="5"/>
  </si>
  <si>
    <t>ＵＮＩＤＯは，サブサハラアフリカやシリア，イラク，レバノン等，治安が安定しておらず社会的に不安定な国々に対して独自のネットワークを活用して事業を実施しており，地方自治体や民間等に委ねることは困難。</t>
    <rPh sb="29" eb="30">
      <t>トウ</t>
    </rPh>
    <rPh sb="31" eb="33">
      <t>チアン</t>
    </rPh>
    <rPh sb="34" eb="36">
      <t>アンテイ</t>
    </rPh>
    <rPh sb="41" eb="44">
      <t>シャカイテキ</t>
    </rPh>
    <rPh sb="45" eb="48">
      <t>フアンテイ</t>
    </rPh>
    <rPh sb="49" eb="51">
      <t>クニグニ</t>
    </rPh>
    <rPh sb="52" eb="53">
      <t>タイ</t>
    </rPh>
    <rPh sb="55" eb="57">
      <t>ドクジ</t>
    </rPh>
    <rPh sb="65" eb="67">
      <t>カツヨウ</t>
    </rPh>
    <rPh sb="69" eb="71">
      <t>ジギョウ</t>
    </rPh>
    <rPh sb="72" eb="74">
      <t>ジッシ</t>
    </rPh>
    <rPh sb="79" eb="81">
      <t>チホウ</t>
    </rPh>
    <rPh sb="81" eb="84">
      <t>ジチタイ</t>
    </rPh>
    <rPh sb="85" eb="87">
      <t>ミンカン</t>
    </rPh>
    <rPh sb="87" eb="88">
      <t>トウ</t>
    </rPh>
    <rPh sb="89" eb="90">
      <t>ユダ</t>
    </rPh>
    <rPh sb="95" eb="97">
      <t>コンナン</t>
    </rPh>
    <phoneticPr fontId="5"/>
  </si>
  <si>
    <t>‐</t>
  </si>
  <si>
    <t>△</t>
  </si>
  <si>
    <t>単位当たりコストは増加しているが，ニーズに沿った事業を重点的に実施するための措置であった。現在，人員の削減，事業実施の見直し等を行い，より効率的な体制を構築中である。</t>
    <rPh sb="0" eb="2">
      <t>タンイ</t>
    </rPh>
    <rPh sb="2" eb="3">
      <t>ア</t>
    </rPh>
    <rPh sb="9" eb="11">
      <t>ゾウカ</t>
    </rPh>
    <rPh sb="21" eb="22">
      <t>ソ</t>
    </rPh>
    <rPh sb="24" eb="26">
      <t>ジギョウ</t>
    </rPh>
    <rPh sb="27" eb="30">
      <t>ジュウテンテキ</t>
    </rPh>
    <rPh sb="31" eb="33">
      <t>ジッシ</t>
    </rPh>
    <rPh sb="38" eb="40">
      <t>ソチ</t>
    </rPh>
    <rPh sb="45" eb="47">
      <t>ゲンザイ</t>
    </rPh>
    <rPh sb="48" eb="50">
      <t>ジンイン</t>
    </rPh>
    <rPh sb="51" eb="53">
      <t>サクゲン</t>
    </rPh>
    <rPh sb="54" eb="56">
      <t>ジギョウ</t>
    </rPh>
    <rPh sb="56" eb="58">
      <t>ジッシ</t>
    </rPh>
    <rPh sb="59" eb="61">
      <t>ミナオ</t>
    </rPh>
    <rPh sb="62" eb="63">
      <t>トウ</t>
    </rPh>
    <rPh sb="64" eb="65">
      <t>オコナ</t>
    </rPh>
    <rPh sb="69" eb="72">
      <t>コウリツテキ</t>
    </rPh>
    <rPh sb="73" eb="75">
      <t>タイセイ</t>
    </rPh>
    <rPh sb="76" eb="79">
      <t>コウチクチュウ</t>
    </rPh>
    <phoneticPr fontId="5"/>
  </si>
  <si>
    <t>支出は財務報告書や外部監査報告書に基づき確認しており，適正に使用されている。</t>
    <rPh sb="0" eb="2">
      <t>シシュツ</t>
    </rPh>
    <rPh sb="3" eb="5">
      <t>ザイム</t>
    </rPh>
    <rPh sb="5" eb="8">
      <t>ホウコクショ</t>
    </rPh>
    <rPh sb="9" eb="11">
      <t>ガイブ</t>
    </rPh>
    <rPh sb="11" eb="13">
      <t>カンサ</t>
    </rPh>
    <rPh sb="13" eb="16">
      <t>ホウコクショ</t>
    </rPh>
    <rPh sb="17" eb="18">
      <t>モト</t>
    </rPh>
    <rPh sb="20" eb="22">
      <t>カクニン</t>
    </rPh>
    <rPh sb="27" eb="29">
      <t>テキセイ</t>
    </rPh>
    <rPh sb="30" eb="32">
      <t>シヨウ</t>
    </rPh>
    <phoneticPr fontId="5"/>
  </si>
  <si>
    <t>ＵＮＩＤＯは，2010年から改革・組織改編プログラムを導入し，効率的な組織運営のための改革を実施している。</t>
    <rPh sb="11" eb="12">
      <t>ネン</t>
    </rPh>
    <rPh sb="14" eb="16">
      <t>カイカク</t>
    </rPh>
    <rPh sb="17" eb="19">
      <t>ソシキ</t>
    </rPh>
    <rPh sb="19" eb="21">
      <t>カイヘン</t>
    </rPh>
    <rPh sb="27" eb="29">
      <t>ドウニュウ</t>
    </rPh>
    <rPh sb="31" eb="34">
      <t>コウリツテキ</t>
    </rPh>
    <rPh sb="35" eb="37">
      <t>ソシキ</t>
    </rPh>
    <rPh sb="37" eb="39">
      <t>ウンエイ</t>
    </rPh>
    <rPh sb="43" eb="45">
      <t>カイカク</t>
    </rPh>
    <rPh sb="46" eb="48">
      <t>ジッシ</t>
    </rPh>
    <phoneticPr fontId="5"/>
  </si>
  <si>
    <t>ＵＮＩＤＯは，案件形成において積極的に日本企業の技術，知見やノウハウの活用を取り入れており，効果的に実施できている。</t>
    <rPh sb="7" eb="9">
      <t>アンケン</t>
    </rPh>
    <rPh sb="9" eb="11">
      <t>ケイセイ</t>
    </rPh>
    <rPh sb="15" eb="18">
      <t>セッキョクテキ</t>
    </rPh>
    <rPh sb="19" eb="21">
      <t>ニホン</t>
    </rPh>
    <rPh sb="21" eb="23">
      <t>キギョウ</t>
    </rPh>
    <rPh sb="24" eb="26">
      <t>ギジュツ</t>
    </rPh>
    <rPh sb="27" eb="29">
      <t>チケン</t>
    </rPh>
    <rPh sb="35" eb="37">
      <t>カツヨウ</t>
    </rPh>
    <rPh sb="38" eb="39">
      <t>ト</t>
    </rPh>
    <rPh sb="40" eb="41">
      <t>イ</t>
    </rPh>
    <rPh sb="46" eb="49">
      <t>コウカテキ</t>
    </rPh>
    <rPh sb="50" eb="52">
      <t>ジッシ</t>
    </rPh>
    <phoneticPr fontId="5"/>
  </si>
  <si>
    <t>事業の案件管理を通じて活動実績が見込みに見合ったものである旨確認している。</t>
    <rPh sb="0" eb="2">
      <t>ジギョウ</t>
    </rPh>
    <rPh sb="3" eb="5">
      <t>アンケン</t>
    </rPh>
    <rPh sb="5" eb="7">
      <t>カンリ</t>
    </rPh>
    <rPh sb="8" eb="9">
      <t>ツウ</t>
    </rPh>
    <rPh sb="11" eb="13">
      <t>カツドウ</t>
    </rPh>
    <rPh sb="13" eb="15">
      <t>ジッセキ</t>
    </rPh>
    <rPh sb="16" eb="18">
      <t>ミコ</t>
    </rPh>
    <rPh sb="20" eb="22">
      <t>ミア</t>
    </rPh>
    <rPh sb="29" eb="30">
      <t>ムネ</t>
    </rPh>
    <rPh sb="30" eb="32">
      <t>カクニン</t>
    </rPh>
    <phoneticPr fontId="5"/>
  </si>
  <si>
    <t>年次報告書等の各種報告書や計画予算委員会，工業開発理事会，総会等の機会や不定期の協議等を通じて確認に努めており，問題は報告されていない。</t>
    <rPh sb="0" eb="2">
      <t>ネンジ</t>
    </rPh>
    <rPh sb="2" eb="5">
      <t>ホウコクショ</t>
    </rPh>
    <rPh sb="5" eb="6">
      <t>トウ</t>
    </rPh>
    <rPh sb="7" eb="9">
      <t>カクシュ</t>
    </rPh>
    <rPh sb="9" eb="12">
      <t>ホウコクショ</t>
    </rPh>
    <rPh sb="13" eb="15">
      <t>ケイカク</t>
    </rPh>
    <rPh sb="15" eb="17">
      <t>ヨサン</t>
    </rPh>
    <rPh sb="17" eb="20">
      <t>イインカイ</t>
    </rPh>
    <rPh sb="21" eb="23">
      <t>コウギョウ</t>
    </rPh>
    <rPh sb="23" eb="25">
      <t>カイハツ</t>
    </rPh>
    <rPh sb="25" eb="28">
      <t>リジカイ</t>
    </rPh>
    <rPh sb="29" eb="31">
      <t>ソウカイ</t>
    </rPh>
    <rPh sb="31" eb="32">
      <t>トウ</t>
    </rPh>
    <rPh sb="33" eb="35">
      <t>キカイ</t>
    </rPh>
    <rPh sb="36" eb="39">
      <t>フテイキ</t>
    </rPh>
    <rPh sb="40" eb="42">
      <t>キョウギ</t>
    </rPh>
    <rPh sb="42" eb="43">
      <t>トウ</t>
    </rPh>
    <rPh sb="44" eb="45">
      <t>ツウ</t>
    </rPh>
    <rPh sb="47" eb="49">
      <t>カクニン</t>
    </rPh>
    <rPh sb="50" eb="51">
      <t>ツト</t>
    </rPh>
    <rPh sb="56" eb="58">
      <t>モンダイ</t>
    </rPh>
    <rPh sb="59" eb="61">
      <t>ホウコク</t>
    </rPh>
    <phoneticPr fontId="5"/>
  </si>
  <si>
    <t>事業終了後は，案件実施国の在外公館や在ウィーン代表部を通じて確認に努めており，問題は報告されていない。</t>
    <rPh sb="0" eb="2">
      <t>ジギョウ</t>
    </rPh>
    <rPh sb="2" eb="5">
      <t>シュウリョウゴ</t>
    </rPh>
    <rPh sb="7" eb="9">
      <t>アンケン</t>
    </rPh>
    <rPh sb="9" eb="12">
      <t>ジッシコク</t>
    </rPh>
    <rPh sb="13" eb="15">
      <t>ザイガイ</t>
    </rPh>
    <rPh sb="15" eb="17">
      <t>コウカン</t>
    </rPh>
    <rPh sb="18" eb="19">
      <t>ザイ</t>
    </rPh>
    <rPh sb="23" eb="26">
      <t>ダイヒョウブ</t>
    </rPh>
    <rPh sb="27" eb="28">
      <t>ツウ</t>
    </rPh>
    <rPh sb="30" eb="32">
      <t>カクニン</t>
    </rPh>
    <rPh sb="33" eb="34">
      <t>ツト</t>
    </rPh>
    <rPh sb="39" eb="41">
      <t>モンダイ</t>
    </rPh>
    <rPh sb="42" eb="44">
      <t>ホウコク</t>
    </rPh>
    <phoneticPr fontId="5"/>
  </si>
  <si>
    <t>国際連合工業開発機関分担金</t>
    <rPh sb="0" eb="2">
      <t>コクサイ</t>
    </rPh>
    <rPh sb="2" eb="4">
      <t>レンゴウ</t>
    </rPh>
    <rPh sb="4" eb="6">
      <t>コウギョウ</t>
    </rPh>
    <rPh sb="6" eb="8">
      <t>カイハツ</t>
    </rPh>
    <rPh sb="8" eb="10">
      <t>キカン</t>
    </rPh>
    <rPh sb="10" eb="13">
      <t>ブンタンキン</t>
    </rPh>
    <phoneticPr fontId="5"/>
  </si>
  <si>
    <t>国際連合工業開発機関拠出金</t>
    <rPh sb="0" eb="2">
      <t>コクサイ</t>
    </rPh>
    <rPh sb="2" eb="4">
      <t>レンゴウ</t>
    </rPh>
    <rPh sb="4" eb="6">
      <t>コウギョウ</t>
    </rPh>
    <rPh sb="6" eb="8">
      <t>カイハツ</t>
    </rPh>
    <rPh sb="8" eb="10">
      <t>キカン</t>
    </rPh>
    <rPh sb="10" eb="13">
      <t>キョシュツキン</t>
    </rPh>
    <phoneticPr fontId="5"/>
  </si>
  <si>
    <t>経済産業省</t>
  </si>
  <si>
    <t>国際連合工業機関拠出金</t>
    <rPh sb="0" eb="2">
      <t>コクサイ</t>
    </rPh>
    <rPh sb="2" eb="4">
      <t>レンゴウ</t>
    </rPh>
    <rPh sb="4" eb="6">
      <t>コウギョウ</t>
    </rPh>
    <rPh sb="6" eb="8">
      <t>キカン</t>
    </rPh>
    <rPh sb="8" eb="11">
      <t>キョシュツキン</t>
    </rPh>
    <phoneticPr fontId="5"/>
  </si>
  <si>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rPh sb="0" eb="3">
      <t>ガイムショウ</t>
    </rPh>
    <rPh sb="4" eb="6">
      <t>ショカン</t>
    </rPh>
    <rPh sb="8" eb="11">
      <t>ブンタンキン</t>
    </rPh>
    <rPh sb="18" eb="20">
      <t>ケンショウ</t>
    </rPh>
    <rPh sb="20" eb="21">
      <t>ジョウ</t>
    </rPh>
    <rPh sb="22" eb="24">
      <t>ギム</t>
    </rPh>
    <rPh sb="25" eb="26">
      <t>モト</t>
    </rPh>
    <rPh sb="35" eb="38">
      <t>ジンケンヒ</t>
    </rPh>
    <rPh sb="39" eb="42">
      <t>カンリヒ</t>
    </rPh>
    <rPh sb="43" eb="46">
      <t>チョウサヒ</t>
    </rPh>
    <rPh sb="46" eb="47">
      <t>トウ</t>
    </rPh>
    <rPh sb="48" eb="49">
      <t>フク</t>
    </rPh>
    <rPh sb="50" eb="52">
      <t>ツウジョウ</t>
    </rPh>
    <rPh sb="52" eb="54">
      <t>ヨサン</t>
    </rPh>
    <rPh sb="55" eb="56">
      <t>マカナ</t>
    </rPh>
    <rPh sb="60" eb="62">
      <t>キョシュツ</t>
    </rPh>
    <rPh sb="73" eb="75">
      <t>ドウショウ</t>
    </rPh>
    <rPh sb="76" eb="78">
      <t>ショカン</t>
    </rPh>
    <rPh sb="80" eb="83">
      <t>キョシュツキン</t>
    </rPh>
    <rPh sb="85" eb="86">
      <t>オモ</t>
    </rPh>
    <rPh sb="97" eb="99">
      <t>チュウトウ</t>
    </rPh>
    <rPh sb="100" eb="101">
      <t>キタ</t>
    </rPh>
    <rPh sb="105" eb="106">
      <t>オヨ</t>
    </rPh>
    <rPh sb="109" eb="112">
      <t>シュウヘンコク</t>
    </rPh>
    <rPh sb="114" eb="116">
      <t>キンキュウ</t>
    </rPh>
    <rPh sb="116" eb="118">
      <t>ジンドウ</t>
    </rPh>
    <rPh sb="118" eb="120">
      <t>シエン</t>
    </rPh>
    <rPh sb="124" eb="126">
      <t>タイオウ</t>
    </rPh>
    <rPh sb="131" eb="133">
      <t>キョシュツ</t>
    </rPh>
    <rPh sb="144" eb="145">
      <t>タイ</t>
    </rPh>
    <rPh sb="147" eb="149">
      <t>ケイザイ</t>
    </rPh>
    <rPh sb="149" eb="152">
      <t>サンギョウショウ</t>
    </rPh>
    <rPh sb="153" eb="155">
      <t>ショカン</t>
    </rPh>
    <rPh sb="157" eb="160">
      <t>キョシュツキン</t>
    </rPh>
    <rPh sb="168" eb="170">
      <t>ニホン</t>
    </rPh>
    <rPh sb="170" eb="172">
      <t>セイフ</t>
    </rPh>
    <rPh sb="174" eb="175">
      <t>アイダ</t>
    </rPh>
    <rPh sb="176" eb="178">
      <t>オボエガキ</t>
    </rPh>
    <rPh sb="179" eb="181">
      <t>コウカン</t>
    </rPh>
    <rPh sb="182" eb="183">
      <t>サダ</t>
    </rPh>
    <rPh sb="185" eb="187">
      <t>キテイ</t>
    </rPh>
    <rPh sb="188" eb="189">
      <t>モト</t>
    </rPh>
    <rPh sb="197" eb="199">
      <t>トウキョウ</t>
    </rPh>
    <rPh sb="199" eb="201">
      <t>トウシ</t>
    </rPh>
    <rPh sb="202" eb="204">
      <t>ギジュツ</t>
    </rPh>
    <rPh sb="204" eb="206">
      <t>イテン</t>
    </rPh>
    <rPh sb="206" eb="208">
      <t>ソクシン</t>
    </rPh>
    <rPh sb="208" eb="211">
      <t>ジムショ</t>
    </rPh>
    <rPh sb="212" eb="214">
      <t>セッチ</t>
    </rPh>
    <rPh sb="216" eb="217">
      <t>オコナ</t>
    </rPh>
    <rPh sb="218" eb="220">
      <t>ジギョウ</t>
    </rPh>
    <rPh sb="221" eb="222">
      <t>タイ</t>
    </rPh>
    <rPh sb="224" eb="226">
      <t>ケイヒ</t>
    </rPh>
    <rPh sb="227" eb="229">
      <t>フタン</t>
    </rPh>
    <rPh sb="233" eb="235">
      <t>キョシュツ</t>
    </rPh>
    <rPh sb="246" eb="248">
      <t>ドウショウ</t>
    </rPh>
    <rPh sb="250" eb="253">
      <t>トジョウコク</t>
    </rPh>
    <rPh sb="257" eb="258">
      <t>ワ</t>
    </rPh>
    <rPh sb="259" eb="260">
      <t>クニ</t>
    </rPh>
    <rPh sb="261" eb="264">
      <t>テイサンソ</t>
    </rPh>
    <rPh sb="264" eb="266">
      <t>ギジュツ</t>
    </rPh>
    <rPh sb="267" eb="269">
      <t>ジッショウ</t>
    </rPh>
    <rPh sb="270" eb="272">
      <t>フキュウ</t>
    </rPh>
    <rPh sb="272" eb="274">
      <t>ジギョウ</t>
    </rPh>
    <rPh sb="276" eb="278">
      <t>キョシュツ</t>
    </rPh>
    <rPh sb="279" eb="281">
      <t>ジッシ</t>
    </rPh>
    <phoneticPr fontId="5"/>
  </si>
  <si>
    <t>我が国はＵＮＩＤＯの最大の分担金拠出国として，主要意思決定機関である工業開発理事会及び予算計画委員会について，それぞれの設置以降一環して理事国及び委員国を務め，こうした定期的な協議の機会や日ＵＮＩＤＯの2者間での個別のやり取りを通じて，ＵＮＩＤＯの実施する事業の有効性や効率性を確認してきている。</t>
    <rPh sb="0" eb="1">
      <t>ワ</t>
    </rPh>
    <rPh sb="2" eb="3">
      <t>クニ</t>
    </rPh>
    <rPh sb="10" eb="12">
      <t>サイダイ</t>
    </rPh>
    <rPh sb="13" eb="16">
      <t>ブンタンキン</t>
    </rPh>
    <rPh sb="16" eb="18">
      <t>キョシュツ</t>
    </rPh>
    <rPh sb="18" eb="19">
      <t>コク</t>
    </rPh>
    <rPh sb="23" eb="25">
      <t>シュヨウ</t>
    </rPh>
    <rPh sb="25" eb="27">
      <t>イシ</t>
    </rPh>
    <rPh sb="27" eb="29">
      <t>ケッテイ</t>
    </rPh>
    <rPh sb="29" eb="31">
      <t>キカン</t>
    </rPh>
    <rPh sb="34" eb="36">
      <t>コウギョウ</t>
    </rPh>
    <rPh sb="36" eb="38">
      <t>カイハツ</t>
    </rPh>
    <rPh sb="38" eb="41">
      <t>リジカイ</t>
    </rPh>
    <rPh sb="41" eb="42">
      <t>オヨ</t>
    </rPh>
    <rPh sb="43" eb="45">
      <t>ヨサン</t>
    </rPh>
    <rPh sb="45" eb="47">
      <t>ケイカク</t>
    </rPh>
    <rPh sb="47" eb="50">
      <t>イインカイ</t>
    </rPh>
    <rPh sb="60" eb="62">
      <t>セッチ</t>
    </rPh>
    <rPh sb="62" eb="64">
      <t>イコウ</t>
    </rPh>
    <rPh sb="64" eb="66">
      <t>イッカン</t>
    </rPh>
    <rPh sb="68" eb="71">
      <t>リジコク</t>
    </rPh>
    <rPh sb="71" eb="72">
      <t>オヨ</t>
    </rPh>
    <rPh sb="73" eb="75">
      <t>イイン</t>
    </rPh>
    <rPh sb="75" eb="76">
      <t>コク</t>
    </rPh>
    <rPh sb="77" eb="78">
      <t>ツト</t>
    </rPh>
    <rPh sb="84" eb="87">
      <t>テイキテキ</t>
    </rPh>
    <rPh sb="88" eb="90">
      <t>キョウギ</t>
    </rPh>
    <rPh sb="91" eb="93">
      <t>キカイ</t>
    </rPh>
    <rPh sb="94" eb="95">
      <t>ニチ</t>
    </rPh>
    <rPh sb="102" eb="104">
      <t>シャカン</t>
    </rPh>
    <rPh sb="106" eb="108">
      <t>コベツ</t>
    </rPh>
    <rPh sb="111" eb="112">
      <t>ト</t>
    </rPh>
    <rPh sb="114" eb="115">
      <t>ツウ</t>
    </rPh>
    <rPh sb="124" eb="126">
      <t>ジッシ</t>
    </rPh>
    <rPh sb="128" eb="130">
      <t>ジギョウ</t>
    </rPh>
    <rPh sb="131" eb="134">
      <t>ユウコウセイ</t>
    </rPh>
    <rPh sb="135" eb="138">
      <t>コウリツセイ</t>
    </rPh>
    <rPh sb="139" eb="141">
      <t>カクニン</t>
    </rPh>
    <phoneticPr fontId="5"/>
  </si>
  <si>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rPh sb="5" eb="8">
      <t>ジムキョク</t>
    </rPh>
    <rPh sb="15" eb="17">
      <t>タイワ</t>
    </rPh>
    <rPh sb="17" eb="19">
      <t>キョウカ</t>
    </rPh>
    <rPh sb="20" eb="21">
      <t>ツヨ</t>
    </rPh>
    <rPh sb="22" eb="24">
      <t>イシキ</t>
    </rPh>
    <rPh sb="26" eb="28">
      <t>ソシキ</t>
    </rPh>
    <rPh sb="28" eb="30">
      <t>サイヘン</t>
    </rPh>
    <rPh sb="36" eb="38">
      <t>レンケイ</t>
    </rPh>
    <rPh sb="39" eb="41">
      <t>タントウ</t>
    </rPh>
    <rPh sb="43" eb="45">
      <t>ブモン</t>
    </rPh>
    <rPh sb="46" eb="48">
      <t>キョウカ</t>
    </rPh>
    <rPh sb="48" eb="49">
      <t>トウ</t>
    </rPh>
    <rPh sb="51" eb="53">
      <t>セイカ</t>
    </rPh>
    <rPh sb="53" eb="55">
      <t>シュギ</t>
    </rPh>
    <rPh sb="56" eb="58">
      <t>ドウニュウ</t>
    </rPh>
    <rPh sb="59" eb="61">
      <t>ジギョウ</t>
    </rPh>
    <rPh sb="61" eb="63">
      <t>コウカ</t>
    </rPh>
    <rPh sb="63" eb="65">
      <t>コウジョウ</t>
    </rPh>
    <rPh sb="66" eb="68">
      <t>カクホ</t>
    </rPh>
    <rPh sb="71" eb="73">
      <t>ヨサン</t>
    </rPh>
    <rPh sb="73" eb="75">
      <t>サクゲン</t>
    </rPh>
    <rPh sb="76" eb="78">
      <t>シュホウ</t>
    </rPh>
    <rPh sb="87" eb="89">
      <t>サイヘン</t>
    </rPh>
    <rPh sb="90" eb="93">
      <t>セッキョクテキ</t>
    </rPh>
    <rPh sb="94" eb="95">
      <t>ト</t>
    </rPh>
    <rPh sb="96" eb="97">
      <t>ク</t>
    </rPh>
    <rPh sb="102" eb="103">
      <t>ワ</t>
    </rPh>
    <rPh sb="104" eb="105">
      <t>クニ</t>
    </rPh>
    <rPh sb="106" eb="107">
      <t>ヒ</t>
    </rPh>
    <rPh sb="108" eb="109">
      <t>ツヅ</t>
    </rPh>
    <rPh sb="110" eb="112">
      <t>ジョウジュツ</t>
    </rPh>
    <rPh sb="113" eb="116">
      <t>リジコク</t>
    </rPh>
    <rPh sb="117" eb="119">
      <t>イイン</t>
    </rPh>
    <rPh sb="119" eb="120">
      <t>コク</t>
    </rPh>
    <rPh sb="121" eb="123">
      <t>タチバ</t>
    </rPh>
    <rPh sb="126" eb="128">
      <t>コンゴ</t>
    </rPh>
    <rPh sb="131" eb="133">
      <t>ホウコク</t>
    </rPh>
    <rPh sb="133" eb="134">
      <t>セイ</t>
    </rPh>
    <rPh sb="135" eb="137">
      <t>シジ</t>
    </rPh>
    <rPh sb="145" eb="146">
      <t>サラ</t>
    </rPh>
    <rPh sb="148" eb="150">
      <t>ソシキ</t>
    </rPh>
    <rPh sb="151" eb="154">
      <t>コウリツテキ</t>
    </rPh>
    <rPh sb="154" eb="156">
      <t>ウンエイ</t>
    </rPh>
    <rPh sb="157" eb="158">
      <t>ハカ</t>
    </rPh>
    <rPh sb="171" eb="173">
      <t>カツドウ</t>
    </rPh>
    <rPh sb="174" eb="175">
      <t>ワ</t>
    </rPh>
    <rPh sb="176" eb="177">
      <t>クニ</t>
    </rPh>
    <rPh sb="181" eb="183">
      <t>イッソウ</t>
    </rPh>
    <rPh sb="183" eb="185">
      <t>ユウヨウ</t>
    </rPh>
    <rPh sb="193" eb="195">
      <t>ズイジ</t>
    </rPh>
    <rPh sb="195" eb="197">
      <t>ジョゲン</t>
    </rPh>
    <rPh sb="198" eb="199">
      <t>オコナ</t>
    </rPh>
    <phoneticPr fontId="5"/>
  </si>
  <si>
    <t>71</t>
    <phoneticPr fontId="5"/>
  </si>
  <si>
    <t>94</t>
    <phoneticPr fontId="5"/>
  </si>
  <si>
    <t>237</t>
    <phoneticPr fontId="5"/>
  </si>
  <si>
    <t>280</t>
    <phoneticPr fontId="5"/>
  </si>
  <si>
    <t>274</t>
    <phoneticPr fontId="5"/>
  </si>
  <si>
    <t>315</t>
    <phoneticPr fontId="5"/>
  </si>
  <si>
    <t>319</t>
    <phoneticPr fontId="5"/>
  </si>
  <si>
    <t>UNIDO拠出金</t>
    <rPh sb="5" eb="8">
      <t>キョシュツキン</t>
    </rPh>
    <phoneticPr fontId="5"/>
  </si>
  <si>
    <t>事業支援</t>
    <rPh sb="0" eb="2">
      <t>ジギョウ</t>
    </rPh>
    <rPh sb="2" eb="4">
      <t>シエン</t>
    </rPh>
    <phoneticPr fontId="5"/>
  </si>
  <si>
    <t>国連工業開発機関</t>
    <rPh sb="0" eb="2">
      <t>コクレン</t>
    </rPh>
    <rPh sb="2" eb="4">
      <t>コウギョウ</t>
    </rPh>
    <rPh sb="4" eb="6">
      <t>カイハツ</t>
    </rPh>
    <rPh sb="6" eb="8">
      <t>キカン</t>
    </rPh>
    <phoneticPr fontId="5"/>
  </si>
  <si>
    <t>開発途上国における工業開発促進のための事業実施</t>
    <rPh sb="0" eb="2">
      <t>カイハツ</t>
    </rPh>
    <rPh sb="2" eb="5">
      <t>トジョウコク</t>
    </rPh>
    <rPh sb="9" eb="11">
      <t>コウギョウ</t>
    </rPh>
    <rPh sb="11" eb="13">
      <t>カイハツ</t>
    </rPh>
    <rPh sb="13" eb="15">
      <t>ソクシン</t>
    </rPh>
    <rPh sb="19" eb="21">
      <t>ジギョウ</t>
    </rPh>
    <rPh sb="21" eb="23">
      <t>ジッシ</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</si>
  <si>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</si>
  <si>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</si>
  <si>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</si>
  <si>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</si>
  <si>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</si>
  <si>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</si>
  <si>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</si>
  <si>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</si>
  <si>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</si>
  <si>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</si>
  <si>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</si>
  <si>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</si>
  <si>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</si>
  <si>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</si>
  <si>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</si>
  <si>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</si>
  <si>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</si>
  <si>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サブサハラ・アフリカにおける人道・テロ対策・社会安定
化支援</t>
    <phoneticPr fontId="5"/>
  </si>
  <si>
    <t>サヘル地域を始めとする紛争・テロ頻発地域におけるテロ対策支援，社安定化支援及び国内避難民・難民等に対する人道支援</t>
    <phoneticPr fontId="5"/>
  </si>
  <si>
    <t>リベリアにおいて，エボラ出血熱被害の影響を受けた脆弱な人々やコミュニティに対して，職業訓練及び雇用創出を通じて，人間の安全保障を確保し，社会安定化・強靱化を図る。</t>
    <phoneticPr fontId="5"/>
  </si>
  <si>
    <t>実施中</t>
    <rPh sb="0" eb="3">
      <t>ジッシチュウ</t>
    </rPh>
    <phoneticPr fontId="5"/>
  </si>
  <si>
    <t>平成２８年度</t>
    <rPh sb="0" eb="2">
      <t>ヘイセイ</t>
    </rPh>
    <rPh sb="4" eb="6">
      <t>ネンド</t>
    </rPh>
    <phoneticPr fontId="25"/>
  </si>
  <si>
    <t>０．７億円</t>
    <phoneticPr fontId="5"/>
  </si>
  <si>
    <t>２．中東・北アフリカ・欧州地域の安定化支援</t>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</si>
  <si>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</si>
  <si>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平成２６年度</t>
    <phoneticPr fontId="25"/>
  </si>
  <si>
    <t>テロ活動が激するソマリア及び周辺国におけるテロ対策支援，社会安定化支援及び国内避難民・難民等に対する人道支援</t>
    <phoneticPr fontId="5"/>
  </si>
  <si>
    <t>ソマリア南部のケニアとの国境付近の地域（ドブレー及びアフマド）は，ケニアに所在していたダダーブ難民キャンプを出発した帰還民が最初に到着するソマリア側窓口となる。同地域の帰還民，国内避難民，ホスト地域住民はいずれも生計手段に乏しいことから，生活の糧を得るためにアル・シャバーブ等の武装組織やテロ組織に加入してしまう可能性があるところ，職業訓練を通じて持続可能な生計手段を習得させ，もって国境付近の治安の安定化を図る。</t>
    <phoneticPr fontId="5"/>
  </si>
  <si>
    <t>平成２８年度</t>
    <phoneticPr fontId="5"/>
  </si>
  <si>
    <t>武力紛争等により大量の
国内避難民・難民等が発生している南北スーダン及び周辺国における国内避難民・難民等に対する人道支援及び社会安定化支援</t>
    <phoneticPr fontId="5"/>
  </si>
  <si>
    <t>南スーダンの食糧事情は４５０万人の窮乏者を生み出すほどに困窮を極めており，食糧自給・生計向上の手段を整備することは人道危機のこれ以上の拡大を防ぐ上で緊急的に対応すべき課題である。本案件では，女性や若者に対し，農業加工等の技術訓練を実施することで，零細・中小企業の自営を促進し，災害や緊急時にも貧困に喘がず安定した生活を送れる基盤を作ることを目的としている。</t>
    <phoneticPr fontId="5"/>
  </si>
  <si>
    <t>中東・北アフリカ地域等における人道・テロ対策・社会安定化支援</t>
    <phoneticPr fontId="5"/>
  </si>
  <si>
    <t>シリア・イラク及び周辺国（ヨルダン，トルコ，レバノン，エジプト等）における人道・テロ対策・社会安定化支援</t>
    <phoneticPr fontId="5"/>
  </si>
  <si>
    <t>治安が安定していない，または難民・国内避難民の流入により失業問題が深刻である等の理由により，多くの青年等が武装勢力やテロ組織に勧誘されている状況が発生しているイラク，トルコ，レバノンにおいて，青年，女性，難民・国内避難民等及び受け入れ側コミュニティ等の脆弱層に対する職業訓練・雇用創出を行うことで，未来ある青年が武装組織やテロ組織に加入することを阻止することを図る。</t>
    <phoneticPr fontId="5"/>
  </si>
  <si>
    <t>３．９億円</t>
    <phoneticPr fontId="5"/>
  </si>
  <si>
    <t>イランにおける人道・テロ対策・社会安定化支援</t>
    <phoneticPr fontId="5"/>
  </si>
  <si>
    <t>シスタン・バルチスタン州では，昨年発生した旱魃により農業を中心とした産業に甚大な影響がでており，避難を余儀なくされる住民が急増している。また，同州はイラン国内において最も貧しく，分離派やイスラム過激派の武装グループによる活動が近年活発化しており，職のない若年層が過激派に取り込まれやすい土壌となっている。また，アフガニスタン・パキスタンと国境を接していることから，麻薬の密輸や犯罪等の温床となっている。このような状況の下，チャーバハールを中心とした同州の産業支援を通した経済基盤・社会の安定化を図ることが喫緊の課題となっており，本案件では，主産業である水産業を中心に，市場アクセスの改善，企業の付加価値向上，建物・機材の供与等を行う。</t>
    <phoneticPr fontId="5"/>
  </si>
  <si>
    <t>０．６億円</t>
    <phoneticPr fontId="5"/>
  </si>
  <si>
    <t>サブサハラ・アフリカにおけ る人道・テロ対策・社会安定 化支援</t>
    <phoneticPr fontId="5"/>
  </si>
  <si>
    <t>サヘル地域・アフリカ の角での紛争・テロ頻発地域 における支援</t>
  </si>
  <si>
    <t>サブサハラ・アフリカ各国（リベリア，ナイジェリア，ソマリア）において，若者，女性や国内避難民を含む脆弱な人々及びコミュニティを対象として，職業訓練を通じた雇用促進及び基礎インフラの修復・整備を通じた住民に対す
る就業機会の提供等の活動を行い，社会経済の復興と安定化を図る。</t>
    <phoneticPr fontId="5"/>
  </si>
  <si>
    <t>平成２９年度</t>
    <rPh sb="0" eb="2">
      <t>ヘイセイ</t>
    </rPh>
    <rPh sb="4" eb="6">
      <t>ネンド</t>
    </rPh>
    <phoneticPr fontId="5"/>
  </si>
  <si>
    <t>２．６億円</t>
    <rPh sb="3" eb="5">
      <t>オクエン</t>
    </rPh>
    <phoneticPr fontId="5"/>
  </si>
  <si>
    <t xml:space="preserve">２９年４月以降に起こっ
た自然災害等による飢餓へ
の 対処 を含む 食料 安全 保
障・栄養分野等への支援
</t>
    <phoneticPr fontId="5"/>
  </si>
  <si>
    <t>エチオピアでは，地方都市の人口の７割が基本的な水供給サービスへのアクセスを有しておらず課題となっている。 日本の太陽光水衛生システム技術をパイロット的に導入することにより，清潔な水を提供し，コミュニティの公衆衛 生の改善に向けた基盤を作る。</t>
    <phoneticPr fontId="5"/>
  </si>
  <si>
    <t>０．３億円</t>
    <phoneticPr fontId="5"/>
  </si>
  <si>
    <t>中東・北アフリカ地域等にお ける人道・テロ対策・社会安 定化支援</t>
    <phoneticPr fontId="5"/>
  </si>
  <si>
    <t>シリア・イラク及び周辺
国（ヨルダン，トルコ，レバ
ノン，エジプト等）における
人道・テロ対策・社会安定化
支援</t>
    <phoneticPr fontId="5"/>
  </si>
  <si>
    <t>治安が安定していない，または難民・国内避難民の流入により失業問題が深刻である等の問題を抱えるシリア，イラ ク，レバノン，ヨルダンにおいて，青年，女性，難民・国内避難民及び受け入れ側コミュニティ等の脆弱層に対する 職業訓練・雇用創出を行うことで社会経済の復興と安定化を図る。</t>
    <phoneticPr fontId="5"/>
  </si>
  <si>
    <t>平成２９年度</t>
    <phoneticPr fontId="5"/>
  </si>
  <si>
    <t>２．８億円</t>
    <rPh sb="3" eb="5">
      <t>オクエン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</si>
  <si>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</si>
  <si>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紛争・テロ・海賊等頻発地域（サヘル地域，ソマリア等）における，①難民/国内避難民人道支援，②テロ対策，③社会安定化，④法執行支援</t>
    <rPh sb="0" eb="2">
      <t>フンソウ</t>
    </rPh>
    <rPh sb="6" eb="8">
      <t>カイゾク</t>
    </rPh>
    <rPh sb="8" eb="9">
      <t>トウ</t>
    </rPh>
    <rPh sb="9" eb="11">
      <t>ヒンパツ</t>
    </rPh>
    <rPh sb="11" eb="13">
      <t>チイキ</t>
    </rPh>
    <rPh sb="17" eb="19">
      <t>チイキ</t>
    </rPh>
    <rPh sb="24" eb="25">
      <t>トウ</t>
    </rPh>
    <rPh sb="32" eb="34">
      <t>ナンミン</t>
    </rPh>
    <rPh sb="35" eb="37">
      <t>コクナイ</t>
    </rPh>
    <rPh sb="37" eb="40">
      <t>ヒナンミン</t>
    </rPh>
    <rPh sb="40" eb="42">
      <t>ジンドウ</t>
    </rPh>
    <rPh sb="42" eb="44">
      <t>シエン</t>
    </rPh>
    <rPh sb="48" eb="50">
      <t>タイサク</t>
    </rPh>
    <rPh sb="52" eb="54">
      <t>シャカイ</t>
    </rPh>
    <rPh sb="54" eb="57">
      <t>アンテイカ</t>
    </rPh>
    <rPh sb="59" eb="60">
      <t>ホウ</t>
    </rPh>
    <rPh sb="60" eb="62">
      <t>シッコウ</t>
    </rPh>
    <rPh sb="62" eb="64">
      <t>シエン</t>
    </rPh>
    <phoneticPr fontId="5"/>
  </si>
  <si>
    <t>リベリアでは，新政府の発足以来，基本的な在の価格が高騰する等により経済が打撃を受け，首都モンロビアでは学生や労働者の抗議運動が発生した。本事業は，脆弱な人々及びコミュニティの生活を改善することによる，社会安定化の促進を目的として，多国籍企業と緊密に連携しつつ技術及び職業訓練を提供する。</t>
    <rPh sb="7" eb="10">
      <t>シンセイフ</t>
    </rPh>
    <rPh sb="11" eb="13">
      <t>ハッソク</t>
    </rPh>
    <rPh sb="13" eb="15">
      <t>イライ</t>
    </rPh>
    <rPh sb="16" eb="19">
      <t>キホンテキ</t>
    </rPh>
    <rPh sb="20" eb="21">
      <t>ザイ</t>
    </rPh>
    <rPh sb="22" eb="24">
      <t>カカク</t>
    </rPh>
    <rPh sb="25" eb="27">
      <t>コウトウ</t>
    </rPh>
    <rPh sb="29" eb="30">
      <t>トウ</t>
    </rPh>
    <rPh sb="33" eb="35">
      <t>ケイザイ</t>
    </rPh>
    <rPh sb="36" eb="38">
      <t>ダゲキ</t>
    </rPh>
    <rPh sb="39" eb="40">
      <t>ウ</t>
    </rPh>
    <rPh sb="42" eb="44">
      <t>シュト</t>
    </rPh>
    <rPh sb="51" eb="53">
      <t>ガクセイ</t>
    </rPh>
    <rPh sb="54" eb="57">
      <t>ロウドウシャ</t>
    </rPh>
    <rPh sb="58" eb="60">
      <t>コウギ</t>
    </rPh>
    <rPh sb="60" eb="62">
      <t>ウンドウ</t>
    </rPh>
    <rPh sb="63" eb="65">
      <t>ハッセイ</t>
    </rPh>
    <rPh sb="68" eb="69">
      <t>ホン</t>
    </rPh>
    <rPh sb="69" eb="71">
      <t>ジギョウ</t>
    </rPh>
    <rPh sb="73" eb="75">
      <t>ゼイジャク</t>
    </rPh>
    <rPh sb="76" eb="78">
      <t>ヒトビト</t>
    </rPh>
    <rPh sb="78" eb="79">
      <t>オヨ</t>
    </rPh>
    <rPh sb="87" eb="89">
      <t>セイカツ</t>
    </rPh>
    <rPh sb="90" eb="92">
      <t>カイゼン</t>
    </rPh>
    <rPh sb="100" eb="102">
      <t>シャカイ</t>
    </rPh>
    <rPh sb="102" eb="105">
      <t>アンテイカ</t>
    </rPh>
    <rPh sb="106" eb="108">
      <t>ソクシン</t>
    </rPh>
    <rPh sb="109" eb="111">
      <t>モクテキ</t>
    </rPh>
    <rPh sb="115" eb="118">
      <t>タコクセキ</t>
    </rPh>
    <rPh sb="118" eb="120">
      <t>キギョウ</t>
    </rPh>
    <rPh sb="121" eb="123">
      <t>キンミツ</t>
    </rPh>
    <rPh sb="124" eb="126">
      <t>レンケイ</t>
    </rPh>
    <rPh sb="129" eb="131">
      <t>ギジュツ</t>
    </rPh>
    <rPh sb="131" eb="132">
      <t>オヨ</t>
    </rPh>
    <rPh sb="133" eb="135">
      <t>ショクギョウ</t>
    </rPh>
    <rPh sb="135" eb="137">
      <t>クンレン</t>
    </rPh>
    <rPh sb="138" eb="140">
      <t>テイキョウ</t>
    </rPh>
    <phoneticPr fontId="5"/>
  </si>
  <si>
    <t>実施中。</t>
    <rPh sb="0" eb="3">
      <t>ジッシチュウ</t>
    </rPh>
    <phoneticPr fontId="5"/>
  </si>
  <si>
    <t>平成30年度</t>
    <rPh sb="0" eb="2">
      <t>ヘイセイ</t>
    </rPh>
    <rPh sb="4" eb="6">
      <t>ネンド</t>
    </rPh>
    <phoneticPr fontId="5"/>
  </si>
  <si>
    <t>0.6億円</t>
    <rPh sb="3" eb="5">
      <t>オクエン</t>
    </rPh>
    <phoneticPr fontId="5"/>
  </si>
  <si>
    <t>干ばつ・洪水等自然災害による飢餓等に対する人道支援</t>
    <rPh sb="0" eb="1">
      <t>カン</t>
    </rPh>
    <rPh sb="4" eb="6">
      <t>コウズイ</t>
    </rPh>
    <rPh sb="6" eb="7">
      <t>トウ</t>
    </rPh>
    <rPh sb="7" eb="9">
      <t>シゼン</t>
    </rPh>
    <rPh sb="9" eb="11">
      <t>サイガイ</t>
    </rPh>
    <rPh sb="14" eb="16">
      <t>キガ</t>
    </rPh>
    <rPh sb="16" eb="17">
      <t>トウ</t>
    </rPh>
    <rPh sb="18" eb="19">
      <t>タイ</t>
    </rPh>
    <rPh sb="21" eb="23">
      <t>ジンドウ</t>
    </rPh>
    <rPh sb="23" eb="25">
      <t>シエン</t>
    </rPh>
    <phoneticPr fontId="5"/>
  </si>
  <si>
    <t>南スーダン，ガボンにおいて，食の質及び安全の向上のための研修や評価の実施，バリューチェーンの構築等を実施することにより，両国で喫緊の課題となっている。</t>
    <rPh sb="0" eb="1">
      <t>ミナミ</t>
    </rPh>
    <rPh sb="14" eb="15">
      <t>ショク</t>
    </rPh>
    <rPh sb="16" eb="17">
      <t>シツ</t>
    </rPh>
    <rPh sb="17" eb="18">
      <t>オヨ</t>
    </rPh>
    <rPh sb="19" eb="21">
      <t>アンゼン</t>
    </rPh>
    <rPh sb="22" eb="24">
      <t>コウジョウ</t>
    </rPh>
    <rPh sb="28" eb="30">
      <t>ケンシュウ</t>
    </rPh>
    <rPh sb="31" eb="33">
      <t>ヒョウカ</t>
    </rPh>
    <rPh sb="34" eb="36">
      <t>ジッシ</t>
    </rPh>
    <rPh sb="46" eb="49">
      <t>コウチクトウ</t>
    </rPh>
    <rPh sb="50" eb="52">
      <t>ジッシ</t>
    </rPh>
    <rPh sb="60" eb="62">
      <t>リョウコク</t>
    </rPh>
    <rPh sb="63" eb="65">
      <t>キッキン</t>
    </rPh>
    <rPh sb="66" eb="68">
      <t>カダイ</t>
    </rPh>
    <phoneticPr fontId="5"/>
  </si>
  <si>
    <t>1.3億円</t>
    <rPh sb="3" eb="5">
      <t>オクエン</t>
    </rPh>
    <phoneticPr fontId="5"/>
  </si>
  <si>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</si>
  <si>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</si>
  <si>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レバノン，イラク，シリアは，食料や雇用の不足等の問題が深刻である。本事業では，中小・零細企業への支援や職業訓練所の復興・再建や就業支援等を通じて，国内避難民の帰還の支援や社会の安定化と経済的強靱性強化を促進する。</t>
    <rPh sb="14" eb="16">
      <t>ショクリョウ</t>
    </rPh>
    <rPh sb="17" eb="19">
      <t>コヨウ</t>
    </rPh>
    <rPh sb="20" eb="22">
      <t>フソク</t>
    </rPh>
    <rPh sb="22" eb="23">
      <t>トウ</t>
    </rPh>
    <rPh sb="24" eb="26">
      <t>モンダイ</t>
    </rPh>
    <rPh sb="27" eb="29">
      <t>シンコク</t>
    </rPh>
    <rPh sb="33" eb="34">
      <t>ホン</t>
    </rPh>
    <rPh sb="34" eb="36">
      <t>ジギョウ</t>
    </rPh>
    <rPh sb="39" eb="41">
      <t>チュウショウ</t>
    </rPh>
    <rPh sb="42" eb="44">
      <t>レイサイ</t>
    </rPh>
    <rPh sb="44" eb="46">
      <t>キギョウ</t>
    </rPh>
    <rPh sb="48" eb="50">
      <t>シエン</t>
    </rPh>
    <rPh sb="51" eb="53">
      <t>ショクギョウ</t>
    </rPh>
    <rPh sb="53" eb="56">
      <t>クンレンショ</t>
    </rPh>
    <rPh sb="57" eb="59">
      <t>フッコウ</t>
    </rPh>
    <rPh sb="60" eb="62">
      <t>サイケン</t>
    </rPh>
    <rPh sb="63" eb="65">
      <t>シュウギョウ</t>
    </rPh>
    <rPh sb="65" eb="67">
      <t>シエン</t>
    </rPh>
    <rPh sb="67" eb="68">
      <t>トウ</t>
    </rPh>
    <rPh sb="69" eb="70">
      <t>ツウ</t>
    </rPh>
    <rPh sb="73" eb="75">
      <t>コクナイ</t>
    </rPh>
    <rPh sb="75" eb="78">
      <t>ヒナンミン</t>
    </rPh>
    <rPh sb="79" eb="81">
      <t>キカン</t>
    </rPh>
    <rPh sb="82" eb="84">
      <t>シエン</t>
    </rPh>
    <rPh sb="85" eb="87">
      <t>シャカイ</t>
    </rPh>
    <rPh sb="88" eb="91">
      <t>アンテイカ</t>
    </rPh>
    <rPh sb="92" eb="95">
      <t>ケイザイテキ</t>
    </rPh>
    <rPh sb="95" eb="97">
      <t>キョウジン</t>
    </rPh>
    <rPh sb="97" eb="98">
      <t>セイ</t>
    </rPh>
    <rPh sb="98" eb="100">
      <t>キョウカ</t>
    </rPh>
    <rPh sb="101" eb="103">
      <t>ソクシン</t>
    </rPh>
    <phoneticPr fontId="5"/>
  </si>
  <si>
    <t>2.89億円</t>
    <rPh sb="4" eb="6">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</si>
  <si>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</si>
  <si>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イラン，パレスチナにおいて，選定された産業セクターの競争力向上や，バリューチェーンの開発等を行うことで雇用機会の創出・改善や市場拡大に貢献し，社会安定化を促進する。</t>
    <phoneticPr fontId="5"/>
  </si>
  <si>
    <t>0.7億円</t>
    <rPh sb="3" eb="5">
      <t>オクエン</t>
    </rPh>
    <phoneticPr fontId="5"/>
  </si>
  <si>
    <t>事業は終了し，現在実施報告書の提出待ち。</t>
    <rPh sb="0" eb="2">
      <t>ジギョウ</t>
    </rPh>
    <rPh sb="3" eb="5">
      <t>シュウリョウ</t>
    </rPh>
    <rPh sb="7" eb="9">
      <t>ゲンザイ</t>
    </rPh>
    <rPh sb="9" eb="11">
      <t>ジッシ</t>
    </rPh>
    <rPh sb="11" eb="14">
      <t>ホウコクショ</t>
    </rPh>
    <rPh sb="15" eb="17">
      <t>テイシュツ</t>
    </rPh>
    <rPh sb="17" eb="18">
      <t>マ</t>
    </rPh>
    <phoneticPr fontId="5"/>
  </si>
  <si>
    <t>３件の職業訓練施設の新設及び機材供与，１件の地域共同センターの改修及び機材供与を行うとともに，ドブレー及びアフマド両都市において，合計254人に職業訓練を実施済み（うち42％が女性）。対象地域の帰還民，国内避難民，ホスト地域住民及びパートナー団体となった民間企業に対して能力向上支援を実施することにより，これらの裨益者の生計向上に繋がった。</t>
    <rPh sb="1" eb="2">
      <t>ケン</t>
    </rPh>
    <rPh sb="3" eb="5">
      <t>ショクギョウ</t>
    </rPh>
    <rPh sb="5" eb="7">
      <t>クンレン</t>
    </rPh>
    <rPh sb="7" eb="9">
      <t>シセツ</t>
    </rPh>
    <rPh sb="10" eb="12">
      <t>シンセツ</t>
    </rPh>
    <rPh sb="12" eb="13">
      <t>オヨ</t>
    </rPh>
    <rPh sb="14" eb="16">
      <t>キザイ</t>
    </rPh>
    <rPh sb="16" eb="18">
      <t>キョウヨ</t>
    </rPh>
    <rPh sb="20" eb="21">
      <t>ケン</t>
    </rPh>
    <rPh sb="22" eb="24">
      <t>チイキ</t>
    </rPh>
    <rPh sb="24" eb="26">
      <t>キョウドウ</t>
    </rPh>
    <rPh sb="31" eb="33">
      <t>カイシュウ</t>
    </rPh>
    <rPh sb="33" eb="34">
      <t>オヨ</t>
    </rPh>
    <rPh sb="35" eb="37">
      <t>キザイ</t>
    </rPh>
    <rPh sb="37" eb="39">
      <t>キョウヨ</t>
    </rPh>
    <rPh sb="40" eb="41">
      <t>オコナ</t>
    </rPh>
    <rPh sb="51" eb="52">
      <t>オヨ</t>
    </rPh>
    <rPh sb="57" eb="58">
      <t>リョウ</t>
    </rPh>
    <rPh sb="58" eb="60">
      <t>トシ</t>
    </rPh>
    <rPh sb="65" eb="67">
      <t>ゴウケイ</t>
    </rPh>
    <rPh sb="70" eb="71">
      <t>ニン</t>
    </rPh>
    <rPh sb="72" eb="74">
      <t>ショクギョウ</t>
    </rPh>
    <rPh sb="74" eb="76">
      <t>クンレン</t>
    </rPh>
    <rPh sb="77" eb="79">
      <t>ジッシ</t>
    </rPh>
    <rPh sb="79" eb="80">
      <t>ズミ</t>
    </rPh>
    <rPh sb="88" eb="90">
      <t>ジョセイ</t>
    </rPh>
    <rPh sb="92" eb="94">
      <t>タイショウ</t>
    </rPh>
    <rPh sb="94" eb="96">
      <t>チイキ</t>
    </rPh>
    <rPh sb="97" eb="99">
      <t>キカン</t>
    </rPh>
    <rPh sb="99" eb="100">
      <t>ミン</t>
    </rPh>
    <rPh sb="101" eb="103">
      <t>コクナイ</t>
    </rPh>
    <rPh sb="103" eb="106">
      <t>ヒナンミン</t>
    </rPh>
    <rPh sb="110" eb="112">
      <t>チイキ</t>
    </rPh>
    <rPh sb="112" eb="114">
      <t>ジュウミン</t>
    </rPh>
    <rPh sb="114" eb="115">
      <t>オヨ</t>
    </rPh>
    <rPh sb="121" eb="123">
      <t>ダンタイ</t>
    </rPh>
    <rPh sb="127" eb="129">
      <t>ミンカン</t>
    </rPh>
    <rPh sb="129" eb="131">
      <t>キギョウ</t>
    </rPh>
    <rPh sb="132" eb="133">
      <t>タイ</t>
    </rPh>
    <rPh sb="135" eb="137">
      <t>ノウリョク</t>
    </rPh>
    <rPh sb="137" eb="139">
      <t>コウジョウ</t>
    </rPh>
    <rPh sb="139" eb="141">
      <t>シエン</t>
    </rPh>
    <rPh sb="142" eb="144">
      <t>ジッシ</t>
    </rPh>
    <rPh sb="156" eb="158">
      <t>ヒエキ</t>
    </rPh>
    <rPh sb="158" eb="159">
      <t>シャ</t>
    </rPh>
    <rPh sb="160" eb="162">
      <t>セイケイ</t>
    </rPh>
    <rPh sb="162" eb="164">
      <t>コウジョウ</t>
    </rPh>
    <rPh sb="165" eb="166">
      <t>ツナ</t>
    </rPh>
    <phoneticPr fontId="5"/>
  </si>
  <si>
    <t>専門職以上における邦人職員の割合</t>
    <rPh sb="0" eb="3">
      <t>センモンショク</t>
    </rPh>
    <rPh sb="3" eb="5">
      <t>イジョウ</t>
    </rPh>
    <rPh sb="9" eb="11">
      <t>ホウジン</t>
    </rPh>
    <rPh sb="11" eb="13">
      <t>ショクイン</t>
    </rPh>
    <rPh sb="14" eb="16">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</si>
</sst>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7" xfId="0" applyFill="1" applyBorder="1" applyAlignment="1">
      <alignment horizontal="center" vertical="center"/>
    </xf>
    <xf numFmtId="0" fontId="0" fillId="8" borderId="94" xfId="0" applyFill="1" applyBorder="1" applyAlignment="1">
      <alignment horizontal="center" vertical="center"/>
    </xf>
    <xf numFmtId="0" fontId="0" fillId="8" borderId="170" xfId="0" applyFill="1" applyBorder="1" applyAlignment="1">
      <alignment horizontal="center" vertical="center"/>
    </xf>
    <xf numFmtId="0" fontId="0" fillId="8" borderId="171"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2" xfId="0" applyFont="1" applyBorder="1" applyAlignment="1">
      <alignment vertical="center" wrapText="1"/>
    </xf>
    <xf numFmtId="0" fontId="33" fillId="0" borderId="173" xfId="0" applyFont="1" applyBorder="1" applyAlignment="1">
      <alignment horizontal="center" vertical="center" wrapText="1"/>
    </xf>
    <xf numFmtId="183" fontId="33" fillId="0" borderId="174" xfId="0" applyNumberFormat="1" applyFont="1" applyBorder="1" applyAlignment="1">
      <alignment horizontal="center" vertical="center"/>
    </xf>
    <xf numFmtId="0" fontId="33" fillId="0" borderId="141" xfId="0" applyFont="1" applyFill="1" applyBorder="1" applyAlignment="1">
      <alignment vertical="center" wrapText="1"/>
    </xf>
    <xf numFmtId="0" fontId="33" fillId="0" borderId="175" xfId="0" applyFont="1" applyBorder="1" applyAlignment="1">
      <alignment vertical="center" wrapText="1"/>
    </xf>
    <xf numFmtId="0" fontId="33" fillId="0" borderId="38" xfId="0" applyFont="1" applyFill="1" applyBorder="1" applyAlignment="1">
      <alignment vertical="center" wrapText="1"/>
    </xf>
    <xf numFmtId="183" fontId="33" fillId="0" borderId="174" xfId="0" applyNumberFormat="1" applyFont="1" applyBorder="1" applyAlignment="1">
      <alignment horizontal="center" vertical="center" wrapText="1"/>
    </xf>
    <xf numFmtId="0" fontId="0" fillId="0" borderId="141" xfId="0" applyFill="1" applyBorder="1" applyAlignment="1">
      <alignment vertical="center" wrapText="1"/>
    </xf>
    <xf numFmtId="0" fontId="0" fillId="0" borderId="175"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2"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41"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33" fillId="5" borderId="35" xfId="0" applyFont="1" applyFill="1" applyBorder="1" applyAlignment="1">
      <alignment horizontal="center" vertical="center" wrapText="1"/>
    </xf>
    <xf numFmtId="183" fontId="33" fillId="5" borderId="11" xfId="0" applyNumberFormat="1" applyFont="1" applyFill="1" applyBorder="1" applyAlignment="1">
      <alignment horizontal="center" vertical="center" wrapText="1"/>
    </xf>
    <xf numFmtId="0" fontId="0" fillId="0" borderId="11" xfId="0" applyFill="1" applyBorder="1" applyAlignment="1">
      <alignment vertical="center" wrapText="1"/>
    </xf>
    <xf numFmtId="0" fontId="34" fillId="0" borderId="130" xfId="0" applyFont="1" applyBorder="1" applyAlignment="1">
      <alignment vertical="center" wrapText="1"/>
    </xf>
    <xf numFmtId="0" fontId="0" fillId="5" borderId="38" xfId="0" applyFill="1" applyBorder="1" applyAlignment="1">
      <alignment vertical="center" wrapText="1"/>
    </xf>
    <xf numFmtId="183" fontId="0" fillId="5" borderId="174" xfId="0" applyNumberFormat="1" applyFill="1" applyBorder="1" applyAlignment="1">
      <alignment horizontal="center" vertical="center"/>
    </xf>
    <xf numFmtId="183" fontId="0" fillId="0" borderId="11" xfId="0" applyNumberFormat="1" applyBorder="1" applyAlignment="1">
      <alignment horizontal="center" vertical="center"/>
    </xf>
    <xf numFmtId="0" fontId="0" fillId="0" borderId="11" xfId="0" applyBorder="1" applyAlignment="1">
      <alignment vertical="center" wrapText="1"/>
    </xf>
    <xf numFmtId="0" fontId="0" fillId="0" borderId="122" xfId="0" applyBorder="1" applyAlignment="1">
      <alignment horizontal="center" vertical="center" wrapText="1"/>
    </xf>
    <xf numFmtId="183" fontId="0" fillId="0" borderId="141" xfId="0" applyNumberFormat="1" applyBorder="1" applyAlignment="1">
      <alignment horizontal="center" vertical="center" wrapText="1"/>
    </xf>
    <xf numFmtId="0" fontId="34" fillId="0" borderId="175" xfId="0" applyFont="1" applyBorder="1" applyAlignment="1">
      <alignment vertical="center" wrapText="1"/>
    </xf>
    <xf numFmtId="0" fontId="0" fillId="0" borderId="94"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69" xfId="0" applyFill="1" applyBorder="1" applyAlignment="1">
      <alignment horizontal="center" vertical="center" wrapText="1"/>
    </xf>
    <xf numFmtId="0" fontId="0" fillId="8" borderId="130"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31750</xdr:colOff>
      <xdr:row>742</xdr:row>
      <xdr:rowOff>21166</xdr:rowOff>
    </xdr:from>
    <xdr:to>
      <xdr:col>29</xdr:col>
      <xdr:colOff>126441</xdr:colOff>
      <xdr:row>743</xdr:row>
      <xdr:rowOff>202706</xdr:rowOff>
    </xdr:to>
    <xdr:sp macro="" textlink="">
      <xdr:nvSpPr>
        <xdr:cNvPr id="3" name="正方形/長方形 2"/>
        <xdr:cNvSpPr/>
      </xdr:nvSpPr>
      <xdr:spPr>
        <a:xfrm>
          <a:off x="4232275" y="41426341"/>
          <a:ext cx="2094941" cy="5339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654</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95250</xdr:colOff>
      <xdr:row>747</xdr:row>
      <xdr:rowOff>254000</xdr:rowOff>
    </xdr:from>
    <xdr:to>
      <xdr:col>30</xdr:col>
      <xdr:colOff>7907</xdr:colOff>
      <xdr:row>749</xdr:row>
      <xdr:rowOff>150902</xdr:rowOff>
    </xdr:to>
    <xdr:sp macro="" textlink="">
      <xdr:nvSpPr>
        <xdr:cNvPr id="4" name="正方形/長方形 3"/>
        <xdr:cNvSpPr/>
      </xdr:nvSpPr>
      <xdr:spPr>
        <a:xfrm>
          <a:off x="4295775" y="43421300"/>
          <a:ext cx="2112932" cy="6017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654</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19</xdr:col>
      <xdr:colOff>52917</xdr:colOff>
      <xdr:row>744</xdr:row>
      <xdr:rowOff>21166</xdr:rowOff>
    </xdr:from>
    <xdr:to>
      <xdr:col>30</xdr:col>
      <xdr:colOff>56279</xdr:colOff>
      <xdr:row>745</xdr:row>
      <xdr:rowOff>22299</xdr:rowOff>
    </xdr:to>
    <xdr:sp macro="" textlink="">
      <xdr:nvSpPr>
        <xdr:cNvPr id="5" name="大かっこ 4"/>
        <xdr:cNvSpPr/>
      </xdr:nvSpPr>
      <xdr:spPr>
        <a:xfrm>
          <a:off x="4253442" y="42131191"/>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21</xdr:col>
      <xdr:colOff>190500</xdr:colOff>
      <xdr:row>745</xdr:row>
      <xdr:rowOff>190500</xdr:rowOff>
    </xdr:from>
    <xdr:ext cx="990600" cy="416456"/>
    <xdr:sp macro="" textlink="">
      <xdr:nvSpPr>
        <xdr:cNvPr id="6" name="テキスト ボックス 5"/>
        <xdr:cNvSpPr txBox="1"/>
      </xdr:nvSpPr>
      <xdr:spPr>
        <a:xfrm>
          <a:off x="4791075" y="42652950"/>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22</xdr:col>
      <xdr:colOff>52917</xdr:colOff>
      <xdr:row>745</xdr:row>
      <xdr:rowOff>243417</xdr:rowOff>
    </xdr:from>
    <xdr:to>
      <xdr:col>22</xdr:col>
      <xdr:colOff>52918</xdr:colOff>
      <xdr:row>746</xdr:row>
      <xdr:rowOff>339853</xdr:rowOff>
    </xdr:to>
    <xdr:cxnSp macro="">
      <xdr:nvCxnSpPr>
        <xdr:cNvPr id="7" name="直線矢印コネクタ 6"/>
        <xdr:cNvCxnSpPr/>
      </xdr:nvCxnSpPr>
      <xdr:spPr>
        <a:xfrm rot="5400000">
          <a:off x="4629087" y="42930297"/>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137583</xdr:colOff>
      <xdr:row>745</xdr:row>
      <xdr:rowOff>222250</xdr:rowOff>
    </xdr:from>
    <xdr:to>
      <xdr:col>27</xdr:col>
      <xdr:colOff>137587</xdr:colOff>
      <xdr:row>746</xdr:row>
      <xdr:rowOff>337465</xdr:rowOff>
    </xdr:to>
    <xdr:cxnSp macro="">
      <xdr:nvCxnSpPr>
        <xdr:cNvPr id="8" name="直線矢印コネクタ 7"/>
        <xdr:cNvCxnSpPr/>
      </xdr:nvCxnSpPr>
      <xdr:spPr>
        <a:xfrm flipV="1">
          <a:off x="5938308" y="42684700"/>
          <a:ext cx="4" cy="46764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158750</xdr:colOff>
      <xdr:row>746</xdr:row>
      <xdr:rowOff>10583</xdr:rowOff>
    </xdr:from>
    <xdr:ext cx="466794" cy="275717"/>
    <xdr:sp macro="" textlink="">
      <xdr:nvSpPr>
        <xdr:cNvPr id="9" name="テキスト ボックス 8"/>
        <xdr:cNvSpPr txBox="1"/>
      </xdr:nvSpPr>
      <xdr:spPr>
        <a:xfrm>
          <a:off x="4159250" y="428254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29</xdr:col>
      <xdr:colOff>0</xdr:colOff>
      <xdr:row>746</xdr:row>
      <xdr:rowOff>10583</xdr:rowOff>
    </xdr:from>
    <xdr:ext cx="1313180" cy="275717"/>
    <xdr:sp macro="" textlink="">
      <xdr:nvSpPr>
        <xdr:cNvPr id="10" name="テキスト ボックス 9"/>
        <xdr:cNvSpPr txBox="1"/>
      </xdr:nvSpPr>
      <xdr:spPr>
        <a:xfrm>
          <a:off x="6200775" y="4282545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twoCellAnchor>
    <xdr:from>
      <xdr:col>19</xdr:col>
      <xdr:colOff>84667</xdr:colOff>
      <xdr:row>750</xdr:row>
      <xdr:rowOff>254000</xdr:rowOff>
    </xdr:from>
    <xdr:to>
      <xdr:col>30</xdr:col>
      <xdr:colOff>193852</xdr:colOff>
      <xdr:row>753</xdr:row>
      <xdr:rowOff>61359</xdr:rowOff>
    </xdr:to>
    <xdr:sp macro="" textlink="">
      <xdr:nvSpPr>
        <xdr:cNvPr id="11" name="大かっこ 10"/>
        <xdr:cNvSpPr/>
      </xdr:nvSpPr>
      <xdr:spPr>
        <a:xfrm>
          <a:off x="4285192" y="44478575"/>
          <a:ext cx="230946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21021/Desktop/&#65288;UNIDO&#65289;&#12304;&#21029;&#28155;3&#12305;&#25312;&#20986;&#37329;&#12471;&#12540;&#12488;&#65288;&#12452;&#12516;&#12510;&#12540;&#1246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28年度補正"/>
      <sheetName val="平成29年度補正"/>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43" t="s">
        <v>0</v>
      </c>
      <c r="AK2" s="243"/>
      <c r="AL2" s="243"/>
      <c r="AM2" s="243"/>
      <c r="AN2" s="243"/>
      <c r="AO2" s="244"/>
      <c r="AP2" s="244"/>
      <c r="AQ2" s="244"/>
      <c r="AR2" s="65" t="str">
        <f>IF(OR(AO2="　", AO2=""), "", "-")</f>
        <v/>
      </c>
      <c r="AS2" s="245">
        <v>351</v>
      </c>
      <c r="AT2" s="245"/>
      <c r="AU2" s="245"/>
      <c r="AV2" s="43" t="str">
        <f>IF(AW2="", "", "-")</f>
        <v/>
      </c>
      <c r="AW2" s="422"/>
      <c r="AX2" s="422"/>
    </row>
    <row r="3" spans="1:50" ht="21" customHeight="1" thickBot="1">
      <c r="A3" s="548" t="s">
        <v>463</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63</v>
      </c>
      <c r="AJ3" s="550" t="s">
        <v>481</v>
      </c>
      <c r="AK3" s="550"/>
      <c r="AL3" s="550"/>
      <c r="AM3" s="550"/>
      <c r="AN3" s="550"/>
      <c r="AO3" s="550"/>
      <c r="AP3" s="550"/>
      <c r="AQ3" s="550"/>
      <c r="AR3" s="550"/>
      <c r="AS3" s="550"/>
      <c r="AT3" s="550"/>
      <c r="AU3" s="550"/>
      <c r="AV3" s="550"/>
      <c r="AW3" s="550"/>
      <c r="AX3" s="24" t="s">
        <v>64</v>
      </c>
    </row>
    <row r="4" spans="1:50" ht="24.75" customHeight="1">
      <c r="A4" s="747" t="s">
        <v>25</v>
      </c>
      <c r="B4" s="748"/>
      <c r="C4" s="748"/>
      <c r="D4" s="748"/>
      <c r="E4" s="748"/>
      <c r="F4" s="748"/>
      <c r="G4" s="723" t="s">
        <v>482</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483</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66</v>
      </c>
      <c r="B5" s="734"/>
      <c r="C5" s="734"/>
      <c r="D5" s="734"/>
      <c r="E5" s="734"/>
      <c r="F5" s="735"/>
      <c r="G5" s="583" t="s">
        <v>161</v>
      </c>
      <c r="H5" s="584"/>
      <c r="I5" s="584"/>
      <c r="J5" s="584"/>
      <c r="K5" s="584"/>
      <c r="L5" s="584"/>
      <c r="M5" s="585" t="s">
        <v>65</v>
      </c>
      <c r="N5" s="586"/>
      <c r="O5" s="586"/>
      <c r="P5" s="586"/>
      <c r="Q5" s="586"/>
      <c r="R5" s="587"/>
      <c r="S5" s="588" t="s">
        <v>130</v>
      </c>
      <c r="T5" s="584"/>
      <c r="U5" s="584"/>
      <c r="V5" s="584"/>
      <c r="W5" s="584"/>
      <c r="X5" s="589"/>
      <c r="Y5" s="739" t="s">
        <v>3</v>
      </c>
      <c r="Z5" s="740"/>
      <c r="AA5" s="740"/>
      <c r="AB5" s="740"/>
      <c r="AC5" s="740"/>
      <c r="AD5" s="741"/>
      <c r="AE5" s="742" t="s">
        <v>484</v>
      </c>
      <c r="AF5" s="742"/>
      <c r="AG5" s="742"/>
      <c r="AH5" s="742"/>
      <c r="AI5" s="742"/>
      <c r="AJ5" s="742"/>
      <c r="AK5" s="742"/>
      <c r="AL5" s="742"/>
      <c r="AM5" s="742"/>
      <c r="AN5" s="742"/>
      <c r="AO5" s="742"/>
      <c r="AP5" s="743"/>
      <c r="AQ5" s="744" t="s">
        <v>485</v>
      </c>
      <c r="AR5" s="745"/>
      <c r="AS5" s="745"/>
      <c r="AT5" s="745"/>
      <c r="AU5" s="745"/>
      <c r="AV5" s="745"/>
      <c r="AW5" s="745"/>
      <c r="AX5" s="746"/>
    </row>
    <row r="6" spans="1:50" ht="39" customHeight="1">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1" t="s">
        <v>22</v>
      </c>
      <c r="B7" s="852"/>
      <c r="C7" s="852"/>
      <c r="D7" s="852"/>
      <c r="E7" s="852"/>
      <c r="F7" s="853"/>
      <c r="G7" s="854" t="s">
        <v>486</v>
      </c>
      <c r="H7" s="855"/>
      <c r="I7" s="855"/>
      <c r="J7" s="855"/>
      <c r="K7" s="855"/>
      <c r="L7" s="855"/>
      <c r="M7" s="855"/>
      <c r="N7" s="855"/>
      <c r="O7" s="855"/>
      <c r="P7" s="855"/>
      <c r="Q7" s="855"/>
      <c r="R7" s="855"/>
      <c r="S7" s="855"/>
      <c r="T7" s="855"/>
      <c r="U7" s="855"/>
      <c r="V7" s="855"/>
      <c r="W7" s="855"/>
      <c r="X7" s="856"/>
      <c r="Y7" s="420" t="s">
        <v>435</v>
      </c>
      <c r="Z7" s="321"/>
      <c r="AA7" s="321"/>
      <c r="AB7" s="321"/>
      <c r="AC7" s="321"/>
      <c r="AD7" s="421"/>
      <c r="AE7" s="408" t="s">
        <v>487</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51" t="s">
        <v>330</v>
      </c>
      <c r="B8" s="852"/>
      <c r="C8" s="852"/>
      <c r="D8" s="852"/>
      <c r="E8" s="852"/>
      <c r="F8" s="853"/>
      <c r="G8" s="248" t="str">
        <f>入力規則等!A28</f>
        <v>-</v>
      </c>
      <c r="H8" s="249"/>
      <c r="I8" s="249"/>
      <c r="J8" s="249"/>
      <c r="K8" s="249"/>
      <c r="L8" s="249"/>
      <c r="M8" s="249"/>
      <c r="N8" s="249"/>
      <c r="O8" s="249"/>
      <c r="P8" s="249"/>
      <c r="Q8" s="249"/>
      <c r="R8" s="249"/>
      <c r="S8" s="249"/>
      <c r="T8" s="249"/>
      <c r="U8" s="249"/>
      <c r="V8" s="249"/>
      <c r="W8" s="249"/>
      <c r="X8" s="250"/>
      <c r="Y8" s="594" t="s">
        <v>331</v>
      </c>
      <c r="Z8" s="595"/>
      <c r="AA8" s="595"/>
      <c r="AB8" s="595"/>
      <c r="AC8" s="595"/>
      <c r="AD8" s="596"/>
      <c r="AE8" s="762" t="str">
        <f>入力規則等!K13</f>
        <v>経済協力</v>
      </c>
      <c r="AF8" s="249"/>
      <c r="AG8" s="249"/>
      <c r="AH8" s="249"/>
      <c r="AI8" s="249"/>
      <c r="AJ8" s="249"/>
      <c r="AK8" s="249"/>
      <c r="AL8" s="249"/>
      <c r="AM8" s="249"/>
      <c r="AN8" s="249"/>
      <c r="AO8" s="249"/>
      <c r="AP8" s="249"/>
      <c r="AQ8" s="249"/>
      <c r="AR8" s="249"/>
      <c r="AS8" s="249"/>
      <c r="AT8" s="249"/>
      <c r="AU8" s="249"/>
      <c r="AV8" s="249"/>
      <c r="AW8" s="249"/>
      <c r="AX8" s="763"/>
    </row>
    <row r="9" spans="1:50" ht="58.5" customHeight="1">
      <c r="A9" s="170" t="s">
        <v>23</v>
      </c>
      <c r="B9" s="171"/>
      <c r="C9" s="171"/>
      <c r="D9" s="171"/>
      <c r="E9" s="171"/>
      <c r="F9" s="171"/>
      <c r="G9" s="597" t="s">
        <v>488</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c r="A10" s="764" t="s">
        <v>29</v>
      </c>
      <c r="B10" s="765"/>
      <c r="C10" s="765"/>
      <c r="D10" s="765"/>
      <c r="E10" s="765"/>
      <c r="F10" s="765"/>
      <c r="G10" s="697" t="s">
        <v>489</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64" t="s">
        <v>24</v>
      </c>
      <c r="B12" s="165"/>
      <c r="C12" s="165"/>
      <c r="D12" s="165"/>
      <c r="E12" s="165"/>
      <c r="F12" s="166"/>
      <c r="G12" s="703"/>
      <c r="H12" s="704"/>
      <c r="I12" s="704"/>
      <c r="J12" s="704"/>
      <c r="K12" s="704"/>
      <c r="L12" s="704"/>
      <c r="M12" s="704"/>
      <c r="N12" s="704"/>
      <c r="O12" s="704"/>
      <c r="P12" s="328" t="s">
        <v>454</v>
      </c>
      <c r="Q12" s="323"/>
      <c r="R12" s="323"/>
      <c r="S12" s="323"/>
      <c r="T12" s="323"/>
      <c r="U12" s="323"/>
      <c r="V12" s="324"/>
      <c r="W12" s="328" t="s">
        <v>451</v>
      </c>
      <c r="X12" s="323"/>
      <c r="Y12" s="323"/>
      <c r="Z12" s="323"/>
      <c r="AA12" s="323"/>
      <c r="AB12" s="323"/>
      <c r="AC12" s="324"/>
      <c r="AD12" s="328" t="s">
        <v>446</v>
      </c>
      <c r="AE12" s="323"/>
      <c r="AF12" s="323"/>
      <c r="AG12" s="323"/>
      <c r="AH12" s="323"/>
      <c r="AI12" s="323"/>
      <c r="AJ12" s="324"/>
      <c r="AK12" s="328" t="s">
        <v>439</v>
      </c>
      <c r="AL12" s="323"/>
      <c r="AM12" s="323"/>
      <c r="AN12" s="323"/>
      <c r="AO12" s="323"/>
      <c r="AP12" s="323"/>
      <c r="AQ12" s="324"/>
      <c r="AR12" s="328" t="s">
        <v>437</v>
      </c>
      <c r="AS12" s="323"/>
      <c r="AT12" s="323"/>
      <c r="AU12" s="323"/>
      <c r="AV12" s="323"/>
      <c r="AW12" s="323"/>
      <c r="AX12" s="766"/>
    </row>
    <row r="13" spans="1:50" ht="21" customHeight="1">
      <c r="A13" s="167"/>
      <c r="B13" s="168"/>
      <c r="C13" s="168"/>
      <c r="D13" s="168"/>
      <c r="E13" s="168"/>
      <c r="F13" s="169"/>
      <c r="G13" s="767" t="s">
        <v>6</v>
      </c>
      <c r="H13" s="768"/>
      <c r="I13" s="660" t="s">
        <v>7</v>
      </c>
      <c r="J13" s="661"/>
      <c r="K13" s="661"/>
      <c r="L13" s="661"/>
      <c r="M13" s="661"/>
      <c r="N13" s="661"/>
      <c r="O13" s="662"/>
      <c r="P13" s="133"/>
      <c r="Q13" s="134"/>
      <c r="R13" s="134"/>
      <c r="S13" s="134"/>
      <c r="T13" s="134"/>
      <c r="U13" s="134"/>
      <c r="V13" s="135"/>
      <c r="W13" s="133"/>
      <c r="X13" s="134"/>
      <c r="Y13" s="134"/>
      <c r="Z13" s="134"/>
      <c r="AA13" s="134"/>
      <c r="AB13" s="134"/>
      <c r="AC13" s="135"/>
      <c r="AD13" s="133"/>
      <c r="AE13" s="134"/>
      <c r="AF13" s="134"/>
      <c r="AG13" s="134"/>
      <c r="AH13" s="134"/>
      <c r="AI13" s="134"/>
      <c r="AJ13" s="135"/>
      <c r="AK13" s="133"/>
      <c r="AL13" s="134"/>
      <c r="AM13" s="134"/>
      <c r="AN13" s="134"/>
      <c r="AO13" s="134"/>
      <c r="AP13" s="134"/>
      <c r="AQ13" s="135"/>
      <c r="AR13" s="130"/>
      <c r="AS13" s="131"/>
      <c r="AT13" s="131"/>
      <c r="AU13" s="131"/>
      <c r="AV13" s="131"/>
      <c r="AW13" s="131"/>
      <c r="AX13" s="419"/>
    </row>
    <row r="14" spans="1:50" ht="21" customHeight="1">
      <c r="A14" s="167"/>
      <c r="B14" s="168"/>
      <c r="C14" s="168"/>
      <c r="D14" s="168"/>
      <c r="E14" s="168"/>
      <c r="F14" s="169"/>
      <c r="G14" s="769"/>
      <c r="H14" s="770"/>
      <c r="I14" s="600" t="s">
        <v>8</v>
      </c>
      <c r="J14" s="654"/>
      <c r="K14" s="654"/>
      <c r="L14" s="654"/>
      <c r="M14" s="654"/>
      <c r="N14" s="654"/>
      <c r="O14" s="655"/>
      <c r="P14" s="133">
        <v>663</v>
      </c>
      <c r="Q14" s="134"/>
      <c r="R14" s="134"/>
      <c r="S14" s="134"/>
      <c r="T14" s="134"/>
      <c r="U14" s="134"/>
      <c r="V14" s="135"/>
      <c r="W14" s="133">
        <v>575</v>
      </c>
      <c r="X14" s="134"/>
      <c r="Y14" s="134"/>
      <c r="Z14" s="134"/>
      <c r="AA14" s="134"/>
      <c r="AB14" s="134"/>
      <c r="AC14" s="135"/>
      <c r="AD14" s="133">
        <v>654</v>
      </c>
      <c r="AE14" s="134"/>
      <c r="AF14" s="134"/>
      <c r="AG14" s="134"/>
      <c r="AH14" s="134"/>
      <c r="AI14" s="134"/>
      <c r="AJ14" s="135"/>
      <c r="AK14" s="133"/>
      <c r="AL14" s="134"/>
      <c r="AM14" s="134"/>
      <c r="AN14" s="134"/>
      <c r="AO14" s="134"/>
      <c r="AP14" s="134"/>
      <c r="AQ14" s="135"/>
      <c r="AR14" s="687"/>
      <c r="AS14" s="687"/>
      <c r="AT14" s="687"/>
      <c r="AU14" s="687"/>
      <c r="AV14" s="687"/>
      <c r="AW14" s="687"/>
      <c r="AX14" s="688"/>
    </row>
    <row r="15" spans="1:50" ht="21" customHeight="1">
      <c r="A15" s="167"/>
      <c r="B15" s="168"/>
      <c r="C15" s="168"/>
      <c r="D15" s="168"/>
      <c r="E15" s="168"/>
      <c r="F15" s="169"/>
      <c r="G15" s="769"/>
      <c r="H15" s="770"/>
      <c r="I15" s="600" t="s">
        <v>50</v>
      </c>
      <c r="J15" s="601"/>
      <c r="K15" s="601"/>
      <c r="L15" s="601"/>
      <c r="M15" s="601"/>
      <c r="N15" s="601"/>
      <c r="O15" s="602"/>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4"/>
      <c r="AU15" s="134"/>
      <c r="AV15" s="134"/>
      <c r="AW15" s="134"/>
      <c r="AX15" s="653"/>
    </row>
    <row r="16" spans="1:50" ht="21" customHeight="1">
      <c r="A16" s="167"/>
      <c r="B16" s="168"/>
      <c r="C16" s="168"/>
      <c r="D16" s="168"/>
      <c r="E16" s="168"/>
      <c r="F16" s="169"/>
      <c r="G16" s="769"/>
      <c r="H16" s="770"/>
      <c r="I16" s="600" t="s">
        <v>51</v>
      </c>
      <c r="J16" s="601"/>
      <c r="K16" s="601"/>
      <c r="L16" s="601"/>
      <c r="M16" s="601"/>
      <c r="N16" s="601"/>
      <c r="O16" s="602"/>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700"/>
      <c r="AS16" s="701"/>
      <c r="AT16" s="701"/>
      <c r="AU16" s="701"/>
      <c r="AV16" s="701"/>
      <c r="AW16" s="701"/>
      <c r="AX16" s="702"/>
    </row>
    <row r="17" spans="1:50" ht="24.75" customHeight="1">
      <c r="A17" s="167"/>
      <c r="B17" s="168"/>
      <c r="C17" s="168"/>
      <c r="D17" s="168"/>
      <c r="E17" s="168"/>
      <c r="F17" s="169"/>
      <c r="G17" s="769"/>
      <c r="H17" s="770"/>
      <c r="I17" s="600" t="s">
        <v>49</v>
      </c>
      <c r="J17" s="654"/>
      <c r="K17" s="654"/>
      <c r="L17" s="654"/>
      <c r="M17" s="654"/>
      <c r="N17" s="654"/>
      <c r="O17" s="655"/>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417"/>
      <c r="AS17" s="417"/>
      <c r="AT17" s="417"/>
      <c r="AU17" s="417"/>
      <c r="AV17" s="417"/>
      <c r="AW17" s="417"/>
      <c r="AX17" s="418"/>
    </row>
    <row r="18" spans="1:50" ht="24.75" customHeight="1">
      <c r="A18" s="167"/>
      <c r="B18" s="168"/>
      <c r="C18" s="168"/>
      <c r="D18" s="168"/>
      <c r="E18" s="168"/>
      <c r="F18" s="169"/>
      <c r="G18" s="771"/>
      <c r="H18" s="772"/>
      <c r="I18" s="759" t="s">
        <v>20</v>
      </c>
      <c r="J18" s="760"/>
      <c r="K18" s="760"/>
      <c r="L18" s="760"/>
      <c r="M18" s="760"/>
      <c r="N18" s="760"/>
      <c r="O18" s="761"/>
      <c r="P18" s="139">
        <f>SUM(P13:V17)</f>
        <v>663</v>
      </c>
      <c r="Q18" s="140"/>
      <c r="R18" s="140"/>
      <c r="S18" s="140"/>
      <c r="T18" s="140"/>
      <c r="U18" s="140"/>
      <c r="V18" s="141"/>
      <c r="W18" s="139">
        <f>SUM(W13:AC17)</f>
        <v>575</v>
      </c>
      <c r="X18" s="140"/>
      <c r="Y18" s="140"/>
      <c r="Z18" s="140"/>
      <c r="AA18" s="140"/>
      <c r="AB18" s="140"/>
      <c r="AC18" s="141"/>
      <c r="AD18" s="139">
        <f>SUM(AD13:AJ17)</f>
        <v>654</v>
      </c>
      <c r="AE18" s="140"/>
      <c r="AF18" s="140"/>
      <c r="AG18" s="140"/>
      <c r="AH18" s="140"/>
      <c r="AI18" s="140"/>
      <c r="AJ18" s="141"/>
      <c r="AK18" s="139">
        <f>SUM(AK13:AQ17)</f>
        <v>0</v>
      </c>
      <c r="AL18" s="140"/>
      <c r="AM18" s="140"/>
      <c r="AN18" s="140"/>
      <c r="AO18" s="140"/>
      <c r="AP18" s="140"/>
      <c r="AQ18" s="141"/>
      <c r="AR18" s="139">
        <f>SUM(AR13:AX17)</f>
        <v>0</v>
      </c>
      <c r="AS18" s="140"/>
      <c r="AT18" s="140"/>
      <c r="AU18" s="140"/>
      <c r="AV18" s="140"/>
      <c r="AW18" s="140"/>
      <c r="AX18" s="562"/>
    </row>
    <row r="19" spans="1:50" ht="24.75" customHeight="1">
      <c r="A19" s="167"/>
      <c r="B19" s="168"/>
      <c r="C19" s="168"/>
      <c r="D19" s="168"/>
      <c r="E19" s="168"/>
      <c r="F19" s="169"/>
      <c r="G19" s="560" t="s">
        <v>9</v>
      </c>
      <c r="H19" s="561"/>
      <c r="I19" s="561"/>
      <c r="J19" s="561"/>
      <c r="K19" s="561"/>
      <c r="L19" s="561"/>
      <c r="M19" s="561"/>
      <c r="N19" s="561"/>
      <c r="O19" s="561"/>
      <c r="P19" s="133">
        <v>663</v>
      </c>
      <c r="Q19" s="134"/>
      <c r="R19" s="134"/>
      <c r="S19" s="134"/>
      <c r="T19" s="134"/>
      <c r="U19" s="134"/>
      <c r="V19" s="135"/>
      <c r="W19" s="133">
        <v>575</v>
      </c>
      <c r="X19" s="134"/>
      <c r="Y19" s="134"/>
      <c r="Z19" s="134"/>
      <c r="AA19" s="134"/>
      <c r="AB19" s="134"/>
      <c r="AC19" s="135"/>
      <c r="AD19" s="133">
        <v>654</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c r="A20" s="167"/>
      <c r="B20" s="168"/>
      <c r="C20" s="168"/>
      <c r="D20" s="168"/>
      <c r="E20" s="168"/>
      <c r="F20" s="169"/>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c r="A21" s="170"/>
      <c r="B21" s="171"/>
      <c r="C21" s="171"/>
      <c r="D21" s="171"/>
      <c r="E21" s="171"/>
      <c r="F21" s="172"/>
      <c r="G21" s="951" t="s">
        <v>398</v>
      </c>
      <c r="H21" s="952"/>
      <c r="I21" s="952"/>
      <c r="J21" s="952"/>
      <c r="K21" s="952"/>
      <c r="L21" s="952"/>
      <c r="M21" s="952"/>
      <c r="N21" s="952"/>
      <c r="O21" s="952"/>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c r="A22" s="223" t="s">
        <v>471</v>
      </c>
      <c r="B22" s="224"/>
      <c r="C22" s="224"/>
      <c r="D22" s="224"/>
      <c r="E22" s="224"/>
      <c r="F22" s="225"/>
      <c r="G22" s="208" t="s">
        <v>378</v>
      </c>
      <c r="H22" s="209"/>
      <c r="I22" s="209"/>
      <c r="J22" s="209"/>
      <c r="K22" s="209"/>
      <c r="L22" s="209"/>
      <c r="M22" s="209"/>
      <c r="N22" s="209"/>
      <c r="O22" s="210"/>
      <c r="P22" s="232" t="s">
        <v>440</v>
      </c>
      <c r="Q22" s="209"/>
      <c r="R22" s="209"/>
      <c r="S22" s="209"/>
      <c r="T22" s="209"/>
      <c r="U22" s="209"/>
      <c r="V22" s="210"/>
      <c r="W22" s="232" t="s">
        <v>436</v>
      </c>
      <c r="X22" s="209"/>
      <c r="Y22" s="209"/>
      <c r="Z22" s="209"/>
      <c r="AA22" s="209"/>
      <c r="AB22" s="209"/>
      <c r="AC22" s="210"/>
      <c r="AD22" s="232" t="s">
        <v>377</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c r="A23" s="226"/>
      <c r="B23" s="227"/>
      <c r="C23" s="227"/>
      <c r="D23" s="227"/>
      <c r="E23" s="227"/>
      <c r="F23" s="228"/>
      <c r="G23" s="211" t="s">
        <v>490</v>
      </c>
      <c r="H23" s="212"/>
      <c r="I23" s="212"/>
      <c r="J23" s="212"/>
      <c r="K23" s="212"/>
      <c r="L23" s="212"/>
      <c r="M23" s="212"/>
      <c r="N23" s="212"/>
      <c r="O23" s="213"/>
      <c r="P23" s="130" t="s">
        <v>491</v>
      </c>
      <c r="Q23" s="131"/>
      <c r="R23" s="131"/>
      <c r="S23" s="131"/>
      <c r="T23" s="131"/>
      <c r="U23" s="131"/>
      <c r="V23" s="132"/>
      <c r="W23" s="130" t="s">
        <v>491</v>
      </c>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382</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379</v>
      </c>
      <c r="H29" s="221"/>
      <c r="I29" s="221"/>
      <c r="J29" s="221"/>
      <c r="K29" s="221"/>
      <c r="L29" s="221"/>
      <c r="M29" s="221"/>
      <c r="N29" s="221"/>
      <c r="O29" s="222"/>
      <c r="P29" s="133">
        <f>AK13</f>
        <v>0</v>
      </c>
      <c r="Q29" s="134"/>
      <c r="R29" s="134"/>
      <c r="S29" s="134"/>
      <c r="T29" s="134"/>
      <c r="U29" s="134"/>
      <c r="V29" s="135"/>
      <c r="W29" s="252">
        <f>AR13</f>
        <v>0</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534" t="s">
        <v>394</v>
      </c>
      <c r="B30" s="535"/>
      <c r="C30" s="535"/>
      <c r="D30" s="535"/>
      <c r="E30" s="535"/>
      <c r="F30" s="536"/>
      <c r="G30" s="672" t="s">
        <v>264</v>
      </c>
      <c r="H30" s="415"/>
      <c r="I30" s="415"/>
      <c r="J30" s="415"/>
      <c r="K30" s="415"/>
      <c r="L30" s="415"/>
      <c r="M30" s="415"/>
      <c r="N30" s="415"/>
      <c r="O30" s="604"/>
      <c r="P30" s="603" t="s">
        <v>58</v>
      </c>
      <c r="Q30" s="415"/>
      <c r="R30" s="415"/>
      <c r="S30" s="415"/>
      <c r="T30" s="415"/>
      <c r="U30" s="415"/>
      <c r="V30" s="415"/>
      <c r="W30" s="415"/>
      <c r="X30" s="604"/>
      <c r="Y30" s="490"/>
      <c r="Z30" s="491"/>
      <c r="AA30" s="492"/>
      <c r="AB30" s="411" t="s">
        <v>11</v>
      </c>
      <c r="AC30" s="412"/>
      <c r="AD30" s="413"/>
      <c r="AE30" s="411" t="s">
        <v>455</v>
      </c>
      <c r="AF30" s="412"/>
      <c r="AG30" s="412"/>
      <c r="AH30" s="413"/>
      <c r="AI30" s="411" t="s">
        <v>452</v>
      </c>
      <c r="AJ30" s="412"/>
      <c r="AK30" s="412"/>
      <c r="AL30" s="413"/>
      <c r="AM30" s="414" t="s">
        <v>447</v>
      </c>
      <c r="AN30" s="414"/>
      <c r="AO30" s="414"/>
      <c r="AP30" s="411"/>
      <c r="AQ30" s="663" t="s">
        <v>306</v>
      </c>
      <c r="AR30" s="664"/>
      <c r="AS30" s="664"/>
      <c r="AT30" s="665"/>
      <c r="AU30" s="415" t="s">
        <v>252</v>
      </c>
      <c r="AV30" s="415"/>
      <c r="AW30" s="415"/>
      <c r="AX30" s="416"/>
    </row>
    <row r="31" spans="1:50" ht="18.75" customHeight="1">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493"/>
      <c r="Z31" s="494"/>
      <c r="AA31" s="495"/>
      <c r="AB31" s="357"/>
      <c r="AC31" s="358"/>
      <c r="AD31" s="359"/>
      <c r="AE31" s="357"/>
      <c r="AF31" s="358"/>
      <c r="AG31" s="358"/>
      <c r="AH31" s="359"/>
      <c r="AI31" s="357"/>
      <c r="AJ31" s="358"/>
      <c r="AK31" s="358"/>
      <c r="AL31" s="359"/>
      <c r="AM31" s="401"/>
      <c r="AN31" s="401"/>
      <c r="AO31" s="401"/>
      <c r="AP31" s="357"/>
      <c r="AQ31" s="242">
        <v>31</v>
      </c>
      <c r="AR31" s="161"/>
      <c r="AS31" s="162" t="s">
        <v>307</v>
      </c>
      <c r="AT31" s="197"/>
      <c r="AU31" s="296"/>
      <c r="AV31" s="296"/>
      <c r="AW31" s="404" t="s">
        <v>296</v>
      </c>
      <c r="AX31" s="405"/>
    </row>
    <row r="32" spans="1:50" ht="23.25" customHeight="1">
      <c r="A32" s="540"/>
      <c r="B32" s="538"/>
      <c r="C32" s="538"/>
      <c r="D32" s="538"/>
      <c r="E32" s="538"/>
      <c r="F32" s="539"/>
      <c r="G32" s="565" t="s">
        <v>492</v>
      </c>
      <c r="H32" s="566"/>
      <c r="I32" s="566"/>
      <c r="J32" s="566"/>
      <c r="K32" s="566"/>
      <c r="L32" s="566"/>
      <c r="M32" s="566"/>
      <c r="N32" s="566"/>
      <c r="O32" s="567"/>
      <c r="P32" s="186" t="s">
        <v>493</v>
      </c>
      <c r="Q32" s="186"/>
      <c r="R32" s="186"/>
      <c r="S32" s="186"/>
      <c r="T32" s="186"/>
      <c r="U32" s="186"/>
      <c r="V32" s="186"/>
      <c r="W32" s="186"/>
      <c r="X32" s="256"/>
      <c r="Y32" s="363" t="s">
        <v>12</v>
      </c>
      <c r="Z32" s="574"/>
      <c r="AA32" s="575"/>
      <c r="AB32" s="576" t="s">
        <v>495</v>
      </c>
      <c r="AC32" s="576"/>
      <c r="AD32" s="576"/>
      <c r="AE32" s="389">
        <v>301</v>
      </c>
      <c r="AF32" s="390"/>
      <c r="AG32" s="390"/>
      <c r="AH32" s="390"/>
      <c r="AI32" s="389">
        <v>324</v>
      </c>
      <c r="AJ32" s="390"/>
      <c r="AK32" s="390"/>
      <c r="AL32" s="390"/>
      <c r="AM32" s="389">
        <v>347</v>
      </c>
      <c r="AN32" s="390"/>
      <c r="AO32" s="390"/>
      <c r="AP32" s="390"/>
      <c r="AQ32" s="136"/>
      <c r="AR32" s="137"/>
      <c r="AS32" s="137"/>
      <c r="AT32" s="138"/>
      <c r="AU32" s="390"/>
      <c r="AV32" s="390"/>
      <c r="AW32" s="390"/>
      <c r="AX32" s="392"/>
    </row>
    <row r="33" spans="1:50" ht="23.25" customHeight="1">
      <c r="A33" s="541"/>
      <c r="B33" s="542"/>
      <c r="C33" s="542"/>
      <c r="D33" s="542"/>
      <c r="E33" s="542"/>
      <c r="F33" s="543"/>
      <c r="G33" s="568"/>
      <c r="H33" s="569"/>
      <c r="I33" s="569"/>
      <c r="J33" s="569"/>
      <c r="K33" s="569"/>
      <c r="L33" s="569"/>
      <c r="M33" s="569"/>
      <c r="N33" s="569"/>
      <c r="O33" s="570"/>
      <c r="P33" s="258"/>
      <c r="Q33" s="258"/>
      <c r="R33" s="258"/>
      <c r="S33" s="258"/>
      <c r="T33" s="258"/>
      <c r="U33" s="258"/>
      <c r="V33" s="258"/>
      <c r="W33" s="258"/>
      <c r="X33" s="259"/>
      <c r="Y33" s="328" t="s">
        <v>53</v>
      </c>
      <c r="Z33" s="323"/>
      <c r="AA33" s="324"/>
      <c r="AB33" s="547" t="s">
        <v>297</v>
      </c>
      <c r="AC33" s="547"/>
      <c r="AD33" s="547"/>
      <c r="AE33" s="389">
        <v>254</v>
      </c>
      <c r="AF33" s="390"/>
      <c r="AG33" s="390"/>
      <c r="AH33" s="390"/>
      <c r="AI33" s="389">
        <v>300</v>
      </c>
      <c r="AJ33" s="390"/>
      <c r="AK33" s="390"/>
      <c r="AL33" s="390"/>
      <c r="AM33" s="389">
        <v>320</v>
      </c>
      <c r="AN33" s="390"/>
      <c r="AO33" s="390"/>
      <c r="AP33" s="390"/>
      <c r="AQ33" s="136">
        <v>350</v>
      </c>
      <c r="AR33" s="137"/>
      <c r="AS33" s="137"/>
      <c r="AT33" s="138"/>
      <c r="AU33" s="390"/>
      <c r="AV33" s="390"/>
      <c r="AW33" s="390"/>
      <c r="AX33" s="392"/>
    </row>
    <row r="34" spans="1:50" ht="23.25" customHeight="1">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1"/>
      <c r="Y34" s="328" t="s">
        <v>13</v>
      </c>
      <c r="Z34" s="323"/>
      <c r="AA34" s="324"/>
      <c r="AB34" s="522" t="s">
        <v>297</v>
      </c>
      <c r="AC34" s="522"/>
      <c r="AD34" s="522"/>
      <c r="AE34" s="389">
        <v>119</v>
      </c>
      <c r="AF34" s="390"/>
      <c r="AG34" s="390"/>
      <c r="AH34" s="390"/>
      <c r="AI34" s="389">
        <v>108</v>
      </c>
      <c r="AJ34" s="390"/>
      <c r="AK34" s="390"/>
      <c r="AL34" s="390"/>
      <c r="AM34" s="389">
        <v>108</v>
      </c>
      <c r="AN34" s="390"/>
      <c r="AO34" s="390"/>
      <c r="AP34" s="390"/>
      <c r="AQ34" s="136"/>
      <c r="AR34" s="137"/>
      <c r="AS34" s="137"/>
      <c r="AT34" s="138"/>
      <c r="AU34" s="390"/>
      <c r="AV34" s="390"/>
      <c r="AW34" s="390"/>
      <c r="AX34" s="392"/>
    </row>
    <row r="35" spans="1:50" ht="23.25" customHeight="1">
      <c r="A35" s="922" t="s">
        <v>424</v>
      </c>
      <c r="B35" s="923"/>
      <c r="C35" s="923"/>
      <c r="D35" s="923"/>
      <c r="E35" s="923"/>
      <c r="F35" s="924"/>
      <c r="G35" s="928" t="s">
        <v>494</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666" t="s">
        <v>394</v>
      </c>
      <c r="B37" s="667"/>
      <c r="C37" s="667"/>
      <c r="D37" s="667"/>
      <c r="E37" s="667"/>
      <c r="F37" s="668"/>
      <c r="G37" s="590" t="s">
        <v>264</v>
      </c>
      <c r="H37" s="406"/>
      <c r="I37" s="406"/>
      <c r="J37" s="406"/>
      <c r="K37" s="406"/>
      <c r="L37" s="406"/>
      <c r="M37" s="406"/>
      <c r="N37" s="406"/>
      <c r="O37" s="591"/>
      <c r="P37" s="656" t="s">
        <v>58</v>
      </c>
      <c r="Q37" s="406"/>
      <c r="R37" s="406"/>
      <c r="S37" s="406"/>
      <c r="T37" s="406"/>
      <c r="U37" s="406"/>
      <c r="V37" s="406"/>
      <c r="W37" s="406"/>
      <c r="X37" s="591"/>
      <c r="Y37" s="657"/>
      <c r="Z37" s="658"/>
      <c r="AA37" s="659"/>
      <c r="AB37" s="393" t="s">
        <v>11</v>
      </c>
      <c r="AC37" s="394"/>
      <c r="AD37" s="395"/>
      <c r="AE37" s="393" t="s">
        <v>455</v>
      </c>
      <c r="AF37" s="394"/>
      <c r="AG37" s="394"/>
      <c r="AH37" s="395"/>
      <c r="AI37" s="393" t="s">
        <v>452</v>
      </c>
      <c r="AJ37" s="394"/>
      <c r="AK37" s="394"/>
      <c r="AL37" s="395"/>
      <c r="AM37" s="400" t="s">
        <v>447</v>
      </c>
      <c r="AN37" s="400"/>
      <c r="AO37" s="400"/>
      <c r="AP37" s="393"/>
      <c r="AQ37" s="292" t="s">
        <v>306</v>
      </c>
      <c r="AR37" s="293"/>
      <c r="AS37" s="293"/>
      <c r="AT37" s="294"/>
      <c r="AU37" s="406" t="s">
        <v>252</v>
      </c>
      <c r="AV37" s="406"/>
      <c r="AW37" s="406"/>
      <c r="AX37" s="407"/>
    </row>
    <row r="38" spans="1:50" ht="18.75" customHeight="1">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493"/>
      <c r="Z38" s="494"/>
      <c r="AA38" s="495"/>
      <c r="AB38" s="357"/>
      <c r="AC38" s="358"/>
      <c r="AD38" s="359"/>
      <c r="AE38" s="357"/>
      <c r="AF38" s="358"/>
      <c r="AG38" s="358"/>
      <c r="AH38" s="359"/>
      <c r="AI38" s="357"/>
      <c r="AJ38" s="358"/>
      <c r="AK38" s="358"/>
      <c r="AL38" s="359"/>
      <c r="AM38" s="401"/>
      <c r="AN38" s="401"/>
      <c r="AO38" s="401"/>
      <c r="AP38" s="357"/>
      <c r="AQ38" s="242">
        <v>37</v>
      </c>
      <c r="AR38" s="161"/>
      <c r="AS38" s="162" t="s">
        <v>307</v>
      </c>
      <c r="AT38" s="197"/>
      <c r="AU38" s="296"/>
      <c r="AV38" s="296"/>
      <c r="AW38" s="404" t="s">
        <v>296</v>
      </c>
      <c r="AX38" s="405"/>
    </row>
    <row r="39" spans="1:50" ht="33.75" customHeight="1">
      <c r="A39" s="540"/>
      <c r="B39" s="538"/>
      <c r="C39" s="538"/>
      <c r="D39" s="538"/>
      <c r="E39" s="538"/>
      <c r="F39" s="539"/>
      <c r="G39" s="565" t="s">
        <v>496</v>
      </c>
      <c r="H39" s="566"/>
      <c r="I39" s="566"/>
      <c r="J39" s="566"/>
      <c r="K39" s="566"/>
      <c r="L39" s="566"/>
      <c r="M39" s="566"/>
      <c r="N39" s="566"/>
      <c r="O39" s="567"/>
      <c r="P39" s="186" t="s">
        <v>608</v>
      </c>
      <c r="Q39" s="186"/>
      <c r="R39" s="186"/>
      <c r="S39" s="186"/>
      <c r="T39" s="186"/>
      <c r="U39" s="186"/>
      <c r="V39" s="186"/>
      <c r="W39" s="186"/>
      <c r="X39" s="256"/>
      <c r="Y39" s="363" t="s">
        <v>12</v>
      </c>
      <c r="Z39" s="574"/>
      <c r="AA39" s="575"/>
      <c r="AB39" s="576" t="s">
        <v>497</v>
      </c>
      <c r="AC39" s="576"/>
      <c r="AD39" s="576"/>
      <c r="AE39" s="389">
        <v>4.9000000000000004</v>
      </c>
      <c r="AF39" s="390"/>
      <c r="AG39" s="390"/>
      <c r="AH39" s="390"/>
      <c r="AI39" s="389">
        <v>4.5</v>
      </c>
      <c r="AJ39" s="390"/>
      <c r="AK39" s="390"/>
      <c r="AL39" s="390"/>
      <c r="AM39" s="389">
        <v>6.7</v>
      </c>
      <c r="AN39" s="390"/>
      <c r="AO39" s="390"/>
      <c r="AP39" s="390"/>
      <c r="AQ39" s="136"/>
      <c r="AR39" s="137"/>
      <c r="AS39" s="137"/>
      <c r="AT39" s="138"/>
      <c r="AU39" s="390"/>
      <c r="AV39" s="390"/>
      <c r="AW39" s="390"/>
      <c r="AX39" s="392"/>
    </row>
    <row r="40" spans="1:50" ht="33.75" customHeight="1">
      <c r="A40" s="541"/>
      <c r="B40" s="542"/>
      <c r="C40" s="542"/>
      <c r="D40" s="542"/>
      <c r="E40" s="542"/>
      <c r="F40" s="543"/>
      <c r="G40" s="568"/>
      <c r="H40" s="569"/>
      <c r="I40" s="569"/>
      <c r="J40" s="569"/>
      <c r="K40" s="569"/>
      <c r="L40" s="569"/>
      <c r="M40" s="569"/>
      <c r="N40" s="569"/>
      <c r="O40" s="570"/>
      <c r="P40" s="258"/>
      <c r="Q40" s="258"/>
      <c r="R40" s="258"/>
      <c r="S40" s="258"/>
      <c r="T40" s="258"/>
      <c r="U40" s="258"/>
      <c r="V40" s="258"/>
      <c r="W40" s="258"/>
      <c r="X40" s="259"/>
      <c r="Y40" s="328" t="s">
        <v>53</v>
      </c>
      <c r="Z40" s="323"/>
      <c r="AA40" s="324"/>
      <c r="AB40" s="547" t="s">
        <v>498</v>
      </c>
      <c r="AC40" s="547"/>
      <c r="AD40" s="547"/>
      <c r="AE40" s="389">
        <v>6.9</v>
      </c>
      <c r="AF40" s="390"/>
      <c r="AG40" s="390"/>
      <c r="AH40" s="390"/>
      <c r="AI40" s="389">
        <v>6.9</v>
      </c>
      <c r="AJ40" s="390"/>
      <c r="AK40" s="390"/>
      <c r="AL40" s="390"/>
      <c r="AM40" s="389">
        <v>6.9</v>
      </c>
      <c r="AN40" s="390"/>
      <c r="AO40" s="390"/>
      <c r="AP40" s="390"/>
      <c r="AQ40" s="136">
        <v>8.1</v>
      </c>
      <c r="AR40" s="137"/>
      <c r="AS40" s="137"/>
      <c r="AT40" s="138"/>
      <c r="AU40" s="390"/>
      <c r="AV40" s="390"/>
      <c r="AW40" s="390"/>
      <c r="AX40" s="392"/>
    </row>
    <row r="41" spans="1:50" ht="33.75" customHeight="1">
      <c r="A41" s="669"/>
      <c r="B41" s="670"/>
      <c r="C41" s="670"/>
      <c r="D41" s="670"/>
      <c r="E41" s="670"/>
      <c r="F41" s="671"/>
      <c r="G41" s="571"/>
      <c r="H41" s="572"/>
      <c r="I41" s="572"/>
      <c r="J41" s="572"/>
      <c r="K41" s="572"/>
      <c r="L41" s="572"/>
      <c r="M41" s="572"/>
      <c r="N41" s="572"/>
      <c r="O41" s="573"/>
      <c r="P41" s="189"/>
      <c r="Q41" s="189"/>
      <c r="R41" s="189"/>
      <c r="S41" s="189"/>
      <c r="T41" s="189"/>
      <c r="U41" s="189"/>
      <c r="V41" s="189"/>
      <c r="W41" s="189"/>
      <c r="X41" s="261"/>
      <c r="Y41" s="328" t="s">
        <v>13</v>
      </c>
      <c r="Z41" s="323"/>
      <c r="AA41" s="324"/>
      <c r="AB41" s="522" t="s">
        <v>297</v>
      </c>
      <c r="AC41" s="522"/>
      <c r="AD41" s="522"/>
      <c r="AE41" s="389">
        <v>71</v>
      </c>
      <c r="AF41" s="390"/>
      <c r="AG41" s="390"/>
      <c r="AH41" s="390"/>
      <c r="AI41" s="389">
        <v>65</v>
      </c>
      <c r="AJ41" s="390"/>
      <c r="AK41" s="390"/>
      <c r="AL41" s="390"/>
      <c r="AM41" s="389">
        <v>97</v>
      </c>
      <c r="AN41" s="390"/>
      <c r="AO41" s="390"/>
      <c r="AP41" s="390"/>
      <c r="AQ41" s="136"/>
      <c r="AR41" s="137"/>
      <c r="AS41" s="137"/>
      <c r="AT41" s="138"/>
      <c r="AU41" s="390"/>
      <c r="AV41" s="390"/>
      <c r="AW41" s="390"/>
      <c r="AX41" s="392"/>
    </row>
    <row r="42" spans="1:50" ht="23.25" customHeight="1">
      <c r="A42" s="922" t="s">
        <v>424</v>
      </c>
      <c r="B42" s="923"/>
      <c r="C42" s="923"/>
      <c r="D42" s="923"/>
      <c r="E42" s="923"/>
      <c r="F42" s="924"/>
      <c r="G42" s="928" t="s">
        <v>494</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666" t="s">
        <v>394</v>
      </c>
      <c r="B44" s="667"/>
      <c r="C44" s="667"/>
      <c r="D44" s="667"/>
      <c r="E44" s="667"/>
      <c r="F44" s="668"/>
      <c r="G44" s="590" t="s">
        <v>264</v>
      </c>
      <c r="H44" s="406"/>
      <c r="I44" s="406"/>
      <c r="J44" s="406"/>
      <c r="K44" s="406"/>
      <c r="L44" s="406"/>
      <c r="M44" s="406"/>
      <c r="N44" s="406"/>
      <c r="O44" s="591"/>
      <c r="P44" s="656" t="s">
        <v>58</v>
      </c>
      <c r="Q44" s="406"/>
      <c r="R44" s="406"/>
      <c r="S44" s="406"/>
      <c r="T44" s="406"/>
      <c r="U44" s="406"/>
      <c r="V44" s="406"/>
      <c r="W44" s="406"/>
      <c r="X44" s="591"/>
      <c r="Y44" s="657"/>
      <c r="Z44" s="658"/>
      <c r="AA44" s="659"/>
      <c r="AB44" s="393" t="s">
        <v>11</v>
      </c>
      <c r="AC44" s="394"/>
      <c r="AD44" s="395"/>
      <c r="AE44" s="393" t="s">
        <v>455</v>
      </c>
      <c r="AF44" s="394"/>
      <c r="AG44" s="394"/>
      <c r="AH44" s="395"/>
      <c r="AI44" s="393" t="s">
        <v>452</v>
      </c>
      <c r="AJ44" s="394"/>
      <c r="AK44" s="394"/>
      <c r="AL44" s="395"/>
      <c r="AM44" s="400" t="s">
        <v>447</v>
      </c>
      <c r="AN44" s="400"/>
      <c r="AO44" s="400"/>
      <c r="AP44" s="393"/>
      <c r="AQ44" s="292" t="s">
        <v>306</v>
      </c>
      <c r="AR44" s="293"/>
      <c r="AS44" s="293"/>
      <c r="AT44" s="294"/>
      <c r="AU44" s="406" t="s">
        <v>252</v>
      </c>
      <c r="AV44" s="406"/>
      <c r="AW44" s="406"/>
      <c r="AX44" s="407"/>
    </row>
    <row r="45" spans="1:50" ht="18.75" customHeight="1">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493"/>
      <c r="Z45" s="494"/>
      <c r="AA45" s="495"/>
      <c r="AB45" s="357"/>
      <c r="AC45" s="358"/>
      <c r="AD45" s="359"/>
      <c r="AE45" s="357"/>
      <c r="AF45" s="358"/>
      <c r="AG45" s="358"/>
      <c r="AH45" s="359"/>
      <c r="AI45" s="357"/>
      <c r="AJ45" s="358"/>
      <c r="AK45" s="358"/>
      <c r="AL45" s="359"/>
      <c r="AM45" s="401"/>
      <c r="AN45" s="401"/>
      <c r="AO45" s="401"/>
      <c r="AP45" s="357"/>
      <c r="AQ45" s="242">
        <v>37</v>
      </c>
      <c r="AR45" s="161"/>
      <c r="AS45" s="162" t="s">
        <v>307</v>
      </c>
      <c r="AT45" s="197"/>
      <c r="AU45" s="296"/>
      <c r="AV45" s="296"/>
      <c r="AW45" s="404" t="s">
        <v>296</v>
      </c>
      <c r="AX45" s="405"/>
    </row>
    <row r="46" spans="1:50" ht="33.75" customHeight="1">
      <c r="A46" s="540"/>
      <c r="B46" s="538"/>
      <c r="C46" s="538"/>
      <c r="D46" s="538"/>
      <c r="E46" s="538"/>
      <c r="F46" s="539"/>
      <c r="G46" s="565" t="s">
        <v>496</v>
      </c>
      <c r="H46" s="566"/>
      <c r="I46" s="566"/>
      <c r="J46" s="566"/>
      <c r="K46" s="566"/>
      <c r="L46" s="566"/>
      <c r="M46" s="566"/>
      <c r="N46" s="566"/>
      <c r="O46" s="567"/>
      <c r="P46" s="186" t="s">
        <v>499</v>
      </c>
      <c r="Q46" s="186"/>
      <c r="R46" s="186"/>
      <c r="S46" s="186"/>
      <c r="T46" s="186"/>
      <c r="U46" s="186"/>
      <c r="V46" s="186"/>
      <c r="W46" s="186"/>
      <c r="X46" s="256"/>
      <c r="Y46" s="363" t="s">
        <v>12</v>
      </c>
      <c r="Z46" s="574"/>
      <c r="AA46" s="575"/>
      <c r="AB46" s="576" t="s">
        <v>297</v>
      </c>
      <c r="AC46" s="576"/>
      <c r="AD46" s="576"/>
      <c r="AE46" s="389">
        <v>10.7</v>
      </c>
      <c r="AF46" s="390"/>
      <c r="AG46" s="390"/>
      <c r="AH46" s="390"/>
      <c r="AI46" s="389">
        <v>11.1</v>
      </c>
      <c r="AJ46" s="390"/>
      <c r="AK46" s="390"/>
      <c r="AL46" s="390"/>
      <c r="AM46" s="389">
        <v>11.1</v>
      </c>
      <c r="AN46" s="390"/>
      <c r="AO46" s="390"/>
      <c r="AP46" s="390"/>
      <c r="AQ46" s="136"/>
      <c r="AR46" s="137"/>
      <c r="AS46" s="137"/>
      <c r="AT46" s="138"/>
      <c r="AU46" s="390"/>
      <c r="AV46" s="390"/>
      <c r="AW46" s="390"/>
      <c r="AX46" s="392"/>
    </row>
    <row r="47" spans="1:50" ht="33.75" customHeight="1">
      <c r="A47" s="541"/>
      <c r="B47" s="542"/>
      <c r="C47" s="542"/>
      <c r="D47" s="542"/>
      <c r="E47" s="542"/>
      <c r="F47" s="543"/>
      <c r="G47" s="568"/>
      <c r="H47" s="569"/>
      <c r="I47" s="569"/>
      <c r="J47" s="569"/>
      <c r="K47" s="569"/>
      <c r="L47" s="569"/>
      <c r="M47" s="569"/>
      <c r="N47" s="569"/>
      <c r="O47" s="570"/>
      <c r="P47" s="258"/>
      <c r="Q47" s="258"/>
      <c r="R47" s="258"/>
      <c r="S47" s="258"/>
      <c r="T47" s="258"/>
      <c r="U47" s="258"/>
      <c r="V47" s="258"/>
      <c r="W47" s="258"/>
      <c r="X47" s="259"/>
      <c r="Y47" s="328" t="s">
        <v>53</v>
      </c>
      <c r="Z47" s="323"/>
      <c r="AA47" s="324"/>
      <c r="AB47" s="547" t="s">
        <v>297</v>
      </c>
      <c r="AC47" s="547"/>
      <c r="AD47" s="547"/>
      <c r="AE47" s="389">
        <v>10</v>
      </c>
      <c r="AF47" s="390"/>
      <c r="AG47" s="390"/>
      <c r="AH47" s="390"/>
      <c r="AI47" s="389">
        <v>10</v>
      </c>
      <c r="AJ47" s="390"/>
      <c r="AK47" s="390"/>
      <c r="AL47" s="390"/>
      <c r="AM47" s="389">
        <v>10</v>
      </c>
      <c r="AN47" s="390"/>
      <c r="AO47" s="390"/>
      <c r="AP47" s="390"/>
      <c r="AQ47" s="136">
        <v>11.7</v>
      </c>
      <c r="AR47" s="137"/>
      <c r="AS47" s="137"/>
      <c r="AT47" s="138"/>
      <c r="AU47" s="390"/>
      <c r="AV47" s="390"/>
      <c r="AW47" s="390"/>
      <c r="AX47" s="392"/>
    </row>
    <row r="48" spans="1:50" ht="33.75" customHeight="1">
      <c r="A48" s="669"/>
      <c r="B48" s="670"/>
      <c r="C48" s="670"/>
      <c r="D48" s="670"/>
      <c r="E48" s="670"/>
      <c r="F48" s="671"/>
      <c r="G48" s="571"/>
      <c r="H48" s="572"/>
      <c r="I48" s="572"/>
      <c r="J48" s="572"/>
      <c r="K48" s="572"/>
      <c r="L48" s="572"/>
      <c r="M48" s="572"/>
      <c r="N48" s="572"/>
      <c r="O48" s="573"/>
      <c r="P48" s="189"/>
      <c r="Q48" s="189"/>
      <c r="R48" s="189"/>
      <c r="S48" s="189"/>
      <c r="T48" s="189"/>
      <c r="U48" s="189"/>
      <c r="V48" s="189"/>
      <c r="W48" s="189"/>
      <c r="X48" s="261"/>
      <c r="Y48" s="328" t="s">
        <v>13</v>
      </c>
      <c r="Z48" s="323"/>
      <c r="AA48" s="324"/>
      <c r="AB48" s="522" t="s">
        <v>297</v>
      </c>
      <c r="AC48" s="522"/>
      <c r="AD48" s="522"/>
      <c r="AE48" s="389">
        <v>107</v>
      </c>
      <c r="AF48" s="390"/>
      <c r="AG48" s="390"/>
      <c r="AH48" s="390"/>
      <c r="AI48" s="389">
        <v>110</v>
      </c>
      <c r="AJ48" s="390"/>
      <c r="AK48" s="390"/>
      <c r="AL48" s="390"/>
      <c r="AM48" s="389">
        <v>111</v>
      </c>
      <c r="AN48" s="390"/>
      <c r="AO48" s="390"/>
      <c r="AP48" s="390"/>
      <c r="AQ48" s="136"/>
      <c r="AR48" s="137"/>
      <c r="AS48" s="137"/>
      <c r="AT48" s="138"/>
      <c r="AU48" s="390"/>
      <c r="AV48" s="390"/>
      <c r="AW48" s="390"/>
      <c r="AX48" s="392"/>
    </row>
    <row r="49" spans="1:50" ht="23.25" customHeight="1">
      <c r="A49" s="922" t="s">
        <v>424</v>
      </c>
      <c r="B49" s="923"/>
      <c r="C49" s="923"/>
      <c r="D49" s="923"/>
      <c r="E49" s="923"/>
      <c r="F49" s="924"/>
      <c r="G49" s="928" t="s">
        <v>494</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customHeight="1" thickBo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c r="A51" s="537" t="s">
        <v>394</v>
      </c>
      <c r="B51" s="538"/>
      <c r="C51" s="538"/>
      <c r="D51" s="538"/>
      <c r="E51" s="538"/>
      <c r="F51" s="539"/>
      <c r="G51" s="590" t="s">
        <v>264</v>
      </c>
      <c r="H51" s="406"/>
      <c r="I51" s="406"/>
      <c r="J51" s="406"/>
      <c r="K51" s="406"/>
      <c r="L51" s="406"/>
      <c r="M51" s="406"/>
      <c r="N51" s="406"/>
      <c r="O51" s="591"/>
      <c r="P51" s="656" t="s">
        <v>58</v>
      </c>
      <c r="Q51" s="406"/>
      <c r="R51" s="406"/>
      <c r="S51" s="406"/>
      <c r="T51" s="406"/>
      <c r="U51" s="406"/>
      <c r="V51" s="406"/>
      <c r="W51" s="406"/>
      <c r="X51" s="591"/>
      <c r="Y51" s="657"/>
      <c r="Z51" s="658"/>
      <c r="AA51" s="659"/>
      <c r="AB51" s="393" t="s">
        <v>11</v>
      </c>
      <c r="AC51" s="394"/>
      <c r="AD51" s="395"/>
      <c r="AE51" s="393" t="s">
        <v>455</v>
      </c>
      <c r="AF51" s="394"/>
      <c r="AG51" s="394"/>
      <c r="AH51" s="395"/>
      <c r="AI51" s="393" t="s">
        <v>452</v>
      </c>
      <c r="AJ51" s="394"/>
      <c r="AK51" s="394"/>
      <c r="AL51" s="395"/>
      <c r="AM51" s="400" t="s">
        <v>448</v>
      </c>
      <c r="AN51" s="400"/>
      <c r="AO51" s="400"/>
      <c r="AP51" s="393"/>
      <c r="AQ51" s="292" t="s">
        <v>306</v>
      </c>
      <c r="AR51" s="293"/>
      <c r="AS51" s="293"/>
      <c r="AT51" s="294"/>
      <c r="AU51" s="402" t="s">
        <v>252</v>
      </c>
      <c r="AV51" s="402"/>
      <c r="AW51" s="402"/>
      <c r="AX51" s="403"/>
    </row>
    <row r="52" spans="1:50" ht="18.75" hidden="1" customHeight="1">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493"/>
      <c r="Z52" s="494"/>
      <c r="AA52" s="495"/>
      <c r="AB52" s="357"/>
      <c r="AC52" s="358"/>
      <c r="AD52" s="359"/>
      <c r="AE52" s="357"/>
      <c r="AF52" s="358"/>
      <c r="AG52" s="358"/>
      <c r="AH52" s="359"/>
      <c r="AI52" s="357"/>
      <c r="AJ52" s="358"/>
      <c r="AK52" s="358"/>
      <c r="AL52" s="359"/>
      <c r="AM52" s="401"/>
      <c r="AN52" s="401"/>
      <c r="AO52" s="401"/>
      <c r="AP52" s="357"/>
      <c r="AQ52" s="242"/>
      <c r="AR52" s="161"/>
      <c r="AS52" s="162" t="s">
        <v>307</v>
      </c>
      <c r="AT52" s="197"/>
      <c r="AU52" s="296"/>
      <c r="AV52" s="296"/>
      <c r="AW52" s="404" t="s">
        <v>296</v>
      </c>
      <c r="AX52" s="405"/>
    </row>
    <row r="53" spans="1:50" ht="23.25" hidden="1" customHeight="1">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6"/>
      <c r="Y53" s="363" t="s">
        <v>12</v>
      </c>
      <c r="Z53" s="574"/>
      <c r="AA53" s="575"/>
      <c r="AB53" s="576"/>
      <c r="AC53" s="576"/>
      <c r="AD53" s="576"/>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c r="A54" s="541"/>
      <c r="B54" s="542"/>
      <c r="C54" s="542"/>
      <c r="D54" s="542"/>
      <c r="E54" s="542"/>
      <c r="F54" s="543"/>
      <c r="G54" s="568"/>
      <c r="H54" s="569"/>
      <c r="I54" s="569"/>
      <c r="J54" s="569"/>
      <c r="K54" s="569"/>
      <c r="L54" s="569"/>
      <c r="M54" s="569"/>
      <c r="N54" s="569"/>
      <c r="O54" s="570"/>
      <c r="P54" s="258"/>
      <c r="Q54" s="258"/>
      <c r="R54" s="258"/>
      <c r="S54" s="258"/>
      <c r="T54" s="258"/>
      <c r="U54" s="258"/>
      <c r="V54" s="258"/>
      <c r="W54" s="258"/>
      <c r="X54" s="259"/>
      <c r="Y54" s="328" t="s">
        <v>53</v>
      </c>
      <c r="Z54" s="323"/>
      <c r="AA54" s="324"/>
      <c r="AB54" s="547"/>
      <c r="AC54" s="547"/>
      <c r="AD54" s="547"/>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c r="A55" s="669"/>
      <c r="B55" s="670"/>
      <c r="C55" s="670"/>
      <c r="D55" s="670"/>
      <c r="E55" s="670"/>
      <c r="F55" s="671"/>
      <c r="G55" s="571"/>
      <c r="H55" s="572"/>
      <c r="I55" s="572"/>
      <c r="J55" s="572"/>
      <c r="K55" s="572"/>
      <c r="L55" s="572"/>
      <c r="M55" s="572"/>
      <c r="N55" s="572"/>
      <c r="O55" s="573"/>
      <c r="P55" s="189"/>
      <c r="Q55" s="189"/>
      <c r="R55" s="189"/>
      <c r="S55" s="189"/>
      <c r="T55" s="189"/>
      <c r="U55" s="189"/>
      <c r="V55" s="189"/>
      <c r="W55" s="189"/>
      <c r="X55" s="261"/>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c r="A56" s="922" t="s">
        <v>424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c r="A58" s="537" t="s">
        <v>394</v>
      </c>
      <c r="B58" s="538"/>
      <c r="C58" s="538"/>
      <c r="D58" s="538"/>
      <c r="E58" s="538"/>
      <c r="F58" s="539"/>
      <c r="G58" s="590" t="s">
        <v>264</v>
      </c>
      <c r="H58" s="406"/>
      <c r="I58" s="406"/>
      <c r="J58" s="406"/>
      <c r="K58" s="406"/>
      <c r="L58" s="406"/>
      <c r="M58" s="406"/>
      <c r="N58" s="406"/>
      <c r="O58" s="591"/>
      <c r="P58" s="656" t="s">
        <v>58</v>
      </c>
      <c r="Q58" s="406"/>
      <c r="R58" s="406"/>
      <c r="S58" s="406"/>
      <c r="T58" s="406"/>
      <c r="U58" s="406"/>
      <c r="V58" s="406"/>
      <c r="W58" s="406"/>
      <c r="X58" s="591"/>
      <c r="Y58" s="657"/>
      <c r="Z58" s="658"/>
      <c r="AA58" s="659"/>
      <c r="AB58" s="393" t="s">
        <v>11</v>
      </c>
      <c r="AC58" s="394"/>
      <c r="AD58" s="395"/>
      <c r="AE58" s="393" t="s">
        <v>456</v>
      </c>
      <c r="AF58" s="394"/>
      <c r="AG58" s="394"/>
      <c r="AH58" s="395"/>
      <c r="AI58" s="393" t="s">
        <v>452</v>
      </c>
      <c r="AJ58" s="394"/>
      <c r="AK58" s="394"/>
      <c r="AL58" s="395"/>
      <c r="AM58" s="400" t="s">
        <v>447</v>
      </c>
      <c r="AN58" s="400"/>
      <c r="AO58" s="400"/>
      <c r="AP58" s="393"/>
      <c r="AQ58" s="292" t="s">
        <v>306</v>
      </c>
      <c r="AR58" s="293"/>
      <c r="AS58" s="293"/>
      <c r="AT58" s="294"/>
      <c r="AU58" s="402" t="s">
        <v>252</v>
      </c>
      <c r="AV58" s="402"/>
      <c r="AW58" s="402"/>
      <c r="AX58" s="403"/>
    </row>
    <row r="59" spans="1:50" ht="18.75" hidden="1" customHeight="1">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493"/>
      <c r="Z59" s="494"/>
      <c r="AA59" s="495"/>
      <c r="AB59" s="357"/>
      <c r="AC59" s="358"/>
      <c r="AD59" s="359"/>
      <c r="AE59" s="357"/>
      <c r="AF59" s="358"/>
      <c r="AG59" s="358"/>
      <c r="AH59" s="359"/>
      <c r="AI59" s="357"/>
      <c r="AJ59" s="358"/>
      <c r="AK59" s="358"/>
      <c r="AL59" s="359"/>
      <c r="AM59" s="401"/>
      <c r="AN59" s="401"/>
      <c r="AO59" s="401"/>
      <c r="AP59" s="357"/>
      <c r="AQ59" s="242"/>
      <c r="AR59" s="161"/>
      <c r="AS59" s="162" t="s">
        <v>307</v>
      </c>
      <c r="AT59" s="197"/>
      <c r="AU59" s="296"/>
      <c r="AV59" s="296"/>
      <c r="AW59" s="404" t="s">
        <v>296</v>
      </c>
      <c r="AX59" s="405"/>
    </row>
    <row r="60" spans="1:50" ht="23.25" hidden="1" customHeight="1">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6"/>
      <c r="Y60" s="363" t="s">
        <v>12</v>
      </c>
      <c r="Z60" s="574"/>
      <c r="AA60" s="575"/>
      <c r="AB60" s="576"/>
      <c r="AC60" s="576"/>
      <c r="AD60" s="576"/>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c r="A61" s="541"/>
      <c r="B61" s="542"/>
      <c r="C61" s="542"/>
      <c r="D61" s="542"/>
      <c r="E61" s="542"/>
      <c r="F61" s="543"/>
      <c r="G61" s="568"/>
      <c r="H61" s="569"/>
      <c r="I61" s="569"/>
      <c r="J61" s="569"/>
      <c r="K61" s="569"/>
      <c r="L61" s="569"/>
      <c r="M61" s="569"/>
      <c r="N61" s="569"/>
      <c r="O61" s="570"/>
      <c r="P61" s="258"/>
      <c r="Q61" s="258"/>
      <c r="R61" s="258"/>
      <c r="S61" s="258"/>
      <c r="T61" s="258"/>
      <c r="U61" s="258"/>
      <c r="V61" s="258"/>
      <c r="W61" s="258"/>
      <c r="X61" s="259"/>
      <c r="Y61" s="328" t="s">
        <v>53</v>
      </c>
      <c r="Z61" s="323"/>
      <c r="AA61" s="324"/>
      <c r="AB61" s="547"/>
      <c r="AC61" s="547"/>
      <c r="AD61" s="547"/>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1"/>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c r="A63" s="922" t="s">
        <v>424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c r="A65" s="883" t="s">
        <v>395</v>
      </c>
      <c r="B65" s="884"/>
      <c r="C65" s="884"/>
      <c r="D65" s="884"/>
      <c r="E65" s="884"/>
      <c r="F65" s="885"/>
      <c r="G65" s="886"/>
      <c r="H65" s="888" t="s">
        <v>264</v>
      </c>
      <c r="I65" s="888"/>
      <c r="J65" s="888"/>
      <c r="K65" s="888"/>
      <c r="L65" s="888"/>
      <c r="M65" s="888"/>
      <c r="N65" s="888"/>
      <c r="O65" s="889"/>
      <c r="P65" s="892" t="s">
        <v>58</v>
      </c>
      <c r="Q65" s="888"/>
      <c r="R65" s="888"/>
      <c r="S65" s="888"/>
      <c r="T65" s="888"/>
      <c r="U65" s="888"/>
      <c r="V65" s="889"/>
      <c r="W65" s="894" t="s">
        <v>390</v>
      </c>
      <c r="X65" s="895"/>
      <c r="Y65" s="898"/>
      <c r="Z65" s="898"/>
      <c r="AA65" s="899"/>
      <c r="AB65" s="892" t="s">
        <v>11</v>
      </c>
      <c r="AC65" s="888"/>
      <c r="AD65" s="889"/>
      <c r="AE65" s="393" t="s">
        <v>455</v>
      </c>
      <c r="AF65" s="394"/>
      <c r="AG65" s="394"/>
      <c r="AH65" s="395"/>
      <c r="AI65" s="393" t="s">
        <v>452</v>
      </c>
      <c r="AJ65" s="394"/>
      <c r="AK65" s="394"/>
      <c r="AL65" s="395"/>
      <c r="AM65" s="400" t="s">
        <v>447</v>
      </c>
      <c r="AN65" s="400"/>
      <c r="AO65" s="400"/>
      <c r="AP65" s="393"/>
      <c r="AQ65" s="892" t="s">
        <v>306</v>
      </c>
      <c r="AR65" s="888"/>
      <c r="AS65" s="888"/>
      <c r="AT65" s="889"/>
      <c r="AU65" s="1001" t="s">
        <v>252</v>
      </c>
      <c r="AV65" s="1001"/>
      <c r="AW65" s="1001"/>
      <c r="AX65" s="1002"/>
    </row>
    <row r="66" spans="1:50"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7"/>
      <c r="AF66" s="358"/>
      <c r="AG66" s="358"/>
      <c r="AH66" s="359"/>
      <c r="AI66" s="357"/>
      <c r="AJ66" s="358"/>
      <c r="AK66" s="358"/>
      <c r="AL66" s="359"/>
      <c r="AM66" s="401"/>
      <c r="AN66" s="401"/>
      <c r="AO66" s="401"/>
      <c r="AP66" s="357"/>
      <c r="AQ66" s="295"/>
      <c r="AR66" s="296"/>
      <c r="AS66" s="890" t="s">
        <v>307</v>
      </c>
      <c r="AT66" s="891"/>
      <c r="AU66" s="296"/>
      <c r="AV66" s="296"/>
      <c r="AW66" s="890" t="s">
        <v>393</v>
      </c>
      <c r="AX66" s="1003"/>
    </row>
    <row r="67" spans="1:50" ht="23.25" hidden="1" customHeight="1">
      <c r="A67" s="876"/>
      <c r="B67" s="877"/>
      <c r="C67" s="877"/>
      <c r="D67" s="877"/>
      <c r="E67" s="877"/>
      <c r="F67" s="878"/>
      <c r="G67" s="1004" t="s">
        <v>308</v>
      </c>
      <c r="H67" s="987"/>
      <c r="I67" s="988"/>
      <c r="J67" s="988"/>
      <c r="K67" s="988"/>
      <c r="L67" s="988"/>
      <c r="M67" s="988"/>
      <c r="N67" s="988"/>
      <c r="O67" s="989"/>
      <c r="P67" s="987"/>
      <c r="Q67" s="988"/>
      <c r="R67" s="988"/>
      <c r="S67" s="988"/>
      <c r="T67" s="988"/>
      <c r="U67" s="988"/>
      <c r="V67" s="989"/>
      <c r="W67" s="993"/>
      <c r="X67" s="994"/>
      <c r="Y67" s="974" t="s">
        <v>12</v>
      </c>
      <c r="Z67" s="974"/>
      <c r="AA67" s="975"/>
      <c r="AB67" s="976" t="s">
        <v>414</v>
      </c>
      <c r="AC67" s="976"/>
      <c r="AD67" s="976"/>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09" t="s">
        <v>53</v>
      </c>
      <c r="Z68" s="209"/>
      <c r="AA68" s="210"/>
      <c r="AB68" s="999" t="s">
        <v>414</v>
      </c>
      <c r="AC68" s="999"/>
      <c r="AD68" s="999"/>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09" t="s">
        <v>13</v>
      </c>
      <c r="Z69" s="209"/>
      <c r="AA69" s="210"/>
      <c r="AB69" s="1000" t="s">
        <v>415</v>
      </c>
      <c r="AC69" s="1000"/>
      <c r="AD69" s="1000"/>
      <c r="AE69" s="839"/>
      <c r="AF69" s="840"/>
      <c r="AG69" s="840"/>
      <c r="AH69" s="840"/>
      <c r="AI69" s="839"/>
      <c r="AJ69" s="840"/>
      <c r="AK69" s="840"/>
      <c r="AL69" s="840"/>
      <c r="AM69" s="839"/>
      <c r="AN69" s="840"/>
      <c r="AO69" s="840"/>
      <c r="AP69" s="840"/>
      <c r="AQ69" s="389"/>
      <c r="AR69" s="390"/>
      <c r="AS69" s="390"/>
      <c r="AT69" s="391"/>
      <c r="AU69" s="390"/>
      <c r="AV69" s="390"/>
      <c r="AW69" s="390"/>
      <c r="AX69" s="392"/>
    </row>
    <row r="70" spans="1:50" ht="23.25" hidden="1" customHeight="1">
      <c r="A70" s="876" t="s">
        <v>399</v>
      </c>
      <c r="B70" s="877"/>
      <c r="C70" s="877"/>
      <c r="D70" s="877"/>
      <c r="E70" s="877"/>
      <c r="F70" s="878"/>
      <c r="G70" s="964" t="s">
        <v>309</v>
      </c>
      <c r="H70" s="965"/>
      <c r="I70" s="965"/>
      <c r="J70" s="965"/>
      <c r="K70" s="965"/>
      <c r="L70" s="965"/>
      <c r="M70" s="965"/>
      <c r="N70" s="965"/>
      <c r="O70" s="965"/>
      <c r="P70" s="965"/>
      <c r="Q70" s="965"/>
      <c r="R70" s="965"/>
      <c r="S70" s="965"/>
      <c r="T70" s="965"/>
      <c r="U70" s="965"/>
      <c r="V70" s="965"/>
      <c r="W70" s="968" t="s">
        <v>413</v>
      </c>
      <c r="X70" s="969"/>
      <c r="Y70" s="974" t="s">
        <v>12</v>
      </c>
      <c r="Z70" s="974"/>
      <c r="AA70" s="975"/>
      <c r="AB70" s="976" t="s">
        <v>414</v>
      </c>
      <c r="AC70" s="976"/>
      <c r="AD70" s="976"/>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09" t="s">
        <v>53</v>
      </c>
      <c r="Z71" s="209"/>
      <c r="AA71" s="210"/>
      <c r="AB71" s="999" t="s">
        <v>414</v>
      </c>
      <c r="AC71" s="999"/>
      <c r="AD71" s="999"/>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09" t="s">
        <v>13</v>
      </c>
      <c r="Z72" s="209"/>
      <c r="AA72" s="210"/>
      <c r="AB72" s="1000" t="s">
        <v>415</v>
      </c>
      <c r="AC72" s="1000"/>
      <c r="AD72" s="1000"/>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62" t="s">
        <v>395</v>
      </c>
      <c r="B73" s="863"/>
      <c r="C73" s="863"/>
      <c r="D73" s="863"/>
      <c r="E73" s="863"/>
      <c r="F73" s="864"/>
      <c r="G73" s="831"/>
      <c r="H73" s="194" t="s">
        <v>264</v>
      </c>
      <c r="I73" s="194"/>
      <c r="J73" s="194"/>
      <c r="K73" s="194"/>
      <c r="L73" s="194"/>
      <c r="M73" s="194"/>
      <c r="N73" s="194"/>
      <c r="O73" s="195"/>
      <c r="P73" s="201" t="s">
        <v>58</v>
      </c>
      <c r="Q73" s="194"/>
      <c r="R73" s="194"/>
      <c r="S73" s="194"/>
      <c r="T73" s="194"/>
      <c r="U73" s="194"/>
      <c r="V73" s="194"/>
      <c r="W73" s="194"/>
      <c r="X73" s="195"/>
      <c r="Y73" s="833"/>
      <c r="Z73" s="834"/>
      <c r="AA73" s="835"/>
      <c r="AB73" s="201" t="s">
        <v>11</v>
      </c>
      <c r="AC73" s="194"/>
      <c r="AD73" s="195"/>
      <c r="AE73" s="393" t="s">
        <v>455</v>
      </c>
      <c r="AF73" s="394"/>
      <c r="AG73" s="394"/>
      <c r="AH73" s="395"/>
      <c r="AI73" s="393" t="s">
        <v>452</v>
      </c>
      <c r="AJ73" s="394"/>
      <c r="AK73" s="394"/>
      <c r="AL73" s="395"/>
      <c r="AM73" s="400" t="s">
        <v>447</v>
      </c>
      <c r="AN73" s="400"/>
      <c r="AO73" s="400"/>
      <c r="AP73" s="393"/>
      <c r="AQ73" s="201" t="s">
        <v>306</v>
      </c>
      <c r="AR73" s="194"/>
      <c r="AS73" s="194"/>
      <c r="AT73" s="195"/>
      <c r="AU73" s="298" t="s">
        <v>252</v>
      </c>
      <c r="AV73" s="159"/>
      <c r="AW73" s="159"/>
      <c r="AX73" s="160"/>
    </row>
    <row r="74" spans="1:50" ht="18.75" hidden="1" customHeight="1">
      <c r="A74" s="865"/>
      <c r="B74" s="866"/>
      <c r="C74" s="866"/>
      <c r="D74" s="866"/>
      <c r="E74" s="866"/>
      <c r="F74" s="867"/>
      <c r="G74" s="832"/>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c r="AR74" s="161"/>
      <c r="AS74" s="162" t="s">
        <v>307</v>
      </c>
      <c r="AT74" s="197"/>
      <c r="AU74" s="242"/>
      <c r="AV74" s="161"/>
      <c r="AW74" s="162" t="s">
        <v>296</v>
      </c>
      <c r="AX74" s="163"/>
    </row>
    <row r="75" spans="1:50" ht="23.25" hidden="1" customHeight="1">
      <c r="A75" s="865"/>
      <c r="B75" s="866"/>
      <c r="C75" s="866"/>
      <c r="D75" s="866"/>
      <c r="E75" s="866"/>
      <c r="F75" s="867"/>
      <c r="G75" s="806" t="s">
        <v>308</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c r="A76" s="865"/>
      <c r="B76" s="866"/>
      <c r="C76" s="866"/>
      <c r="D76" s="866"/>
      <c r="E76" s="866"/>
      <c r="F76" s="867"/>
      <c r="G76" s="807"/>
      <c r="H76" s="258"/>
      <c r="I76" s="258"/>
      <c r="J76" s="258"/>
      <c r="K76" s="258"/>
      <c r="L76" s="258"/>
      <c r="M76" s="258"/>
      <c r="N76" s="258"/>
      <c r="O76" s="259"/>
      <c r="P76" s="258"/>
      <c r="Q76" s="258"/>
      <c r="R76" s="258"/>
      <c r="S76" s="258"/>
      <c r="T76" s="258"/>
      <c r="U76" s="258"/>
      <c r="V76" s="258"/>
      <c r="W76" s="258"/>
      <c r="X76" s="259"/>
      <c r="Y76" s="251" t="s">
        <v>53</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c r="A77" s="865"/>
      <c r="B77" s="866"/>
      <c r="C77" s="866"/>
      <c r="D77" s="866"/>
      <c r="E77" s="866"/>
      <c r="F77" s="867"/>
      <c r="G77" s="808"/>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c r="A78" s="936" t="s">
        <v>427</v>
      </c>
      <c r="B78" s="937"/>
      <c r="C78" s="937"/>
      <c r="D78" s="937"/>
      <c r="E78" s="934" t="s">
        <v>372</v>
      </c>
      <c r="F78" s="935"/>
      <c r="G78" s="48" t="s">
        <v>309</v>
      </c>
      <c r="H78" s="817"/>
      <c r="I78" s="269"/>
      <c r="J78" s="269"/>
      <c r="K78" s="269"/>
      <c r="L78" s="269"/>
      <c r="M78" s="269"/>
      <c r="N78" s="269"/>
      <c r="O78" s="818"/>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c r="A79" s="836" t="s">
        <v>267</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3" t="s">
        <v>389</v>
      </c>
      <c r="AP79" s="174"/>
      <c r="AQ79" s="174"/>
      <c r="AR79" s="67" t="s">
        <v>387</v>
      </c>
      <c r="AS79" s="173"/>
      <c r="AT79" s="174"/>
      <c r="AU79" s="174"/>
      <c r="AV79" s="174"/>
      <c r="AW79" s="174"/>
      <c r="AX79" s="175"/>
    </row>
    <row r="80" spans="1:50" ht="18.75" hidden="1" customHeight="1">
      <c r="A80" s="544" t="s">
        <v>265</v>
      </c>
      <c r="B80" s="871" t="s">
        <v>386</v>
      </c>
      <c r="C80" s="872"/>
      <c r="D80" s="872"/>
      <c r="E80" s="872"/>
      <c r="F80" s="873"/>
      <c r="G80" s="804" t="s">
        <v>257</v>
      </c>
      <c r="H80" s="804"/>
      <c r="I80" s="804"/>
      <c r="J80" s="804"/>
      <c r="K80" s="804"/>
      <c r="L80" s="804"/>
      <c r="M80" s="804"/>
      <c r="N80" s="804"/>
      <c r="O80" s="804"/>
      <c r="P80" s="804"/>
      <c r="Q80" s="804"/>
      <c r="R80" s="804"/>
      <c r="S80" s="804"/>
      <c r="T80" s="804"/>
      <c r="U80" s="804"/>
      <c r="V80" s="804"/>
      <c r="W80" s="804"/>
      <c r="X80" s="804"/>
      <c r="Y80" s="804"/>
      <c r="Z80" s="804"/>
      <c r="AA80" s="805"/>
      <c r="AB80" s="803" t="s">
        <v>472</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c r="A81" s="545"/>
      <c r="B81" s="874"/>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93"/>
      <c r="AB81" s="60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7" t="s">
        <v>263</v>
      </c>
      <c r="C85" s="577"/>
      <c r="D85" s="577"/>
      <c r="E85" s="577"/>
      <c r="F85" s="578"/>
      <c r="G85" s="819" t="s">
        <v>60</v>
      </c>
      <c r="H85" s="804"/>
      <c r="I85" s="804"/>
      <c r="J85" s="804"/>
      <c r="K85" s="804"/>
      <c r="L85" s="804"/>
      <c r="M85" s="804"/>
      <c r="N85" s="804"/>
      <c r="O85" s="805"/>
      <c r="P85" s="803" t="s">
        <v>62</v>
      </c>
      <c r="Q85" s="804"/>
      <c r="R85" s="804"/>
      <c r="S85" s="804"/>
      <c r="T85" s="804"/>
      <c r="U85" s="804"/>
      <c r="V85" s="804"/>
      <c r="W85" s="804"/>
      <c r="X85" s="805"/>
      <c r="Y85" s="198"/>
      <c r="Z85" s="199"/>
      <c r="AA85" s="200"/>
      <c r="AB85" s="483" t="s">
        <v>11</v>
      </c>
      <c r="AC85" s="484"/>
      <c r="AD85" s="485"/>
      <c r="AE85" s="393" t="s">
        <v>455</v>
      </c>
      <c r="AF85" s="394"/>
      <c r="AG85" s="394"/>
      <c r="AH85" s="395"/>
      <c r="AI85" s="393" t="s">
        <v>452</v>
      </c>
      <c r="AJ85" s="394"/>
      <c r="AK85" s="394"/>
      <c r="AL85" s="395"/>
      <c r="AM85" s="400" t="s">
        <v>447</v>
      </c>
      <c r="AN85" s="400"/>
      <c r="AO85" s="400"/>
      <c r="AP85" s="393"/>
      <c r="AQ85" s="201" t="s">
        <v>306</v>
      </c>
      <c r="AR85" s="194"/>
      <c r="AS85" s="194"/>
      <c r="AT85" s="195"/>
      <c r="AU85" s="398" t="s">
        <v>252</v>
      </c>
      <c r="AV85" s="398"/>
      <c r="AW85" s="398"/>
      <c r="AX85" s="399"/>
      <c r="AY85" s="10"/>
      <c r="AZ85" s="10"/>
      <c r="BA85" s="10"/>
      <c r="BB85" s="10"/>
      <c r="BC85" s="10"/>
    </row>
    <row r="86" spans="1:60" ht="18.75" hidden="1" customHeight="1">
      <c r="A86" s="545"/>
      <c r="B86" s="577"/>
      <c r="C86" s="577"/>
      <c r="D86" s="577"/>
      <c r="E86" s="577"/>
      <c r="F86" s="578"/>
      <c r="G86" s="592"/>
      <c r="H86" s="404"/>
      <c r="I86" s="404"/>
      <c r="J86" s="404"/>
      <c r="K86" s="404"/>
      <c r="L86" s="404"/>
      <c r="M86" s="404"/>
      <c r="N86" s="404"/>
      <c r="O86" s="593"/>
      <c r="P86" s="605"/>
      <c r="Q86" s="404"/>
      <c r="R86" s="404"/>
      <c r="S86" s="404"/>
      <c r="T86" s="404"/>
      <c r="U86" s="404"/>
      <c r="V86" s="404"/>
      <c r="W86" s="404"/>
      <c r="X86" s="593"/>
      <c r="Y86" s="198"/>
      <c r="Z86" s="199"/>
      <c r="AA86" s="200"/>
      <c r="AB86" s="357"/>
      <c r="AC86" s="358"/>
      <c r="AD86" s="359"/>
      <c r="AE86" s="357"/>
      <c r="AF86" s="358"/>
      <c r="AG86" s="358"/>
      <c r="AH86" s="359"/>
      <c r="AI86" s="357"/>
      <c r="AJ86" s="358"/>
      <c r="AK86" s="358"/>
      <c r="AL86" s="359"/>
      <c r="AM86" s="401"/>
      <c r="AN86" s="401"/>
      <c r="AO86" s="401"/>
      <c r="AP86" s="357"/>
      <c r="AQ86" s="295"/>
      <c r="AR86" s="296"/>
      <c r="AS86" s="162" t="s">
        <v>307</v>
      </c>
      <c r="AT86" s="197"/>
      <c r="AU86" s="296"/>
      <c r="AV86" s="296"/>
      <c r="AW86" s="404" t="s">
        <v>296</v>
      </c>
      <c r="AX86" s="405"/>
      <c r="AY86" s="10"/>
      <c r="AZ86" s="10"/>
      <c r="BA86" s="10"/>
      <c r="BB86" s="10"/>
      <c r="BC86" s="10"/>
      <c r="BD86" s="10"/>
      <c r="BE86" s="10"/>
      <c r="BF86" s="10"/>
      <c r="BG86" s="10"/>
      <c r="BH86" s="10"/>
    </row>
    <row r="87" spans="1:60" ht="23.25" hidden="1" customHeight="1">
      <c r="A87" s="545"/>
      <c r="B87" s="577"/>
      <c r="C87" s="577"/>
      <c r="D87" s="577"/>
      <c r="E87" s="577"/>
      <c r="F87" s="578"/>
      <c r="G87" s="255"/>
      <c r="H87" s="186"/>
      <c r="I87" s="186"/>
      <c r="J87" s="186"/>
      <c r="K87" s="186"/>
      <c r="L87" s="186"/>
      <c r="M87" s="186"/>
      <c r="N87" s="186"/>
      <c r="O87" s="256"/>
      <c r="P87" s="186"/>
      <c r="Q87" s="824"/>
      <c r="R87" s="824"/>
      <c r="S87" s="824"/>
      <c r="T87" s="824"/>
      <c r="U87" s="824"/>
      <c r="V87" s="824"/>
      <c r="W87" s="824"/>
      <c r="X87" s="825"/>
      <c r="Y87" s="780" t="s">
        <v>61</v>
      </c>
      <c r="Z87" s="781"/>
      <c r="AA87" s="782"/>
      <c r="AB87" s="576"/>
      <c r="AC87" s="576"/>
      <c r="AD87" s="576"/>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c r="A88" s="545"/>
      <c r="B88" s="577"/>
      <c r="C88" s="577"/>
      <c r="D88" s="577"/>
      <c r="E88" s="577"/>
      <c r="F88" s="578"/>
      <c r="G88" s="257"/>
      <c r="H88" s="258"/>
      <c r="I88" s="258"/>
      <c r="J88" s="258"/>
      <c r="K88" s="258"/>
      <c r="L88" s="258"/>
      <c r="M88" s="258"/>
      <c r="N88" s="258"/>
      <c r="O88" s="259"/>
      <c r="P88" s="826"/>
      <c r="Q88" s="826"/>
      <c r="R88" s="826"/>
      <c r="S88" s="826"/>
      <c r="T88" s="826"/>
      <c r="U88" s="826"/>
      <c r="V88" s="826"/>
      <c r="W88" s="826"/>
      <c r="X88" s="827"/>
      <c r="Y88" s="754" t="s">
        <v>53</v>
      </c>
      <c r="Z88" s="755"/>
      <c r="AA88" s="756"/>
      <c r="AB88" s="547"/>
      <c r="AC88" s="547"/>
      <c r="AD88" s="547"/>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c r="A89" s="545"/>
      <c r="B89" s="579"/>
      <c r="C89" s="579"/>
      <c r="D89" s="579"/>
      <c r="E89" s="579"/>
      <c r="F89" s="580"/>
      <c r="G89" s="260"/>
      <c r="H89" s="189"/>
      <c r="I89" s="189"/>
      <c r="J89" s="189"/>
      <c r="K89" s="189"/>
      <c r="L89" s="189"/>
      <c r="M89" s="189"/>
      <c r="N89" s="189"/>
      <c r="O89" s="261"/>
      <c r="P89" s="329"/>
      <c r="Q89" s="329"/>
      <c r="R89" s="329"/>
      <c r="S89" s="329"/>
      <c r="T89" s="329"/>
      <c r="U89" s="329"/>
      <c r="V89" s="329"/>
      <c r="W89" s="329"/>
      <c r="X89" s="828"/>
      <c r="Y89" s="754" t="s">
        <v>13</v>
      </c>
      <c r="Z89" s="755"/>
      <c r="AA89" s="756"/>
      <c r="AB89" s="486" t="s">
        <v>14</v>
      </c>
      <c r="AC89" s="486"/>
      <c r="AD89" s="486"/>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c r="A90" s="545"/>
      <c r="B90" s="577" t="s">
        <v>263</v>
      </c>
      <c r="C90" s="577"/>
      <c r="D90" s="577"/>
      <c r="E90" s="577"/>
      <c r="F90" s="578"/>
      <c r="G90" s="819" t="s">
        <v>60</v>
      </c>
      <c r="H90" s="804"/>
      <c r="I90" s="804"/>
      <c r="J90" s="804"/>
      <c r="K90" s="804"/>
      <c r="L90" s="804"/>
      <c r="M90" s="804"/>
      <c r="N90" s="804"/>
      <c r="O90" s="805"/>
      <c r="P90" s="803" t="s">
        <v>62</v>
      </c>
      <c r="Q90" s="804"/>
      <c r="R90" s="804"/>
      <c r="S90" s="804"/>
      <c r="T90" s="804"/>
      <c r="U90" s="804"/>
      <c r="V90" s="804"/>
      <c r="W90" s="804"/>
      <c r="X90" s="805"/>
      <c r="Y90" s="198"/>
      <c r="Z90" s="199"/>
      <c r="AA90" s="200"/>
      <c r="AB90" s="483" t="s">
        <v>11</v>
      </c>
      <c r="AC90" s="484"/>
      <c r="AD90" s="485"/>
      <c r="AE90" s="393" t="s">
        <v>455</v>
      </c>
      <c r="AF90" s="394"/>
      <c r="AG90" s="394"/>
      <c r="AH90" s="395"/>
      <c r="AI90" s="393" t="s">
        <v>452</v>
      </c>
      <c r="AJ90" s="394"/>
      <c r="AK90" s="394"/>
      <c r="AL90" s="395"/>
      <c r="AM90" s="400" t="s">
        <v>447</v>
      </c>
      <c r="AN90" s="400"/>
      <c r="AO90" s="400"/>
      <c r="AP90" s="393"/>
      <c r="AQ90" s="201" t="s">
        <v>306</v>
      </c>
      <c r="AR90" s="194"/>
      <c r="AS90" s="194"/>
      <c r="AT90" s="195"/>
      <c r="AU90" s="398" t="s">
        <v>252</v>
      </c>
      <c r="AV90" s="398"/>
      <c r="AW90" s="398"/>
      <c r="AX90" s="399"/>
    </row>
    <row r="91" spans="1:60" ht="18.75" hidden="1" customHeight="1">
      <c r="A91" s="545"/>
      <c r="B91" s="577"/>
      <c r="C91" s="577"/>
      <c r="D91" s="577"/>
      <c r="E91" s="577"/>
      <c r="F91" s="578"/>
      <c r="G91" s="592"/>
      <c r="H91" s="404"/>
      <c r="I91" s="404"/>
      <c r="J91" s="404"/>
      <c r="K91" s="404"/>
      <c r="L91" s="404"/>
      <c r="M91" s="404"/>
      <c r="N91" s="404"/>
      <c r="O91" s="593"/>
      <c r="P91" s="605"/>
      <c r="Q91" s="404"/>
      <c r="R91" s="404"/>
      <c r="S91" s="404"/>
      <c r="T91" s="404"/>
      <c r="U91" s="404"/>
      <c r="V91" s="404"/>
      <c r="W91" s="404"/>
      <c r="X91" s="593"/>
      <c r="Y91" s="198"/>
      <c r="Z91" s="199"/>
      <c r="AA91" s="200"/>
      <c r="AB91" s="357"/>
      <c r="AC91" s="358"/>
      <c r="AD91" s="359"/>
      <c r="AE91" s="357"/>
      <c r="AF91" s="358"/>
      <c r="AG91" s="358"/>
      <c r="AH91" s="359"/>
      <c r="AI91" s="357"/>
      <c r="AJ91" s="358"/>
      <c r="AK91" s="358"/>
      <c r="AL91" s="359"/>
      <c r="AM91" s="401"/>
      <c r="AN91" s="401"/>
      <c r="AO91" s="401"/>
      <c r="AP91" s="357"/>
      <c r="AQ91" s="295"/>
      <c r="AR91" s="296"/>
      <c r="AS91" s="162" t="s">
        <v>307</v>
      </c>
      <c r="AT91" s="197"/>
      <c r="AU91" s="296"/>
      <c r="AV91" s="296"/>
      <c r="AW91" s="404" t="s">
        <v>296</v>
      </c>
      <c r="AX91" s="405"/>
      <c r="AY91" s="10"/>
      <c r="AZ91" s="10"/>
      <c r="BA91" s="10"/>
      <c r="BB91" s="10"/>
      <c r="BC91" s="10"/>
    </row>
    <row r="92" spans="1:60" ht="23.25" hidden="1" customHeight="1">
      <c r="A92" s="545"/>
      <c r="B92" s="577"/>
      <c r="C92" s="577"/>
      <c r="D92" s="577"/>
      <c r="E92" s="577"/>
      <c r="F92" s="578"/>
      <c r="G92" s="255"/>
      <c r="H92" s="186"/>
      <c r="I92" s="186"/>
      <c r="J92" s="186"/>
      <c r="K92" s="186"/>
      <c r="L92" s="186"/>
      <c r="M92" s="186"/>
      <c r="N92" s="186"/>
      <c r="O92" s="256"/>
      <c r="P92" s="186"/>
      <c r="Q92" s="824"/>
      <c r="R92" s="824"/>
      <c r="S92" s="824"/>
      <c r="T92" s="824"/>
      <c r="U92" s="824"/>
      <c r="V92" s="824"/>
      <c r="W92" s="824"/>
      <c r="X92" s="825"/>
      <c r="Y92" s="780" t="s">
        <v>61</v>
      </c>
      <c r="Z92" s="781"/>
      <c r="AA92" s="782"/>
      <c r="AB92" s="576"/>
      <c r="AC92" s="576"/>
      <c r="AD92" s="576"/>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c r="A93" s="545"/>
      <c r="B93" s="577"/>
      <c r="C93" s="577"/>
      <c r="D93" s="577"/>
      <c r="E93" s="577"/>
      <c r="F93" s="578"/>
      <c r="G93" s="257"/>
      <c r="H93" s="258"/>
      <c r="I93" s="258"/>
      <c r="J93" s="258"/>
      <c r="K93" s="258"/>
      <c r="L93" s="258"/>
      <c r="M93" s="258"/>
      <c r="N93" s="258"/>
      <c r="O93" s="259"/>
      <c r="P93" s="826"/>
      <c r="Q93" s="826"/>
      <c r="R93" s="826"/>
      <c r="S93" s="826"/>
      <c r="T93" s="826"/>
      <c r="U93" s="826"/>
      <c r="V93" s="826"/>
      <c r="W93" s="826"/>
      <c r="X93" s="827"/>
      <c r="Y93" s="754" t="s">
        <v>53</v>
      </c>
      <c r="Z93" s="755"/>
      <c r="AA93" s="756"/>
      <c r="AB93" s="547"/>
      <c r="AC93" s="547"/>
      <c r="AD93" s="547"/>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c r="A94" s="545"/>
      <c r="B94" s="579"/>
      <c r="C94" s="579"/>
      <c r="D94" s="579"/>
      <c r="E94" s="579"/>
      <c r="F94" s="580"/>
      <c r="G94" s="260"/>
      <c r="H94" s="189"/>
      <c r="I94" s="189"/>
      <c r="J94" s="189"/>
      <c r="K94" s="189"/>
      <c r="L94" s="189"/>
      <c r="M94" s="189"/>
      <c r="N94" s="189"/>
      <c r="O94" s="261"/>
      <c r="P94" s="329"/>
      <c r="Q94" s="329"/>
      <c r="R94" s="329"/>
      <c r="S94" s="329"/>
      <c r="T94" s="329"/>
      <c r="U94" s="329"/>
      <c r="V94" s="329"/>
      <c r="W94" s="329"/>
      <c r="X94" s="828"/>
      <c r="Y94" s="754" t="s">
        <v>13</v>
      </c>
      <c r="Z94" s="755"/>
      <c r="AA94" s="756"/>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c r="A95" s="545"/>
      <c r="B95" s="577" t="s">
        <v>263</v>
      </c>
      <c r="C95" s="577"/>
      <c r="D95" s="577"/>
      <c r="E95" s="577"/>
      <c r="F95" s="578"/>
      <c r="G95" s="819" t="s">
        <v>60</v>
      </c>
      <c r="H95" s="804"/>
      <c r="I95" s="804"/>
      <c r="J95" s="804"/>
      <c r="K95" s="804"/>
      <c r="L95" s="804"/>
      <c r="M95" s="804"/>
      <c r="N95" s="804"/>
      <c r="O95" s="805"/>
      <c r="P95" s="803" t="s">
        <v>62</v>
      </c>
      <c r="Q95" s="804"/>
      <c r="R95" s="804"/>
      <c r="S95" s="804"/>
      <c r="T95" s="804"/>
      <c r="U95" s="804"/>
      <c r="V95" s="804"/>
      <c r="W95" s="804"/>
      <c r="X95" s="805"/>
      <c r="Y95" s="198"/>
      <c r="Z95" s="199"/>
      <c r="AA95" s="200"/>
      <c r="AB95" s="483" t="s">
        <v>11</v>
      </c>
      <c r="AC95" s="484"/>
      <c r="AD95" s="485"/>
      <c r="AE95" s="393" t="s">
        <v>455</v>
      </c>
      <c r="AF95" s="394"/>
      <c r="AG95" s="394"/>
      <c r="AH95" s="395"/>
      <c r="AI95" s="393" t="s">
        <v>452</v>
      </c>
      <c r="AJ95" s="394"/>
      <c r="AK95" s="394"/>
      <c r="AL95" s="395"/>
      <c r="AM95" s="400" t="s">
        <v>447</v>
      </c>
      <c r="AN95" s="400"/>
      <c r="AO95" s="400"/>
      <c r="AP95" s="393"/>
      <c r="AQ95" s="201" t="s">
        <v>306</v>
      </c>
      <c r="AR95" s="194"/>
      <c r="AS95" s="194"/>
      <c r="AT95" s="195"/>
      <c r="AU95" s="398" t="s">
        <v>252</v>
      </c>
      <c r="AV95" s="398"/>
      <c r="AW95" s="398"/>
      <c r="AX95" s="399"/>
      <c r="AY95" s="10"/>
      <c r="AZ95" s="10"/>
      <c r="BA95" s="10"/>
      <c r="BB95" s="10"/>
      <c r="BC95" s="10"/>
      <c r="BD95" s="10"/>
      <c r="BE95" s="10"/>
      <c r="BF95" s="10"/>
      <c r="BG95" s="10"/>
      <c r="BH95" s="10"/>
    </row>
    <row r="96" spans="1:60" ht="18.75" hidden="1" customHeight="1">
      <c r="A96" s="545"/>
      <c r="B96" s="577"/>
      <c r="C96" s="577"/>
      <c r="D96" s="577"/>
      <c r="E96" s="577"/>
      <c r="F96" s="578"/>
      <c r="G96" s="592"/>
      <c r="H96" s="404"/>
      <c r="I96" s="404"/>
      <c r="J96" s="404"/>
      <c r="K96" s="404"/>
      <c r="L96" s="404"/>
      <c r="M96" s="404"/>
      <c r="N96" s="404"/>
      <c r="O96" s="593"/>
      <c r="P96" s="605"/>
      <c r="Q96" s="404"/>
      <c r="R96" s="404"/>
      <c r="S96" s="404"/>
      <c r="T96" s="404"/>
      <c r="U96" s="404"/>
      <c r="V96" s="404"/>
      <c r="W96" s="404"/>
      <c r="X96" s="593"/>
      <c r="Y96" s="198"/>
      <c r="Z96" s="199"/>
      <c r="AA96" s="200"/>
      <c r="AB96" s="357"/>
      <c r="AC96" s="358"/>
      <c r="AD96" s="359"/>
      <c r="AE96" s="357"/>
      <c r="AF96" s="358"/>
      <c r="AG96" s="358"/>
      <c r="AH96" s="359"/>
      <c r="AI96" s="357"/>
      <c r="AJ96" s="358"/>
      <c r="AK96" s="358"/>
      <c r="AL96" s="359"/>
      <c r="AM96" s="401"/>
      <c r="AN96" s="401"/>
      <c r="AO96" s="401"/>
      <c r="AP96" s="357"/>
      <c r="AQ96" s="295"/>
      <c r="AR96" s="296"/>
      <c r="AS96" s="162" t="s">
        <v>307</v>
      </c>
      <c r="AT96" s="197"/>
      <c r="AU96" s="296"/>
      <c r="AV96" s="296"/>
      <c r="AW96" s="404" t="s">
        <v>296</v>
      </c>
      <c r="AX96" s="405"/>
    </row>
    <row r="97" spans="1:60" ht="23.25" hidden="1" customHeight="1">
      <c r="A97" s="545"/>
      <c r="B97" s="577"/>
      <c r="C97" s="577"/>
      <c r="D97" s="577"/>
      <c r="E97" s="577"/>
      <c r="F97" s="578"/>
      <c r="G97" s="255"/>
      <c r="H97" s="186"/>
      <c r="I97" s="186"/>
      <c r="J97" s="186"/>
      <c r="K97" s="186"/>
      <c r="L97" s="186"/>
      <c r="M97" s="186"/>
      <c r="N97" s="186"/>
      <c r="O97" s="256"/>
      <c r="P97" s="186"/>
      <c r="Q97" s="824"/>
      <c r="R97" s="824"/>
      <c r="S97" s="824"/>
      <c r="T97" s="824"/>
      <c r="U97" s="824"/>
      <c r="V97" s="824"/>
      <c r="W97" s="824"/>
      <c r="X97" s="825"/>
      <c r="Y97" s="780" t="s">
        <v>61</v>
      </c>
      <c r="Z97" s="781"/>
      <c r="AA97" s="782"/>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c r="A98" s="545"/>
      <c r="B98" s="577"/>
      <c r="C98" s="577"/>
      <c r="D98" s="577"/>
      <c r="E98" s="577"/>
      <c r="F98" s="578"/>
      <c r="G98" s="257"/>
      <c r="H98" s="258"/>
      <c r="I98" s="258"/>
      <c r="J98" s="258"/>
      <c r="K98" s="258"/>
      <c r="L98" s="258"/>
      <c r="M98" s="258"/>
      <c r="N98" s="258"/>
      <c r="O98" s="259"/>
      <c r="P98" s="826"/>
      <c r="Q98" s="826"/>
      <c r="R98" s="826"/>
      <c r="S98" s="826"/>
      <c r="T98" s="826"/>
      <c r="U98" s="826"/>
      <c r="V98" s="826"/>
      <c r="W98" s="826"/>
      <c r="X98" s="827"/>
      <c r="Y98" s="754" t="s">
        <v>53</v>
      </c>
      <c r="Z98" s="755"/>
      <c r="AA98" s="756"/>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c r="A99" s="546"/>
      <c r="B99" s="905"/>
      <c r="C99" s="905"/>
      <c r="D99" s="905"/>
      <c r="E99" s="905"/>
      <c r="F99" s="906"/>
      <c r="G99" s="829"/>
      <c r="H99" s="272"/>
      <c r="I99" s="272"/>
      <c r="J99" s="272"/>
      <c r="K99" s="272"/>
      <c r="L99" s="272"/>
      <c r="M99" s="272"/>
      <c r="N99" s="272"/>
      <c r="O99" s="830"/>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hidden="1" customHeight="1">
      <c r="A100" s="857" t="s">
        <v>396</v>
      </c>
      <c r="B100" s="858"/>
      <c r="C100" s="858"/>
      <c r="D100" s="858"/>
      <c r="E100" s="858"/>
      <c r="F100" s="859"/>
      <c r="G100" s="860" t="s">
        <v>59</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455</v>
      </c>
      <c r="AF100" s="849"/>
      <c r="AG100" s="849"/>
      <c r="AH100" s="850"/>
      <c r="AI100" s="848" t="s">
        <v>452</v>
      </c>
      <c r="AJ100" s="849"/>
      <c r="AK100" s="849"/>
      <c r="AL100" s="850"/>
      <c r="AM100" s="848" t="s">
        <v>448</v>
      </c>
      <c r="AN100" s="849"/>
      <c r="AO100" s="849"/>
      <c r="AP100" s="850"/>
      <c r="AQ100" s="953" t="s">
        <v>441</v>
      </c>
      <c r="AR100" s="954"/>
      <c r="AS100" s="954"/>
      <c r="AT100" s="955"/>
      <c r="AU100" s="953" t="s">
        <v>438</v>
      </c>
      <c r="AV100" s="954"/>
      <c r="AW100" s="954"/>
      <c r="AX100" s="956"/>
    </row>
    <row r="101" spans="1:60" ht="23.25" hidden="1" customHeight="1">
      <c r="A101" s="516"/>
      <c r="B101" s="517"/>
      <c r="C101" s="517"/>
      <c r="D101" s="517"/>
      <c r="E101" s="517"/>
      <c r="F101" s="518"/>
      <c r="G101" s="186" t="s">
        <v>500</v>
      </c>
      <c r="H101" s="186"/>
      <c r="I101" s="186"/>
      <c r="J101" s="186"/>
      <c r="K101" s="186"/>
      <c r="L101" s="186"/>
      <c r="M101" s="186"/>
      <c r="N101" s="186"/>
      <c r="O101" s="186"/>
      <c r="P101" s="186"/>
      <c r="Q101" s="186"/>
      <c r="R101" s="186"/>
      <c r="S101" s="186"/>
      <c r="T101" s="186"/>
      <c r="U101" s="186"/>
      <c r="V101" s="186"/>
      <c r="W101" s="186"/>
      <c r="X101" s="256"/>
      <c r="Y101" s="838" t="s">
        <v>54</v>
      </c>
      <c r="Z101" s="740"/>
      <c r="AA101" s="741"/>
      <c r="AB101" s="576" t="s">
        <v>501</v>
      </c>
      <c r="AC101" s="576"/>
      <c r="AD101" s="576"/>
      <c r="AE101" s="389">
        <v>178.6</v>
      </c>
      <c r="AF101" s="390"/>
      <c r="AG101" s="390"/>
      <c r="AH101" s="391"/>
      <c r="AI101" s="389">
        <v>205.4</v>
      </c>
      <c r="AJ101" s="390"/>
      <c r="AK101" s="390"/>
      <c r="AL101" s="391"/>
      <c r="AM101" s="389"/>
      <c r="AN101" s="390"/>
      <c r="AO101" s="390"/>
      <c r="AP101" s="391"/>
      <c r="AQ101" s="389" t="s">
        <v>491</v>
      </c>
      <c r="AR101" s="390"/>
      <c r="AS101" s="390"/>
      <c r="AT101" s="391"/>
      <c r="AU101" s="389" t="s">
        <v>491</v>
      </c>
      <c r="AV101" s="390"/>
      <c r="AW101" s="390"/>
      <c r="AX101" s="391"/>
    </row>
    <row r="102" spans="1:60" ht="23.25" hidden="1" customHeight="1">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1"/>
      <c r="Y102" s="499" t="s">
        <v>55</v>
      </c>
      <c r="Z102" s="364"/>
      <c r="AA102" s="365"/>
      <c r="AB102" s="576" t="s">
        <v>501</v>
      </c>
      <c r="AC102" s="576"/>
      <c r="AD102" s="576"/>
      <c r="AE102" s="383">
        <v>164.9</v>
      </c>
      <c r="AF102" s="383"/>
      <c r="AG102" s="383"/>
      <c r="AH102" s="383"/>
      <c r="AI102" s="383">
        <v>164.9</v>
      </c>
      <c r="AJ102" s="383"/>
      <c r="AK102" s="383"/>
      <c r="AL102" s="383"/>
      <c r="AM102" s="383">
        <v>164.9</v>
      </c>
      <c r="AN102" s="383"/>
      <c r="AO102" s="383"/>
      <c r="AP102" s="383"/>
      <c r="AQ102" s="839"/>
      <c r="AR102" s="840"/>
      <c r="AS102" s="840"/>
      <c r="AT102" s="841"/>
      <c r="AU102" s="839"/>
      <c r="AV102" s="840"/>
      <c r="AW102" s="840"/>
      <c r="AX102" s="841"/>
    </row>
    <row r="103" spans="1:60" ht="31.5" hidden="1" customHeight="1">
      <c r="A103" s="513" t="s">
        <v>396</v>
      </c>
      <c r="B103" s="514"/>
      <c r="C103" s="514"/>
      <c r="D103" s="514"/>
      <c r="E103" s="514"/>
      <c r="F103" s="515"/>
      <c r="G103" s="755" t="s">
        <v>59</v>
      </c>
      <c r="H103" s="755"/>
      <c r="I103" s="755"/>
      <c r="J103" s="755"/>
      <c r="K103" s="755"/>
      <c r="L103" s="755"/>
      <c r="M103" s="755"/>
      <c r="N103" s="755"/>
      <c r="O103" s="755"/>
      <c r="P103" s="755"/>
      <c r="Q103" s="755"/>
      <c r="R103" s="755"/>
      <c r="S103" s="755"/>
      <c r="T103" s="755"/>
      <c r="U103" s="755"/>
      <c r="V103" s="755"/>
      <c r="W103" s="755"/>
      <c r="X103" s="756"/>
      <c r="Y103" s="493"/>
      <c r="Z103" s="494"/>
      <c r="AA103" s="495"/>
      <c r="AB103" s="328" t="s">
        <v>11</v>
      </c>
      <c r="AC103" s="323"/>
      <c r="AD103" s="324"/>
      <c r="AE103" s="328" t="s">
        <v>455</v>
      </c>
      <c r="AF103" s="323"/>
      <c r="AG103" s="323"/>
      <c r="AH103" s="324"/>
      <c r="AI103" s="328" t="s">
        <v>452</v>
      </c>
      <c r="AJ103" s="323"/>
      <c r="AK103" s="323"/>
      <c r="AL103" s="324"/>
      <c r="AM103" s="328" t="s">
        <v>448</v>
      </c>
      <c r="AN103" s="323"/>
      <c r="AO103" s="323"/>
      <c r="AP103" s="324"/>
      <c r="AQ103" s="385" t="s">
        <v>441</v>
      </c>
      <c r="AR103" s="386"/>
      <c r="AS103" s="386"/>
      <c r="AT103" s="387"/>
      <c r="AU103" s="385" t="s">
        <v>438</v>
      </c>
      <c r="AV103" s="386"/>
      <c r="AW103" s="386"/>
      <c r="AX103" s="388"/>
    </row>
    <row r="104" spans="1:60" ht="23.25" hidden="1" customHeight="1">
      <c r="A104" s="516"/>
      <c r="B104" s="517"/>
      <c r="C104" s="517"/>
      <c r="D104" s="517"/>
      <c r="E104" s="517"/>
      <c r="F104" s="518"/>
      <c r="G104" s="186" t="s">
        <v>502</v>
      </c>
      <c r="H104" s="186"/>
      <c r="I104" s="186"/>
      <c r="J104" s="186"/>
      <c r="K104" s="186"/>
      <c r="L104" s="186"/>
      <c r="M104" s="186"/>
      <c r="N104" s="186"/>
      <c r="O104" s="186"/>
      <c r="P104" s="186"/>
      <c r="Q104" s="186"/>
      <c r="R104" s="186"/>
      <c r="S104" s="186"/>
      <c r="T104" s="186"/>
      <c r="U104" s="186"/>
      <c r="V104" s="186"/>
      <c r="W104" s="186"/>
      <c r="X104" s="256"/>
      <c r="Y104" s="502" t="s">
        <v>54</v>
      </c>
      <c r="Z104" s="503"/>
      <c r="AA104" s="504"/>
      <c r="AB104" s="496" t="s">
        <v>501</v>
      </c>
      <c r="AC104" s="497"/>
      <c r="AD104" s="498"/>
      <c r="AE104" s="389">
        <v>1.7</v>
      </c>
      <c r="AF104" s="390"/>
      <c r="AG104" s="390"/>
      <c r="AH104" s="391"/>
      <c r="AI104" s="389">
        <v>1.7</v>
      </c>
      <c r="AJ104" s="390"/>
      <c r="AK104" s="390"/>
      <c r="AL104" s="391"/>
      <c r="AM104" s="389"/>
      <c r="AN104" s="390"/>
      <c r="AO104" s="390"/>
      <c r="AP104" s="391"/>
      <c r="AQ104" s="389"/>
      <c r="AR104" s="390"/>
      <c r="AS104" s="390"/>
      <c r="AT104" s="391"/>
      <c r="AU104" s="389"/>
      <c r="AV104" s="390"/>
      <c r="AW104" s="390"/>
      <c r="AX104" s="391"/>
    </row>
    <row r="105" spans="1:60" ht="23.25" hidden="1" customHeight="1">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55</v>
      </c>
      <c r="Z105" s="500"/>
      <c r="AA105" s="501"/>
      <c r="AB105" s="431" t="s">
        <v>503</v>
      </c>
      <c r="AC105" s="432"/>
      <c r="AD105" s="433"/>
      <c r="AE105" s="383"/>
      <c r="AF105" s="383"/>
      <c r="AG105" s="383"/>
      <c r="AH105" s="383"/>
      <c r="AI105" s="383"/>
      <c r="AJ105" s="383"/>
      <c r="AK105" s="383"/>
      <c r="AL105" s="383"/>
      <c r="AM105" s="383"/>
      <c r="AN105" s="383"/>
      <c r="AO105" s="383"/>
      <c r="AP105" s="383"/>
      <c r="AQ105" s="389"/>
      <c r="AR105" s="390"/>
      <c r="AS105" s="390"/>
      <c r="AT105" s="391"/>
      <c r="AU105" s="839"/>
      <c r="AV105" s="840"/>
      <c r="AW105" s="840"/>
      <c r="AX105" s="841"/>
    </row>
    <row r="106" spans="1:60" ht="31.5" hidden="1" customHeight="1">
      <c r="A106" s="513" t="s">
        <v>396</v>
      </c>
      <c r="B106" s="514"/>
      <c r="C106" s="514"/>
      <c r="D106" s="514"/>
      <c r="E106" s="514"/>
      <c r="F106" s="515"/>
      <c r="G106" s="755" t="s">
        <v>59</v>
      </c>
      <c r="H106" s="755"/>
      <c r="I106" s="755"/>
      <c r="J106" s="755"/>
      <c r="K106" s="755"/>
      <c r="L106" s="755"/>
      <c r="M106" s="755"/>
      <c r="N106" s="755"/>
      <c r="O106" s="755"/>
      <c r="P106" s="755"/>
      <c r="Q106" s="755"/>
      <c r="R106" s="755"/>
      <c r="S106" s="755"/>
      <c r="T106" s="755"/>
      <c r="U106" s="755"/>
      <c r="V106" s="755"/>
      <c r="W106" s="755"/>
      <c r="X106" s="756"/>
      <c r="Y106" s="493"/>
      <c r="Z106" s="494"/>
      <c r="AA106" s="495"/>
      <c r="AB106" s="328" t="s">
        <v>11</v>
      </c>
      <c r="AC106" s="323"/>
      <c r="AD106" s="324"/>
      <c r="AE106" s="328" t="s">
        <v>455</v>
      </c>
      <c r="AF106" s="323"/>
      <c r="AG106" s="323"/>
      <c r="AH106" s="324"/>
      <c r="AI106" s="328" t="s">
        <v>452</v>
      </c>
      <c r="AJ106" s="323"/>
      <c r="AK106" s="323"/>
      <c r="AL106" s="324"/>
      <c r="AM106" s="328" t="s">
        <v>447</v>
      </c>
      <c r="AN106" s="323"/>
      <c r="AO106" s="323"/>
      <c r="AP106" s="324"/>
      <c r="AQ106" s="385" t="s">
        <v>441</v>
      </c>
      <c r="AR106" s="386"/>
      <c r="AS106" s="386"/>
      <c r="AT106" s="387"/>
      <c r="AU106" s="385" t="s">
        <v>438</v>
      </c>
      <c r="AV106" s="386"/>
      <c r="AW106" s="386"/>
      <c r="AX106" s="388"/>
    </row>
    <row r="107" spans="1:60" ht="23.25" hidden="1" customHeight="1">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6"/>
      <c r="Y107" s="502" t="s">
        <v>54</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55</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9"/>
      <c r="AV108" s="840"/>
      <c r="AW108" s="840"/>
      <c r="AX108" s="841"/>
    </row>
    <row r="109" spans="1:60" ht="31.5" hidden="1" customHeight="1">
      <c r="A109" s="513" t="s">
        <v>396</v>
      </c>
      <c r="B109" s="514"/>
      <c r="C109" s="514"/>
      <c r="D109" s="514"/>
      <c r="E109" s="514"/>
      <c r="F109" s="515"/>
      <c r="G109" s="755" t="s">
        <v>59</v>
      </c>
      <c r="H109" s="755"/>
      <c r="I109" s="755"/>
      <c r="J109" s="755"/>
      <c r="K109" s="755"/>
      <c r="L109" s="755"/>
      <c r="M109" s="755"/>
      <c r="N109" s="755"/>
      <c r="O109" s="755"/>
      <c r="P109" s="755"/>
      <c r="Q109" s="755"/>
      <c r="R109" s="755"/>
      <c r="S109" s="755"/>
      <c r="T109" s="755"/>
      <c r="U109" s="755"/>
      <c r="V109" s="755"/>
      <c r="W109" s="755"/>
      <c r="X109" s="756"/>
      <c r="Y109" s="493"/>
      <c r="Z109" s="494"/>
      <c r="AA109" s="495"/>
      <c r="AB109" s="328" t="s">
        <v>11</v>
      </c>
      <c r="AC109" s="323"/>
      <c r="AD109" s="324"/>
      <c r="AE109" s="328" t="s">
        <v>455</v>
      </c>
      <c r="AF109" s="323"/>
      <c r="AG109" s="323"/>
      <c r="AH109" s="324"/>
      <c r="AI109" s="328" t="s">
        <v>452</v>
      </c>
      <c r="AJ109" s="323"/>
      <c r="AK109" s="323"/>
      <c r="AL109" s="324"/>
      <c r="AM109" s="328" t="s">
        <v>448</v>
      </c>
      <c r="AN109" s="323"/>
      <c r="AO109" s="323"/>
      <c r="AP109" s="324"/>
      <c r="AQ109" s="385" t="s">
        <v>441</v>
      </c>
      <c r="AR109" s="386"/>
      <c r="AS109" s="386"/>
      <c r="AT109" s="387"/>
      <c r="AU109" s="385" t="s">
        <v>438</v>
      </c>
      <c r="AV109" s="386"/>
      <c r="AW109" s="386"/>
      <c r="AX109" s="388"/>
    </row>
    <row r="110" spans="1:60" ht="23.25" hidden="1" customHeight="1">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54</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55</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9"/>
      <c r="AV111" s="840"/>
      <c r="AW111" s="840"/>
      <c r="AX111" s="841"/>
    </row>
    <row r="112" spans="1:60" ht="31.5" hidden="1" customHeight="1">
      <c r="A112" s="513" t="s">
        <v>396</v>
      </c>
      <c r="B112" s="514"/>
      <c r="C112" s="514"/>
      <c r="D112" s="514"/>
      <c r="E112" s="514"/>
      <c r="F112" s="515"/>
      <c r="G112" s="755" t="s">
        <v>59</v>
      </c>
      <c r="H112" s="755"/>
      <c r="I112" s="755"/>
      <c r="J112" s="755"/>
      <c r="K112" s="755"/>
      <c r="L112" s="755"/>
      <c r="M112" s="755"/>
      <c r="N112" s="755"/>
      <c r="O112" s="755"/>
      <c r="P112" s="755"/>
      <c r="Q112" s="755"/>
      <c r="R112" s="755"/>
      <c r="S112" s="755"/>
      <c r="T112" s="755"/>
      <c r="U112" s="755"/>
      <c r="V112" s="755"/>
      <c r="W112" s="755"/>
      <c r="X112" s="756"/>
      <c r="Y112" s="493"/>
      <c r="Z112" s="494"/>
      <c r="AA112" s="495"/>
      <c r="AB112" s="328" t="s">
        <v>11</v>
      </c>
      <c r="AC112" s="323"/>
      <c r="AD112" s="324"/>
      <c r="AE112" s="328" t="s">
        <v>455</v>
      </c>
      <c r="AF112" s="323"/>
      <c r="AG112" s="323"/>
      <c r="AH112" s="324"/>
      <c r="AI112" s="328" t="s">
        <v>452</v>
      </c>
      <c r="AJ112" s="323"/>
      <c r="AK112" s="323"/>
      <c r="AL112" s="324"/>
      <c r="AM112" s="328" t="s">
        <v>447</v>
      </c>
      <c r="AN112" s="323"/>
      <c r="AO112" s="323"/>
      <c r="AP112" s="324"/>
      <c r="AQ112" s="385" t="s">
        <v>441</v>
      </c>
      <c r="AR112" s="386"/>
      <c r="AS112" s="386"/>
      <c r="AT112" s="387"/>
      <c r="AU112" s="385" t="s">
        <v>438</v>
      </c>
      <c r="AV112" s="386"/>
      <c r="AW112" s="386"/>
      <c r="AX112" s="388"/>
    </row>
    <row r="113" spans="1:50" ht="23.25" hidden="1" customHeight="1">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54</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55</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hidden="1"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455</v>
      </c>
      <c r="AF115" s="323"/>
      <c r="AG115" s="323"/>
      <c r="AH115" s="324"/>
      <c r="AI115" s="328" t="s">
        <v>452</v>
      </c>
      <c r="AJ115" s="323"/>
      <c r="AK115" s="323"/>
      <c r="AL115" s="324"/>
      <c r="AM115" s="328" t="s">
        <v>447</v>
      </c>
      <c r="AN115" s="323"/>
      <c r="AO115" s="323"/>
      <c r="AP115" s="324"/>
      <c r="AQ115" s="360" t="s">
        <v>442</v>
      </c>
      <c r="AR115" s="361"/>
      <c r="AS115" s="361"/>
      <c r="AT115" s="361"/>
      <c r="AU115" s="361"/>
      <c r="AV115" s="361"/>
      <c r="AW115" s="361"/>
      <c r="AX115" s="362"/>
    </row>
    <row r="116" spans="1:50" ht="23.25" hidden="1" customHeight="1">
      <c r="A116" s="317"/>
      <c r="B116" s="318"/>
      <c r="C116" s="318"/>
      <c r="D116" s="318"/>
      <c r="E116" s="318"/>
      <c r="F116" s="319"/>
      <c r="G116" s="376" t="s">
        <v>431</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c r="AC116" s="326"/>
      <c r="AD116" s="327"/>
      <c r="AE116" s="383"/>
      <c r="AF116" s="383"/>
      <c r="AG116" s="383"/>
      <c r="AH116" s="383"/>
      <c r="AI116" s="383"/>
      <c r="AJ116" s="383"/>
      <c r="AK116" s="383"/>
      <c r="AL116" s="383"/>
      <c r="AM116" s="383"/>
      <c r="AN116" s="383"/>
      <c r="AO116" s="383"/>
      <c r="AP116" s="383"/>
      <c r="AQ116" s="389"/>
      <c r="AR116" s="390"/>
      <c r="AS116" s="390"/>
      <c r="AT116" s="390"/>
      <c r="AU116" s="390"/>
      <c r="AV116" s="390"/>
      <c r="AW116" s="390"/>
      <c r="AX116" s="392"/>
    </row>
    <row r="117" spans="1:50" ht="46.5" hidden="1" customHeigh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48</v>
      </c>
      <c r="Z117" s="364"/>
      <c r="AA117" s="365"/>
      <c r="AB117" s="366" t="s">
        <v>402</v>
      </c>
      <c r="AC117" s="367"/>
      <c r="AD117" s="368"/>
      <c r="AE117" s="331"/>
      <c r="AF117" s="331"/>
      <c r="AG117" s="331"/>
      <c r="AH117" s="331"/>
      <c r="AI117" s="331"/>
      <c r="AJ117" s="331"/>
      <c r="AK117" s="331"/>
      <c r="AL117" s="331"/>
      <c r="AM117" s="331"/>
      <c r="AN117" s="331"/>
      <c r="AO117" s="331"/>
      <c r="AP117" s="331"/>
      <c r="AQ117" s="331"/>
      <c r="AR117" s="331"/>
      <c r="AS117" s="331"/>
      <c r="AT117" s="331"/>
      <c r="AU117" s="331"/>
      <c r="AV117" s="331"/>
      <c r="AW117" s="331"/>
      <c r="AX117" s="332"/>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455</v>
      </c>
      <c r="AF118" s="323"/>
      <c r="AG118" s="323"/>
      <c r="AH118" s="324"/>
      <c r="AI118" s="328" t="s">
        <v>452</v>
      </c>
      <c r="AJ118" s="323"/>
      <c r="AK118" s="323"/>
      <c r="AL118" s="324"/>
      <c r="AM118" s="328" t="s">
        <v>447</v>
      </c>
      <c r="AN118" s="323"/>
      <c r="AO118" s="323"/>
      <c r="AP118" s="324"/>
      <c r="AQ118" s="360" t="s">
        <v>442</v>
      </c>
      <c r="AR118" s="361"/>
      <c r="AS118" s="361"/>
      <c r="AT118" s="361"/>
      <c r="AU118" s="361"/>
      <c r="AV118" s="361"/>
      <c r="AW118" s="361"/>
      <c r="AX118" s="362"/>
    </row>
    <row r="119" spans="1:50" ht="23.25" hidden="1" customHeight="1">
      <c r="A119" s="317"/>
      <c r="B119" s="318"/>
      <c r="C119" s="318"/>
      <c r="D119" s="318"/>
      <c r="E119" s="318"/>
      <c r="F119" s="319"/>
      <c r="G119" s="376" t="s">
        <v>403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48</v>
      </c>
      <c r="Z120" s="364"/>
      <c r="AA120" s="365"/>
      <c r="AB120" s="366" t="s">
        <v>402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455</v>
      </c>
      <c r="AF121" s="323"/>
      <c r="AG121" s="323"/>
      <c r="AH121" s="324"/>
      <c r="AI121" s="328" t="s">
        <v>452</v>
      </c>
      <c r="AJ121" s="323"/>
      <c r="AK121" s="323"/>
      <c r="AL121" s="324"/>
      <c r="AM121" s="328" t="s">
        <v>447</v>
      </c>
      <c r="AN121" s="323"/>
      <c r="AO121" s="323"/>
      <c r="AP121" s="324"/>
      <c r="AQ121" s="360" t="s">
        <v>442</v>
      </c>
      <c r="AR121" s="361"/>
      <c r="AS121" s="361"/>
      <c r="AT121" s="361"/>
      <c r="AU121" s="361"/>
      <c r="AV121" s="361"/>
      <c r="AW121" s="361"/>
      <c r="AX121" s="362"/>
    </row>
    <row r="122" spans="1:50" ht="23.25" hidden="1" customHeight="1">
      <c r="A122" s="317"/>
      <c r="B122" s="318"/>
      <c r="C122" s="318"/>
      <c r="D122" s="318"/>
      <c r="E122" s="318"/>
      <c r="F122" s="319"/>
      <c r="G122" s="376" t="s">
        <v>404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48</v>
      </c>
      <c r="Z123" s="364"/>
      <c r="AA123" s="365"/>
      <c r="AB123" s="366" t="s">
        <v>405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456</v>
      </c>
      <c r="AF124" s="323"/>
      <c r="AG124" s="323"/>
      <c r="AH124" s="324"/>
      <c r="AI124" s="328" t="s">
        <v>452</v>
      </c>
      <c r="AJ124" s="323"/>
      <c r="AK124" s="323"/>
      <c r="AL124" s="324"/>
      <c r="AM124" s="328" t="s">
        <v>447</v>
      </c>
      <c r="AN124" s="323"/>
      <c r="AO124" s="323"/>
      <c r="AP124" s="324"/>
      <c r="AQ124" s="360" t="s">
        <v>442</v>
      </c>
      <c r="AR124" s="361"/>
      <c r="AS124" s="361"/>
      <c r="AT124" s="361"/>
      <c r="AU124" s="361"/>
      <c r="AV124" s="361"/>
      <c r="AW124" s="361"/>
      <c r="AX124" s="362"/>
    </row>
    <row r="125" spans="1:50" ht="23.25" hidden="1" customHeight="1">
      <c r="A125" s="317"/>
      <c r="B125" s="318"/>
      <c r="C125" s="318"/>
      <c r="D125" s="318"/>
      <c r="E125" s="318"/>
      <c r="F125" s="319"/>
      <c r="G125" s="376" t="s">
        <v>404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48</v>
      </c>
      <c r="Z126" s="364"/>
      <c r="AA126" s="365"/>
      <c r="AB126" s="366" t="s">
        <v>402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8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455</v>
      </c>
      <c r="AF127" s="323"/>
      <c r="AG127" s="323"/>
      <c r="AH127" s="324"/>
      <c r="AI127" s="328" t="s">
        <v>452</v>
      </c>
      <c r="AJ127" s="323"/>
      <c r="AK127" s="323"/>
      <c r="AL127" s="324"/>
      <c r="AM127" s="328" t="s">
        <v>447</v>
      </c>
      <c r="AN127" s="323"/>
      <c r="AO127" s="323"/>
      <c r="AP127" s="324"/>
      <c r="AQ127" s="360" t="s">
        <v>442</v>
      </c>
      <c r="AR127" s="361"/>
      <c r="AS127" s="361"/>
      <c r="AT127" s="361"/>
      <c r="AU127" s="361"/>
      <c r="AV127" s="361"/>
      <c r="AW127" s="361"/>
      <c r="AX127" s="362"/>
    </row>
    <row r="128" spans="1:50" ht="23.25" hidden="1" customHeight="1">
      <c r="A128" s="317"/>
      <c r="B128" s="318"/>
      <c r="C128" s="318"/>
      <c r="D128" s="318"/>
      <c r="E128" s="318"/>
      <c r="F128" s="319"/>
      <c r="G128" s="376" t="s">
        <v>404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48</v>
      </c>
      <c r="Z129" s="364"/>
      <c r="AA129" s="365"/>
      <c r="AB129" s="366" t="s">
        <v>402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18" t="s">
        <v>477</v>
      </c>
      <c r="B130" s="1016"/>
      <c r="C130" s="1015" t="s">
        <v>310</v>
      </c>
      <c r="D130" s="1016"/>
      <c r="E130" s="333" t="s">
        <v>339</v>
      </c>
      <c r="F130" s="334"/>
      <c r="G130" s="335" t="s">
        <v>504</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19"/>
      <c r="B131" s="277"/>
      <c r="C131" s="276"/>
      <c r="D131" s="277"/>
      <c r="E131" s="263" t="s">
        <v>338</v>
      </c>
      <c r="F131" s="264"/>
      <c r="G131" s="260" t="s">
        <v>505</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hidden="1" customHeight="1">
      <c r="A132" s="1019"/>
      <c r="B132" s="277"/>
      <c r="C132" s="276"/>
      <c r="D132" s="277"/>
      <c r="E132" s="274" t="s">
        <v>311</v>
      </c>
      <c r="F132" s="338"/>
      <c r="G132" s="307" t="s">
        <v>320</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455</v>
      </c>
      <c r="AF132" s="290"/>
      <c r="AG132" s="290"/>
      <c r="AH132" s="290"/>
      <c r="AI132" s="290" t="s">
        <v>452</v>
      </c>
      <c r="AJ132" s="290"/>
      <c r="AK132" s="290"/>
      <c r="AL132" s="290"/>
      <c r="AM132" s="290" t="s">
        <v>447</v>
      </c>
      <c r="AN132" s="290"/>
      <c r="AO132" s="290"/>
      <c r="AP132" s="292"/>
      <c r="AQ132" s="292" t="s">
        <v>306</v>
      </c>
      <c r="AR132" s="293"/>
      <c r="AS132" s="293"/>
      <c r="AT132" s="294"/>
      <c r="AU132" s="304" t="s">
        <v>322</v>
      </c>
      <c r="AV132" s="304"/>
      <c r="AW132" s="304"/>
      <c r="AX132" s="305"/>
    </row>
    <row r="133" spans="1:50" ht="18.75" hidden="1" customHeight="1">
      <c r="A133" s="1019"/>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c r="AR133" s="296"/>
      <c r="AS133" s="162" t="s">
        <v>307</v>
      </c>
      <c r="AT133" s="197"/>
      <c r="AU133" s="161"/>
      <c r="AV133" s="161"/>
      <c r="AW133" s="162" t="s">
        <v>296</v>
      </c>
      <c r="AX133" s="163"/>
    </row>
    <row r="134" spans="1:50" ht="39.75" hidden="1" customHeight="1">
      <c r="A134" s="1019"/>
      <c r="B134" s="277"/>
      <c r="C134" s="276"/>
      <c r="D134" s="277"/>
      <c r="E134" s="276"/>
      <c r="F134" s="339"/>
      <c r="G134" s="255"/>
      <c r="H134" s="186"/>
      <c r="I134" s="186"/>
      <c r="J134" s="186"/>
      <c r="K134" s="186"/>
      <c r="L134" s="186"/>
      <c r="M134" s="186"/>
      <c r="N134" s="186"/>
      <c r="O134" s="186"/>
      <c r="P134" s="186"/>
      <c r="Q134" s="186"/>
      <c r="R134" s="186"/>
      <c r="S134" s="186"/>
      <c r="T134" s="186"/>
      <c r="U134" s="186"/>
      <c r="V134" s="186"/>
      <c r="W134" s="186"/>
      <c r="X134" s="256"/>
      <c r="Y134" s="155" t="s">
        <v>321</v>
      </c>
      <c r="Z134" s="156"/>
      <c r="AA134" s="157"/>
      <c r="AB134" s="306"/>
      <c r="AC134" s="246"/>
      <c r="AD134" s="246"/>
      <c r="AE134" s="291"/>
      <c r="AF134" s="137"/>
      <c r="AG134" s="137"/>
      <c r="AH134" s="137"/>
      <c r="AI134" s="291"/>
      <c r="AJ134" s="137"/>
      <c r="AK134" s="137"/>
      <c r="AL134" s="137"/>
      <c r="AM134" s="291"/>
      <c r="AN134" s="137"/>
      <c r="AO134" s="137"/>
      <c r="AP134" s="137"/>
      <c r="AQ134" s="291"/>
      <c r="AR134" s="137"/>
      <c r="AS134" s="137"/>
      <c r="AT134" s="137"/>
      <c r="AU134" s="291"/>
      <c r="AV134" s="137"/>
      <c r="AW134" s="137"/>
      <c r="AX134" s="247"/>
    </row>
    <row r="135" spans="1:50" ht="39.75" hidden="1" customHeight="1">
      <c r="A135" s="1019"/>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53</v>
      </c>
      <c r="Z135" s="149"/>
      <c r="AA135" s="150"/>
      <c r="AB135" s="311"/>
      <c r="AC135" s="158"/>
      <c r="AD135" s="158"/>
      <c r="AE135" s="291"/>
      <c r="AF135" s="137"/>
      <c r="AG135" s="137"/>
      <c r="AH135" s="137"/>
      <c r="AI135" s="291"/>
      <c r="AJ135" s="137"/>
      <c r="AK135" s="137"/>
      <c r="AL135" s="137"/>
      <c r="AM135" s="291"/>
      <c r="AN135" s="137"/>
      <c r="AO135" s="137"/>
      <c r="AP135" s="137"/>
      <c r="AQ135" s="291"/>
      <c r="AR135" s="137"/>
      <c r="AS135" s="137"/>
      <c r="AT135" s="137"/>
      <c r="AU135" s="291"/>
      <c r="AV135" s="137"/>
      <c r="AW135" s="137"/>
      <c r="AX135" s="247"/>
    </row>
    <row r="136" spans="1:50" ht="18.75" hidden="1" customHeight="1">
      <c r="A136" s="1019"/>
      <c r="B136" s="277"/>
      <c r="C136" s="276"/>
      <c r="D136" s="277"/>
      <c r="E136" s="276"/>
      <c r="F136" s="339"/>
      <c r="G136" s="307" t="s">
        <v>320</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455</v>
      </c>
      <c r="AF136" s="290"/>
      <c r="AG136" s="290"/>
      <c r="AH136" s="290"/>
      <c r="AI136" s="290" t="s">
        <v>452</v>
      </c>
      <c r="AJ136" s="290"/>
      <c r="AK136" s="290"/>
      <c r="AL136" s="290"/>
      <c r="AM136" s="290" t="s">
        <v>447</v>
      </c>
      <c r="AN136" s="290"/>
      <c r="AO136" s="290"/>
      <c r="AP136" s="292"/>
      <c r="AQ136" s="292" t="s">
        <v>306</v>
      </c>
      <c r="AR136" s="293"/>
      <c r="AS136" s="293"/>
      <c r="AT136" s="294"/>
      <c r="AU136" s="304" t="s">
        <v>322</v>
      </c>
      <c r="AV136" s="304"/>
      <c r="AW136" s="304"/>
      <c r="AX136" s="305"/>
    </row>
    <row r="137" spans="1:50" ht="18.75" hidden="1" customHeight="1">
      <c r="A137" s="1019"/>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307</v>
      </c>
      <c r="AT137" s="197"/>
      <c r="AU137" s="161"/>
      <c r="AV137" s="161"/>
      <c r="AW137" s="162" t="s">
        <v>296</v>
      </c>
      <c r="AX137" s="163"/>
    </row>
    <row r="138" spans="1:50" ht="39.75" hidden="1" customHeight="1">
      <c r="A138" s="1019"/>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321</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c r="A139" s="1019"/>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53</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c r="A140" s="1019"/>
      <c r="B140" s="277"/>
      <c r="C140" s="276"/>
      <c r="D140" s="277"/>
      <c r="E140" s="276"/>
      <c r="F140" s="339"/>
      <c r="G140" s="307" t="s">
        <v>320</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455</v>
      </c>
      <c r="AF140" s="290"/>
      <c r="AG140" s="290"/>
      <c r="AH140" s="290"/>
      <c r="AI140" s="290" t="s">
        <v>452</v>
      </c>
      <c r="AJ140" s="290"/>
      <c r="AK140" s="290"/>
      <c r="AL140" s="290"/>
      <c r="AM140" s="290" t="s">
        <v>447</v>
      </c>
      <c r="AN140" s="290"/>
      <c r="AO140" s="290"/>
      <c r="AP140" s="292"/>
      <c r="AQ140" s="292" t="s">
        <v>306</v>
      </c>
      <c r="AR140" s="293"/>
      <c r="AS140" s="293"/>
      <c r="AT140" s="294"/>
      <c r="AU140" s="304" t="s">
        <v>322</v>
      </c>
      <c r="AV140" s="304"/>
      <c r="AW140" s="304"/>
      <c r="AX140" s="305"/>
    </row>
    <row r="141" spans="1:50" ht="18.75" hidden="1" customHeight="1">
      <c r="A141" s="1019"/>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307</v>
      </c>
      <c r="AT141" s="197"/>
      <c r="AU141" s="161"/>
      <c r="AV141" s="161"/>
      <c r="AW141" s="162" t="s">
        <v>296</v>
      </c>
      <c r="AX141" s="163"/>
    </row>
    <row r="142" spans="1:50" ht="39.75" hidden="1" customHeight="1">
      <c r="A142" s="1019"/>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321</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c r="A143" s="1019"/>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53</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c r="A144" s="1019"/>
      <c r="B144" s="277"/>
      <c r="C144" s="276"/>
      <c r="D144" s="277"/>
      <c r="E144" s="276"/>
      <c r="F144" s="339"/>
      <c r="G144" s="307" t="s">
        <v>320</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455</v>
      </c>
      <c r="AF144" s="290"/>
      <c r="AG144" s="290"/>
      <c r="AH144" s="290"/>
      <c r="AI144" s="290" t="s">
        <v>452</v>
      </c>
      <c r="AJ144" s="290"/>
      <c r="AK144" s="290"/>
      <c r="AL144" s="290"/>
      <c r="AM144" s="290" t="s">
        <v>447</v>
      </c>
      <c r="AN144" s="290"/>
      <c r="AO144" s="290"/>
      <c r="AP144" s="292"/>
      <c r="AQ144" s="292" t="s">
        <v>306</v>
      </c>
      <c r="AR144" s="293"/>
      <c r="AS144" s="293"/>
      <c r="AT144" s="294"/>
      <c r="AU144" s="304" t="s">
        <v>322</v>
      </c>
      <c r="AV144" s="304"/>
      <c r="AW144" s="304"/>
      <c r="AX144" s="305"/>
    </row>
    <row r="145" spans="1:50" ht="18.75" hidden="1" customHeight="1">
      <c r="A145" s="1019"/>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307</v>
      </c>
      <c r="AT145" s="197"/>
      <c r="AU145" s="161"/>
      <c r="AV145" s="161"/>
      <c r="AW145" s="162" t="s">
        <v>296</v>
      </c>
      <c r="AX145" s="163"/>
    </row>
    <row r="146" spans="1:50" ht="39.75" hidden="1" customHeight="1">
      <c r="A146" s="1019"/>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321</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c r="A147" s="1019"/>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53</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c r="A148" s="1019"/>
      <c r="B148" s="277"/>
      <c r="C148" s="276"/>
      <c r="D148" s="277"/>
      <c r="E148" s="276"/>
      <c r="F148" s="339"/>
      <c r="G148" s="307" t="s">
        <v>320</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455</v>
      </c>
      <c r="AF148" s="290"/>
      <c r="AG148" s="290"/>
      <c r="AH148" s="290"/>
      <c r="AI148" s="290" t="s">
        <v>452</v>
      </c>
      <c r="AJ148" s="290"/>
      <c r="AK148" s="290"/>
      <c r="AL148" s="290"/>
      <c r="AM148" s="290" t="s">
        <v>447</v>
      </c>
      <c r="AN148" s="290"/>
      <c r="AO148" s="290"/>
      <c r="AP148" s="292"/>
      <c r="AQ148" s="292" t="s">
        <v>306</v>
      </c>
      <c r="AR148" s="293"/>
      <c r="AS148" s="293"/>
      <c r="AT148" s="294"/>
      <c r="AU148" s="304" t="s">
        <v>322</v>
      </c>
      <c r="AV148" s="304"/>
      <c r="AW148" s="304"/>
      <c r="AX148" s="305"/>
    </row>
    <row r="149" spans="1:50" ht="18.75" hidden="1" customHeight="1">
      <c r="A149" s="1019"/>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307</v>
      </c>
      <c r="AT149" s="197"/>
      <c r="AU149" s="161"/>
      <c r="AV149" s="161"/>
      <c r="AW149" s="162" t="s">
        <v>296</v>
      </c>
      <c r="AX149" s="163"/>
    </row>
    <row r="150" spans="1:50" ht="39.75" hidden="1" customHeight="1">
      <c r="A150" s="1019"/>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321</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c r="A151" s="1019"/>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53</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hidden="1" customHeight="1">
      <c r="A152" s="1019"/>
      <c r="B152" s="277"/>
      <c r="C152" s="276"/>
      <c r="D152" s="277"/>
      <c r="E152" s="276"/>
      <c r="F152" s="339"/>
      <c r="G152" s="297" t="s">
        <v>323</v>
      </c>
      <c r="H152" s="194"/>
      <c r="I152" s="194"/>
      <c r="J152" s="194"/>
      <c r="K152" s="194"/>
      <c r="L152" s="194"/>
      <c r="M152" s="194"/>
      <c r="N152" s="194"/>
      <c r="O152" s="194"/>
      <c r="P152" s="195"/>
      <c r="Q152" s="201" t="s">
        <v>380</v>
      </c>
      <c r="R152" s="194"/>
      <c r="S152" s="194"/>
      <c r="T152" s="194"/>
      <c r="U152" s="194"/>
      <c r="V152" s="194"/>
      <c r="W152" s="194"/>
      <c r="X152" s="194"/>
      <c r="Y152" s="194"/>
      <c r="Z152" s="194"/>
      <c r="AA152" s="194"/>
      <c r="AB152" s="312" t="s">
        <v>381</v>
      </c>
      <c r="AC152" s="194"/>
      <c r="AD152" s="195"/>
      <c r="AE152" s="201" t="s">
        <v>324</v>
      </c>
      <c r="AF152" s="194"/>
      <c r="AG152" s="194"/>
      <c r="AH152" s="194"/>
      <c r="AI152" s="194"/>
      <c r="AJ152" s="194"/>
      <c r="AK152" s="194"/>
      <c r="AL152" s="194"/>
      <c r="AM152" s="194"/>
      <c r="AN152" s="194"/>
      <c r="AO152" s="194"/>
      <c r="AP152" s="194"/>
      <c r="AQ152" s="194"/>
      <c r="AR152" s="194"/>
      <c r="AS152" s="194"/>
      <c r="AT152" s="194"/>
      <c r="AU152" s="194"/>
      <c r="AV152" s="194"/>
      <c r="AW152" s="194"/>
      <c r="AX152" s="612"/>
    </row>
    <row r="153" spans="1:50" ht="22.5" hidden="1" customHeight="1">
      <c r="A153" s="1019"/>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19"/>
      <c r="B154" s="277"/>
      <c r="C154" s="276"/>
      <c r="D154" s="277"/>
      <c r="E154" s="276"/>
      <c r="F154" s="339"/>
      <c r="G154" s="255"/>
      <c r="H154" s="186"/>
      <c r="I154" s="186"/>
      <c r="J154" s="186"/>
      <c r="K154" s="186"/>
      <c r="L154" s="186"/>
      <c r="M154" s="186"/>
      <c r="N154" s="186"/>
      <c r="O154" s="186"/>
      <c r="P154" s="256"/>
      <c r="Q154" s="185"/>
      <c r="R154" s="186"/>
      <c r="S154" s="186"/>
      <c r="T154" s="186"/>
      <c r="U154" s="186"/>
      <c r="V154" s="186"/>
      <c r="W154" s="186"/>
      <c r="X154" s="186"/>
      <c r="Y154" s="186"/>
      <c r="Z154" s="186"/>
      <c r="AA154" s="948"/>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c r="A155" s="1019"/>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49"/>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19"/>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49"/>
      <c r="AB156" s="282"/>
      <c r="AC156" s="283"/>
      <c r="AD156" s="283"/>
      <c r="AE156" s="302" t="s">
        <v>325</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c r="A157" s="1019"/>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49"/>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19"/>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50"/>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19"/>
      <c r="B159" s="277"/>
      <c r="C159" s="276"/>
      <c r="D159" s="277"/>
      <c r="E159" s="276"/>
      <c r="F159" s="339"/>
      <c r="G159" s="297" t="s">
        <v>323</v>
      </c>
      <c r="H159" s="194"/>
      <c r="I159" s="194"/>
      <c r="J159" s="194"/>
      <c r="K159" s="194"/>
      <c r="L159" s="194"/>
      <c r="M159" s="194"/>
      <c r="N159" s="194"/>
      <c r="O159" s="194"/>
      <c r="P159" s="195"/>
      <c r="Q159" s="201" t="s">
        <v>380</v>
      </c>
      <c r="R159" s="194"/>
      <c r="S159" s="194"/>
      <c r="T159" s="194"/>
      <c r="U159" s="194"/>
      <c r="V159" s="194"/>
      <c r="W159" s="194"/>
      <c r="X159" s="194"/>
      <c r="Y159" s="194"/>
      <c r="Z159" s="194"/>
      <c r="AA159" s="194"/>
      <c r="AB159" s="312" t="s">
        <v>381</v>
      </c>
      <c r="AC159" s="194"/>
      <c r="AD159" s="195"/>
      <c r="AE159" s="298" t="s">
        <v>324</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19"/>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19"/>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8"/>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19"/>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49"/>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19"/>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49"/>
      <c r="AB163" s="282"/>
      <c r="AC163" s="283"/>
      <c r="AD163" s="283"/>
      <c r="AE163" s="302" t="s">
        <v>325</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19"/>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49"/>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19"/>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50"/>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19"/>
      <c r="B166" s="277"/>
      <c r="C166" s="276"/>
      <c r="D166" s="277"/>
      <c r="E166" s="276"/>
      <c r="F166" s="339"/>
      <c r="G166" s="297" t="s">
        <v>323</v>
      </c>
      <c r="H166" s="194"/>
      <c r="I166" s="194"/>
      <c r="J166" s="194"/>
      <c r="K166" s="194"/>
      <c r="L166" s="194"/>
      <c r="M166" s="194"/>
      <c r="N166" s="194"/>
      <c r="O166" s="194"/>
      <c r="P166" s="195"/>
      <c r="Q166" s="201" t="s">
        <v>380</v>
      </c>
      <c r="R166" s="194"/>
      <c r="S166" s="194"/>
      <c r="T166" s="194"/>
      <c r="U166" s="194"/>
      <c r="V166" s="194"/>
      <c r="W166" s="194"/>
      <c r="X166" s="194"/>
      <c r="Y166" s="194"/>
      <c r="Z166" s="194"/>
      <c r="AA166" s="194"/>
      <c r="AB166" s="312" t="s">
        <v>381</v>
      </c>
      <c r="AC166" s="194"/>
      <c r="AD166" s="195"/>
      <c r="AE166" s="298" t="s">
        <v>324</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19"/>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19"/>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8"/>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19"/>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49"/>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19"/>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49"/>
      <c r="AB170" s="282"/>
      <c r="AC170" s="283"/>
      <c r="AD170" s="283"/>
      <c r="AE170" s="302" t="s">
        <v>325</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19"/>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49"/>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19"/>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50"/>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19"/>
      <c r="B173" s="277"/>
      <c r="C173" s="276"/>
      <c r="D173" s="277"/>
      <c r="E173" s="276"/>
      <c r="F173" s="339"/>
      <c r="G173" s="297" t="s">
        <v>323</v>
      </c>
      <c r="H173" s="194"/>
      <c r="I173" s="194"/>
      <c r="J173" s="194"/>
      <c r="K173" s="194"/>
      <c r="L173" s="194"/>
      <c r="M173" s="194"/>
      <c r="N173" s="194"/>
      <c r="O173" s="194"/>
      <c r="P173" s="195"/>
      <c r="Q173" s="201" t="s">
        <v>380</v>
      </c>
      <c r="R173" s="194"/>
      <c r="S173" s="194"/>
      <c r="T173" s="194"/>
      <c r="U173" s="194"/>
      <c r="V173" s="194"/>
      <c r="W173" s="194"/>
      <c r="X173" s="194"/>
      <c r="Y173" s="194"/>
      <c r="Z173" s="194"/>
      <c r="AA173" s="194"/>
      <c r="AB173" s="312" t="s">
        <v>381</v>
      </c>
      <c r="AC173" s="194"/>
      <c r="AD173" s="195"/>
      <c r="AE173" s="298" t="s">
        <v>324</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19"/>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19"/>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8"/>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19"/>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49"/>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19"/>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49"/>
      <c r="AB177" s="282"/>
      <c r="AC177" s="283"/>
      <c r="AD177" s="283"/>
      <c r="AE177" s="302" t="s">
        <v>325</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19"/>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49"/>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19"/>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50"/>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19"/>
      <c r="B180" s="277"/>
      <c r="C180" s="276"/>
      <c r="D180" s="277"/>
      <c r="E180" s="276"/>
      <c r="F180" s="339"/>
      <c r="G180" s="297" t="s">
        <v>323</v>
      </c>
      <c r="H180" s="194"/>
      <c r="I180" s="194"/>
      <c r="J180" s="194"/>
      <c r="K180" s="194"/>
      <c r="L180" s="194"/>
      <c r="M180" s="194"/>
      <c r="N180" s="194"/>
      <c r="O180" s="194"/>
      <c r="P180" s="195"/>
      <c r="Q180" s="201" t="s">
        <v>380</v>
      </c>
      <c r="R180" s="194"/>
      <c r="S180" s="194"/>
      <c r="T180" s="194"/>
      <c r="U180" s="194"/>
      <c r="V180" s="194"/>
      <c r="W180" s="194"/>
      <c r="X180" s="194"/>
      <c r="Y180" s="194"/>
      <c r="Z180" s="194"/>
      <c r="AA180" s="194"/>
      <c r="AB180" s="312" t="s">
        <v>381</v>
      </c>
      <c r="AC180" s="194"/>
      <c r="AD180" s="195"/>
      <c r="AE180" s="298" t="s">
        <v>324</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19"/>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19"/>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8"/>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19"/>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49"/>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19"/>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49"/>
      <c r="AB184" s="282"/>
      <c r="AC184" s="283"/>
      <c r="AD184" s="283"/>
      <c r="AE184" s="288" t="s">
        <v>325</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19"/>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49"/>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19"/>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50"/>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19"/>
      <c r="B187" s="277"/>
      <c r="C187" s="276"/>
      <c r="D187" s="277"/>
      <c r="E187" s="182" t="s">
        <v>342</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1019"/>
      <c r="B188" s="277"/>
      <c r="C188" s="276"/>
      <c r="D188" s="277"/>
      <c r="E188" s="185" t="s">
        <v>506</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30" customHeight="1" thickBot="1">
      <c r="A189" s="1019"/>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c r="A190" s="1019"/>
      <c r="B190" s="277"/>
      <c r="C190" s="276"/>
      <c r="D190" s="277"/>
      <c r="E190" s="333" t="s">
        <v>339</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c r="A191" s="1019"/>
      <c r="B191" s="277"/>
      <c r="C191" s="276"/>
      <c r="D191" s="277"/>
      <c r="E191" s="263" t="s">
        <v>338</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19"/>
      <c r="B192" s="277"/>
      <c r="C192" s="276"/>
      <c r="D192" s="277"/>
      <c r="E192" s="274" t="s">
        <v>311</v>
      </c>
      <c r="F192" s="338"/>
      <c r="G192" s="307" t="s">
        <v>320</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455</v>
      </c>
      <c r="AF192" s="290"/>
      <c r="AG192" s="290"/>
      <c r="AH192" s="290"/>
      <c r="AI192" s="290" t="s">
        <v>452</v>
      </c>
      <c r="AJ192" s="290"/>
      <c r="AK192" s="290"/>
      <c r="AL192" s="290"/>
      <c r="AM192" s="290" t="s">
        <v>447</v>
      </c>
      <c r="AN192" s="290"/>
      <c r="AO192" s="290"/>
      <c r="AP192" s="292"/>
      <c r="AQ192" s="292" t="s">
        <v>306</v>
      </c>
      <c r="AR192" s="293"/>
      <c r="AS192" s="293"/>
      <c r="AT192" s="294"/>
      <c r="AU192" s="304" t="s">
        <v>322</v>
      </c>
      <c r="AV192" s="304"/>
      <c r="AW192" s="304"/>
      <c r="AX192" s="305"/>
    </row>
    <row r="193" spans="1:50" ht="18.75" hidden="1" customHeight="1">
      <c r="A193" s="1019"/>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307</v>
      </c>
      <c r="AT193" s="197"/>
      <c r="AU193" s="161"/>
      <c r="AV193" s="161"/>
      <c r="AW193" s="162" t="s">
        <v>296</v>
      </c>
      <c r="AX193" s="163"/>
    </row>
    <row r="194" spans="1:50" ht="39.75" hidden="1" customHeight="1">
      <c r="A194" s="1019"/>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321</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c r="A195" s="1019"/>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53</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c r="A196" s="1019"/>
      <c r="B196" s="277"/>
      <c r="C196" s="276"/>
      <c r="D196" s="277"/>
      <c r="E196" s="276"/>
      <c r="F196" s="339"/>
      <c r="G196" s="307" t="s">
        <v>320</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456</v>
      </c>
      <c r="AF196" s="290"/>
      <c r="AG196" s="290"/>
      <c r="AH196" s="290"/>
      <c r="AI196" s="290" t="s">
        <v>452</v>
      </c>
      <c r="AJ196" s="290"/>
      <c r="AK196" s="290"/>
      <c r="AL196" s="290"/>
      <c r="AM196" s="290" t="s">
        <v>447</v>
      </c>
      <c r="AN196" s="290"/>
      <c r="AO196" s="290"/>
      <c r="AP196" s="292"/>
      <c r="AQ196" s="292" t="s">
        <v>306</v>
      </c>
      <c r="AR196" s="293"/>
      <c r="AS196" s="293"/>
      <c r="AT196" s="294"/>
      <c r="AU196" s="304" t="s">
        <v>322</v>
      </c>
      <c r="AV196" s="304"/>
      <c r="AW196" s="304"/>
      <c r="AX196" s="305"/>
    </row>
    <row r="197" spans="1:50" ht="18.75" hidden="1" customHeight="1">
      <c r="A197" s="1019"/>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307</v>
      </c>
      <c r="AT197" s="197"/>
      <c r="AU197" s="161"/>
      <c r="AV197" s="161"/>
      <c r="AW197" s="162" t="s">
        <v>296</v>
      </c>
      <c r="AX197" s="163"/>
    </row>
    <row r="198" spans="1:50" ht="39.75" hidden="1" customHeight="1">
      <c r="A198" s="1019"/>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321</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c r="A199" s="1019"/>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53</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c r="A200" s="1019"/>
      <c r="B200" s="277"/>
      <c r="C200" s="276"/>
      <c r="D200" s="277"/>
      <c r="E200" s="276"/>
      <c r="F200" s="339"/>
      <c r="G200" s="307" t="s">
        <v>320</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455</v>
      </c>
      <c r="AF200" s="290"/>
      <c r="AG200" s="290"/>
      <c r="AH200" s="290"/>
      <c r="AI200" s="290" t="s">
        <v>452</v>
      </c>
      <c r="AJ200" s="290"/>
      <c r="AK200" s="290"/>
      <c r="AL200" s="290"/>
      <c r="AM200" s="290" t="s">
        <v>447</v>
      </c>
      <c r="AN200" s="290"/>
      <c r="AO200" s="290"/>
      <c r="AP200" s="292"/>
      <c r="AQ200" s="292" t="s">
        <v>306</v>
      </c>
      <c r="AR200" s="293"/>
      <c r="AS200" s="293"/>
      <c r="AT200" s="294"/>
      <c r="AU200" s="304" t="s">
        <v>322</v>
      </c>
      <c r="AV200" s="304"/>
      <c r="AW200" s="304"/>
      <c r="AX200" s="305"/>
    </row>
    <row r="201" spans="1:50" ht="18.75" hidden="1" customHeight="1">
      <c r="A201" s="1019"/>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307</v>
      </c>
      <c r="AT201" s="197"/>
      <c r="AU201" s="161"/>
      <c r="AV201" s="161"/>
      <c r="AW201" s="162" t="s">
        <v>296</v>
      </c>
      <c r="AX201" s="163"/>
    </row>
    <row r="202" spans="1:50" ht="39.75" hidden="1" customHeight="1">
      <c r="A202" s="1019"/>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321</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c r="A203" s="1019"/>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53</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c r="A204" s="1019"/>
      <c r="B204" s="277"/>
      <c r="C204" s="276"/>
      <c r="D204" s="277"/>
      <c r="E204" s="276"/>
      <c r="F204" s="339"/>
      <c r="G204" s="307" t="s">
        <v>320</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455</v>
      </c>
      <c r="AF204" s="290"/>
      <c r="AG204" s="290"/>
      <c r="AH204" s="290"/>
      <c r="AI204" s="290" t="s">
        <v>452</v>
      </c>
      <c r="AJ204" s="290"/>
      <c r="AK204" s="290"/>
      <c r="AL204" s="290"/>
      <c r="AM204" s="290" t="s">
        <v>447</v>
      </c>
      <c r="AN204" s="290"/>
      <c r="AO204" s="290"/>
      <c r="AP204" s="292"/>
      <c r="AQ204" s="292" t="s">
        <v>306</v>
      </c>
      <c r="AR204" s="293"/>
      <c r="AS204" s="293"/>
      <c r="AT204" s="294"/>
      <c r="AU204" s="304" t="s">
        <v>322</v>
      </c>
      <c r="AV204" s="304"/>
      <c r="AW204" s="304"/>
      <c r="AX204" s="305"/>
    </row>
    <row r="205" spans="1:50" ht="18.75" hidden="1" customHeight="1">
      <c r="A205" s="1019"/>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307</v>
      </c>
      <c r="AT205" s="197"/>
      <c r="AU205" s="161"/>
      <c r="AV205" s="161"/>
      <c r="AW205" s="162" t="s">
        <v>296</v>
      </c>
      <c r="AX205" s="163"/>
    </row>
    <row r="206" spans="1:50" ht="39.75" hidden="1" customHeight="1">
      <c r="A206" s="1019"/>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321</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c r="A207" s="1019"/>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53</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c r="A208" s="1019"/>
      <c r="B208" s="277"/>
      <c r="C208" s="276"/>
      <c r="D208" s="277"/>
      <c r="E208" s="276"/>
      <c r="F208" s="339"/>
      <c r="G208" s="307" t="s">
        <v>320</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455</v>
      </c>
      <c r="AF208" s="290"/>
      <c r="AG208" s="290"/>
      <c r="AH208" s="290"/>
      <c r="AI208" s="290" t="s">
        <v>452</v>
      </c>
      <c r="AJ208" s="290"/>
      <c r="AK208" s="290"/>
      <c r="AL208" s="290"/>
      <c r="AM208" s="290" t="s">
        <v>447</v>
      </c>
      <c r="AN208" s="290"/>
      <c r="AO208" s="290"/>
      <c r="AP208" s="292"/>
      <c r="AQ208" s="292" t="s">
        <v>306</v>
      </c>
      <c r="AR208" s="293"/>
      <c r="AS208" s="293"/>
      <c r="AT208" s="294"/>
      <c r="AU208" s="304" t="s">
        <v>322</v>
      </c>
      <c r="AV208" s="304"/>
      <c r="AW208" s="304"/>
      <c r="AX208" s="305"/>
    </row>
    <row r="209" spans="1:50" ht="18.75" hidden="1" customHeight="1">
      <c r="A209" s="1019"/>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307</v>
      </c>
      <c r="AT209" s="197"/>
      <c r="AU209" s="161"/>
      <c r="AV209" s="161"/>
      <c r="AW209" s="162" t="s">
        <v>296</v>
      </c>
      <c r="AX209" s="163"/>
    </row>
    <row r="210" spans="1:50" ht="39.75" hidden="1" customHeight="1">
      <c r="A210" s="1019"/>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321</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c r="A211" s="1019"/>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53</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c r="A212" s="1019"/>
      <c r="B212" s="277"/>
      <c r="C212" s="276"/>
      <c r="D212" s="277"/>
      <c r="E212" s="276"/>
      <c r="F212" s="339"/>
      <c r="G212" s="297" t="s">
        <v>323</v>
      </c>
      <c r="H212" s="194"/>
      <c r="I212" s="194"/>
      <c r="J212" s="194"/>
      <c r="K212" s="194"/>
      <c r="L212" s="194"/>
      <c r="M212" s="194"/>
      <c r="N212" s="194"/>
      <c r="O212" s="194"/>
      <c r="P212" s="195"/>
      <c r="Q212" s="201" t="s">
        <v>380</v>
      </c>
      <c r="R212" s="194"/>
      <c r="S212" s="194"/>
      <c r="T212" s="194"/>
      <c r="U212" s="194"/>
      <c r="V212" s="194"/>
      <c r="W212" s="194"/>
      <c r="X212" s="194"/>
      <c r="Y212" s="194"/>
      <c r="Z212" s="194"/>
      <c r="AA212" s="194"/>
      <c r="AB212" s="312" t="s">
        <v>381</v>
      </c>
      <c r="AC212" s="194"/>
      <c r="AD212" s="195"/>
      <c r="AE212" s="201" t="s">
        <v>324</v>
      </c>
      <c r="AF212" s="194"/>
      <c r="AG212" s="194"/>
      <c r="AH212" s="194"/>
      <c r="AI212" s="194"/>
      <c r="AJ212" s="194"/>
      <c r="AK212" s="194"/>
      <c r="AL212" s="194"/>
      <c r="AM212" s="194"/>
      <c r="AN212" s="194"/>
      <c r="AO212" s="194"/>
      <c r="AP212" s="194"/>
      <c r="AQ212" s="194"/>
      <c r="AR212" s="194"/>
      <c r="AS212" s="194"/>
      <c r="AT212" s="194"/>
      <c r="AU212" s="194"/>
      <c r="AV212" s="194"/>
      <c r="AW212" s="194"/>
      <c r="AX212" s="612"/>
    </row>
    <row r="213" spans="1:50" ht="22.5" hidden="1" customHeight="1">
      <c r="A213" s="1019"/>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19"/>
      <c r="B214" s="277"/>
      <c r="C214" s="276"/>
      <c r="D214" s="277"/>
      <c r="E214" s="276"/>
      <c r="F214" s="339"/>
      <c r="G214" s="255"/>
      <c r="H214" s="186"/>
      <c r="I214" s="186"/>
      <c r="J214" s="186"/>
      <c r="K214" s="186"/>
      <c r="L214" s="186"/>
      <c r="M214" s="186"/>
      <c r="N214" s="186"/>
      <c r="O214" s="186"/>
      <c r="P214" s="256"/>
      <c r="Q214" s="1006"/>
      <c r="R214" s="1007"/>
      <c r="S214" s="1007"/>
      <c r="T214" s="1007"/>
      <c r="U214" s="1007"/>
      <c r="V214" s="1007"/>
      <c r="W214" s="1007"/>
      <c r="X214" s="1007"/>
      <c r="Y214" s="1007"/>
      <c r="Z214" s="1007"/>
      <c r="AA214" s="100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19"/>
      <c r="B215" s="277"/>
      <c r="C215" s="276"/>
      <c r="D215" s="277"/>
      <c r="E215" s="276"/>
      <c r="F215" s="339"/>
      <c r="G215" s="257"/>
      <c r="H215" s="258"/>
      <c r="I215" s="258"/>
      <c r="J215" s="258"/>
      <c r="K215" s="258"/>
      <c r="L215" s="258"/>
      <c r="M215" s="258"/>
      <c r="N215" s="258"/>
      <c r="O215" s="258"/>
      <c r="P215" s="259"/>
      <c r="Q215" s="1009"/>
      <c r="R215" s="1010"/>
      <c r="S215" s="1010"/>
      <c r="T215" s="1010"/>
      <c r="U215" s="1010"/>
      <c r="V215" s="1010"/>
      <c r="W215" s="1010"/>
      <c r="X215" s="1010"/>
      <c r="Y215" s="1010"/>
      <c r="Z215" s="1010"/>
      <c r="AA215" s="101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19"/>
      <c r="B216" s="277"/>
      <c r="C216" s="276"/>
      <c r="D216" s="277"/>
      <c r="E216" s="276"/>
      <c r="F216" s="339"/>
      <c r="G216" s="257"/>
      <c r="H216" s="258"/>
      <c r="I216" s="258"/>
      <c r="J216" s="258"/>
      <c r="K216" s="258"/>
      <c r="L216" s="258"/>
      <c r="M216" s="258"/>
      <c r="N216" s="258"/>
      <c r="O216" s="258"/>
      <c r="P216" s="259"/>
      <c r="Q216" s="1009"/>
      <c r="R216" s="1010"/>
      <c r="S216" s="1010"/>
      <c r="T216" s="1010"/>
      <c r="U216" s="1010"/>
      <c r="V216" s="1010"/>
      <c r="W216" s="1010"/>
      <c r="X216" s="1010"/>
      <c r="Y216" s="1010"/>
      <c r="Z216" s="1010"/>
      <c r="AA216" s="1011"/>
      <c r="AB216" s="282"/>
      <c r="AC216" s="283"/>
      <c r="AD216" s="283"/>
      <c r="AE216" s="302" t="s">
        <v>325</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19"/>
      <c r="B217" s="277"/>
      <c r="C217" s="276"/>
      <c r="D217" s="277"/>
      <c r="E217" s="276"/>
      <c r="F217" s="339"/>
      <c r="G217" s="257"/>
      <c r="H217" s="258"/>
      <c r="I217" s="258"/>
      <c r="J217" s="258"/>
      <c r="K217" s="258"/>
      <c r="L217" s="258"/>
      <c r="M217" s="258"/>
      <c r="N217" s="258"/>
      <c r="O217" s="258"/>
      <c r="P217" s="259"/>
      <c r="Q217" s="1009"/>
      <c r="R217" s="1010"/>
      <c r="S217" s="1010"/>
      <c r="T217" s="1010"/>
      <c r="U217" s="1010"/>
      <c r="V217" s="1010"/>
      <c r="W217" s="1010"/>
      <c r="X217" s="1010"/>
      <c r="Y217" s="1010"/>
      <c r="Z217" s="1010"/>
      <c r="AA217" s="1011"/>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19"/>
      <c r="B218" s="277"/>
      <c r="C218" s="276"/>
      <c r="D218" s="277"/>
      <c r="E218" s="276"/>
      <c r="F218" s="339"/>
      <c r="G218" s="260"/>
      <c r="H218" s="189"/>
      <c r="I218" s="189"/>
      <c r="J218" s="189"/>
      <c r="K218" s="189"/>
      <c r="L218" s="189"/>
      <c r="M218" s="189"/>
      <c r="N218" s="189"/>
      <c r="O218" s="189"/>
      <c r="P218" s="261"/>
      <c r="Q218" s="1012"/>
      <c r="R218" s="1013"/>
      <c r="S218" s="1013"/>
      <c r="T218" s="1013"/>
      <c r="U218" s="1013"/>
      <c r="V218" s="1013"/>
      <c r="W218" s="1013"/>
      <c r="X218" s="1013"/>
      <c r="Y218" s="1013"/>
      <c r="Z218" s="1013"/>
      <c r="AA218" s="101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19"/>
      <c r="B219" s="277"/>
      <c r="C219" s="276"/>
      <c r="D219" s="277"/>
      <c r="E219" s="276"/>
      <c r="F219" s="339"/>
      <c r="G219" s="297" t="s">
        <v>323</v>
      </c>
      <c r="H219" s="194"/>
      <c r="I219" s="194"/>
      <c r="J219" s="194"/>
      <c r="K219" s="194"/>
      <c r="L219" s="194"/>
      <c r="M219" s="194"/>
      <c r="N219" s="194"/>
      <c r="O219" s="194"/>
      <c r="P219" s="195"/>
      <c r="Q219" s="201" t="s">
        <v>380</v>
      </c>
      <c r="R219" s="194"/>
      <c r="S219" s="194"/>
      <c r="T219" s="194"/>
      <c r="U219" s="194"/>
      <c r="V219" s="194"/>
      <c r="W219" s="194"/>
      <c r="X219" s="194"/>
      <c r="Y219" s="194"/>
      <c r="Z219" s="194"/>
      <c r="AA219" s="194"/>
      <c r="AB219" s="312" t="s">
        <v>381</v>
      </c>
      <c r="AC219" s="194"/>
      <c r="AD219" s="195"/>
      <c r="AE219" s="298" t="s">
        <v>324</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19"/>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19"/>
      <c r="B221" s="277"/>
      <c r="C221" s="276"/>
      <c r="D221" s="277"/>
      <c r="E221" s="276"/>
      <c r="F221" s="339"/>
      <c r="G221" s="255"/>
      <c r="H221" s="186"/>
      <c r="I221" s="186"/>
      <c r="J221" s="186"/>
      <c r="K221" s="186"/>
      <c r="L221" s="186"/>
      <c r="M221" s="186"/>
      <c r="N221" s="186"/>
      <c r="O221" s="186"/>
      <c r="P221" s="256"/>
      <c r="Q221" s="1006"/>
      <c r="R221" s="1007"/>
      <c r="S221" s="1007"/>
      <c r="T221" s="1007"/>
      <c r="U221" s="1007"/>
      <c r="V221" s="1007"/>
      <c r="W221" s="1007"/>
      <c r="X221" s="1007"/>
      <c r="Y221" s="1007"/>
      <c r="Z221" s="1007"/>
      <c r="AA221" s="100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19"/>
      <c r="B222" s="277"/>
      <c r="C222" s="276"/>
      <c r="D222" s="277"/>
      <c r="E222" s="276"/>
      <c r="F222" s="339"/>
      <c r="G222" s="257"/>
      <c r="H222" s="258"/>
      <c r="I222" s="258"/>
      <c r="J222" s="258"/>
      <c r="K222" s="258"/>
      <c r="L222" s="258"/>
      <c r="M222" s="258"/>
      <c r="N222" s="258"/>
      <c r="O222" s="258"/>
      <c r="P222" s="259"/>
      <c r="Q222" s="1009"/>
      <c r="R222" s="1010"/>
      <c r="S222" s="1010"/>
      <c r="T222" s="1010"/>
      <c r="U222" s="1010"/>
      <c r="V222" s="1010"/>
      <c r="W222" s="1010"/>
      <c r="X222" s="1010"/>
      <c r="Y222" s="1010"/>
      <c r="Z222" s="1010"/>
      <c r="AA222" s="101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19"/>
      <c r="B223" s="277"/>
      <c r="C223" s="276"/>
      <c r="D223" s="277"/>
      <c r="E223" s="276"/>
      <c r="F223" s="339"/>
      <c r="G223" s="257"/>
      <c r="H223" s="258"/>
      <c r="I223" s="258"/>
      <c r="J223" s="258"/>
      <c r="K223" s="258"/>
      <c r="L223" s="258"/>
      <c r="M223" s="258"/>
      <c r="N223" s="258"/>
      <c r="O223" s="258"/>
      <c r="P223" s="259"/>
      <c r="Q223" s="1009"/>
      <c r="R223" s="1010"/>
      <c r="S223" s="1010"/>
      <c r="T223" s="1010"/>
      <c r="U223" s="1010"/>
      <c r="V223" s="1010"/>
      <c r="W223" s="1010"/>
      <c r="X223" s="1010"/>
      <c r="Y223" s="1010"/>
      <c r="Z223" s="1010"/>
      <c r="AA223" s="1011"/>
      <c r="AB223" s="282"/>
      <c r="AC223" s="283"/>
      <c r="AD223" s="283"/>
      <c r="AE223" s="302" t="s">
        <v>325</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19"/>
      <c r="B224" s="277"/>
      <c r="C224" s="276"/>
      <c r="D224" s="277"/>
      <c r="E224" s="276"/>
      <c r="F224" s="339"/>
      <c r="G224" s="257"/>
      <c r="H224" s="258"/>
      <c r="I224" s="258"/>
      <c r="J224" s="258"/>
      <c r="K224" s="258"/>
      <c r="L224" s="258"/>
      <c r="M224" s="258"/>
      <c r="N224" s="258"/>
      <c r="O224" s="258"/>
      <c r="P224" s="259"/>
      <c r="Q224" s="1009"/>
      <c r="R224" s="1010"/>
      <c r="S224" s="1010"/>
      <c r="T224" s="1010"/>
      <c r="U224" s="1010"/>
      <c r="V224" s="1010"/>
      <c r="W224" s="1010"/>
      <c r="X224" s="1010"/>
      <c r="Y224" s="1010"/>
      <c r="Z224" s="1010"/>
      <c r="AA224" s="1011"/>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19"/>
      <c r="B225" s="277"/>
      <c r="C225" s="276"/>
      <c r="D225" s="277"/>
      <c r="E225" s="276"/>
      <c r="F225" s="339"/>
      <c r="G225" s="260"/>
      <c r="H225" s="189"/>
      <c r="I225" s="189"/>
      <c r="J225" s="189"/>
      <c r="K225" s="189"/>
      <c r="L225" s="189"/>
      <c r="M225" s="189"/>
      <c r="N225" s="189"/>
      <c r="O225" s="189"/>
      <c r="P225" s="261"/>
      <c r="Q225" s="1012"/>
      <c r="R225" s="1013"/>
      <c r="S225" s="1013"/>
      <c r="T225" s="1013"/>
      <c r="U225" s="1013"/>
      <c r="V225" s="1013"/>
      <c r="W225" s="1013"/>
      <c r="X225" s="1013"/>
      <c r="Y225" s="1013"/>
      <c r="Z225" s="1013"/>
      <c r="AA225" s="1014"/>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19"/>
      <c r="B226" s="277"/>
      <c r="C226" s="276"/>
      <c r="D226" s="277"/>
      <c r="E226" s="276"/>
      <c r="F226" s="339"/>
      <c r="G226" s="297" t="s">
        <v>323</v>
      </c>
      <c r="H226" s="194"/>
      <c r="I226" s="194"/>
      <c r="J226" s="194"/>
      <c r="K226" s="194"/>
      <c r="L226" s="194"/>
      <c r="M226" s="194"/>
      <c r="N226" s="194"/>
      <c r="O226" s="194"/>
      <c r="P226" s="195"/>
      <c r="Q226" s="201" t="s">
        <v>380</v>
      </c>
      <c r="R226" s="194"/>
      <c r="S226" s="194"/>
      <c r="T226" s="194"/>
      <c r="U226" s="194"/>
      <c r="V226" s="194"/>
      <c r="W226" s="194"/>
      <c r="X226" s="194"/>
      <c r="Y226" s="194"/>
      <c r="Z226" s="194"/>
      <c r="AA226" s="194"/>
      <c r="AB226" s="312" t="s">
        <v>381</v>
      </c>
      <c r="AC226" s="194"/>
      <c r="AD226" s="195"/>
      <c r="AE226" s="298" t="s">
        <v>324</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19"/>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19"/>
      <c r="B228" s="277"/>
      <c r="C228" s="276"/>
      <c r="D228" s="277"/>
      <c r="E228" s="276"/>
      <c r="F228" s="339"/>
      <c r="G228" s="255"/>
      <c r="H228" s="186"/>
      <c r="I228" s="186"/>
      <c r="J228" s="186"/>
      <c r="K228" s="186"/>
      <c r="L228" s="186"/>
      <c r="M228" s="186"/>
      <c r="N228" s="186"/>
      <c r="O228" s="186"/>
      <c r="P228" s="256"/>
      <c r="Q228" s="1006"/>
      <c r="R228" s="1007"/>
      <c r="S228" s="1007"/>
      <c r="T228" s="1007"/>
      <c r="U228" s="1007"/>
      <c r="V228" s="1007"/>
      <c r="W228" s="1007"/>
      <c r="X228" s="1007"/>
      <c r="Y228" s="1007"/>
      <c r="Z228" s="1007"/>
      <c r="AA228" s="100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19"/>
      <c r="B229" s="277"/>
      <c r="C229" s="276"/>
      <c r="D229" s="277"/>
      <c r="E229" s="276"/>
      <c r="F229" s="339"/>
      <c r="G229" s="257"/>
      <c r="H229" s="258"/>
      <c r="I229" s="258"/>
      <c r="J229" s="258"/>
      <c r="K229" s="258"/>
      <c r="L229" s="258"/>
      <c r="M229" s="258"/>
      <c r="N229" s="258"/>
      <c r="O229" s="258"/>
      <c r="P229" s="259"/>
      <c r="Q229" s="1009"/>
      <c r="R229" s="1010"/>
      <c r="S229" s="1010"/>
      <c r="T229" s="1010"/>
      <c r="U229" s="1010"/>
      <c r="V229" s="1010"/>
      <c r="W229" s="1010"/>
      <c r="X229" s="1010"/>
      <c r="Y229" s="1010"/>
      <c r="Z229" s="1010"/>
      <c r="AA229" s="101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19"/>
      <c r="B230" s="277"/>
      <c r="C230" s="276"/>
      <c r="D230" s="277"/>
      <c r="E230" s="276"/>
      <c r="F230" s="339"/>
      <c r="G230" s="257"/>
      <c r="H230" s="258"/>
      <c r="I230" s="258"/>
      <c r="J230" s="258"/>
      <c r="K230" s="258"/>
      <c r="L230" s="258"/>
      <c r="M230" s="258"/>
      <c r="N230" s="258"/>
      <c r="O230" s="258"/>
      <c r="P230" s="259"/>
      <c r="Q230" s="1009"/>
      <c r="R230" s="1010"/>
      <c r="S230" s="1010"/>
      <c r="T230" s="1010"/>
      <c r="U230" s="1010"/>
      <c r="V230" s="1010"/>
      <c r="W230" s="1010"/>
      <c r="X230" s="1010"/>
      <c r="Y230" s="1010"/>
      <c r="Z230" s="1010"/>
      <c r="AA230" s="1011"/>
      <c r="AB230" s="282"/>
      <c r="AC230" s="283"/>
      <c r="AD230" s="283"/>
      <c r="AE230" s="302" t="s">
        <v>325</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19"/>
      <c r="B231" s="277"/>
      <c r="C231" s="276"/>
      <c r="D231" s="277"/>
      <c r="E231" s="276"/>
      <c r="F231" s="339"/>
      <c r="G231" s="257"/>
      <c r="H231" s="258"/>
      <c r="I231" s="258"/>
      <c r="J231" s="258"/>
      <c r="K231" s="258"/>
      <c r="L231" s="258"/>
      <c r="M231" s="258"/>
      <c r="N231" s="258"/>
      <c r="O231" s="258"/>
      <c r="P231" s="259"/>
      <c r="Q231" s="1009"/>
      <c r="R231" s="1010"/>
      <c r="S231" s="1010"/>
      <c r="T231" s="1010"/>
      <c r="U231" s="1010"/>
      <c r="V231" s="1010"/>
      <c r="W231" s="1010"/>
      <c r="X231" s="1010"/>
      <c r="Y231" s="1010"/>
      <c r="Z231" s="1010"/>
      <c r="AA231" s="1011"/>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19"/>
      <c r="B232" s="277"/>
      <c r="C232" s="276"/>
      <c r="D232" s="277"/>
      <c r="E232" s="276"/>
      <c r="F232" s="339"/>
      <c r="G232" s="260"/>
      <c r="H232" s="189"/>
      <c r="I232" s="189"/>
      <c r="J232" s="189"/>
      <c r="K232" s="189"/>
      <c r="L232" s="189"/>
      <c r="M232" s="189"/>
      <c r="N232" s="189"/>
      <c r="O232" s="189"/>
      <c r="P232" s="261"/>
      <c r="Q232" s="1012"/>
      <c r="R232" s="1013"/>
      <c r="S232" s="1013"/>
      <c r="T232" s="1013"/>
      <c r="U232" s="1013"/>
      <c r="V232" s="1013"/>
      <c r="W232" s="1013"/>
      <c r="X232" s="1013"/>
      <c r="Y232" s="1013"/>
      <c r="Z232" s="1013"/>
      <c r="AA232" s="1014"/>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19"/>
      <c r="B233" s="277"/>
      <c r="C233" s="276"/>
      <c r="D233" s="277"/>
      <c r="E233" s="276"/>
      <c r="F233" s="339"/>
      <c r="G233" s="297" t="s">
        <v>323</v>
      </c>
      <c r="H233" s="194"/>
      <c r="I233" s="194"/>
      <c r="J233" s="194"/>
      <c r="K233" s="194"/>
      <c r="L233" s="194"/>
      <c r="M233" s="194"/>
      <c r="N233" s="194"/>
      <c r="O233" s="194"/>
      <c r="P233" s="195"/>
      <c r="Q233" s="201" t="s">
        <v>380</v>
      </c>
      <c r="R233" s="194"/>
      <c r="S233" s="194"/>
      <c r="T233" s="194"/>
      <c r="U233" s="194"/>
      <c r="V233" s="194"/>
      <c r="W233" s="194"/>
      <c r="X233" s="194"/>
      <c r="Y233" s="194"/>
      <c r="Z233" s="194"/>
      <c r="AA233" s="194"/>
      <c r="AB233" s="312" t="s">
        <v>381</v>
      </c>
      <c r="AC233" s="194"/>
      <c r="AD233" s="195"/>
      <c r="AE233" s="298" t="s">
        <v>324</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19"/>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19"/>
      <c r="B235" s="277"/>
      <c r="C235" s="276"/>
      <c r="D235" s="277"/>
      <c r="E235" s="276"/>
      <c r="F235" s="339"/>
      <c r="G235" s="255"/>
      <c r="H235" s="186"/>
      <c r="I235" s="186"/>
      <c r="J235" s="186"/>
      <c r="K235" s="186"/>
      <c r="L235" s="186"/>
      <c r="M235" s="186"/>
      <c r="N235" s="186"/>
      <c r="O235" s="186"/>
      <c r="P235" s="256"/>
      <c r="Q235" s="1006"/>
      <c r="R235" s="1007"/>
      <c r="S235" s="1007"/>
      <c r="T235" s="1007"/>
      <c r="U235" s="1007"/>
      <c r="V235" s="1007"/>
      <c r="W235" s="1007"/>
      <c r="X235" s="1007"/>
      <c r="Y235" s="1007"/>
      <c r="Z235" s="1007"/>
      <c r="AA235" s="100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19"/>
      <c r="B236" s="277"/>
      <c r="C236" s="276"/>
      <c r="D236" s="277"/>
      <c r="E236" s="276"/>
      <c r="F236" s="339"/>
      <c r="G236" s="257"/>
      <c r="H236" s="258"/>
      <c r="I236" s="258"/>
      <c r="J236" s="258"/>
      <c r="K236" s="258"/>
      <c r="L236" s="258"/>
      <c r="M236" s="258"/>
      <c r="N236" s="258"/>
      <c r="O236" s="258"/>
      <c r="P236" s="259"/>
      <c r="Q236" s="1009"/>
      <c r="R236" s="1010"/>
      <c r="S236" s="1010"/>
      <c r="T236" s="1010"/>
      <c r="U236" s="1010"/>
      <c r="V236" s="1010"/>
      <c r="W236" s="1010"/>
      <c r="X236" s="1010"/>
      <c r="Y236" s="1010"/>
      <c r="Z236" s="1010"/>
      <c r="AA236" s="101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19"/>
      <c r="B237" s="277"/>
      <c r="C237" s="276"/>
      <c r="D237" s="277"/>
      <c r="E237" s="276"/>
      <c r="F237" s="339"/>
      <c r="G237" s="257"/>
      <c r="H237" s="258"/>
      <c r="I237" s="258"/>
      <c r="J237" s="258"/>
      <c r="K237" s="258"/>
      <c r="L237" s="258"/>
      <c r="M237" s="258"/>
      <c r="N237" s="258"/>
      <c r="O237" s="258"/>
      <c r="P237" s="259"/>
      <c r="Q237" s="1009"/>
      <c r="R237" s="1010"/>
      <c r="S237" s="1010"/>
      <c r="T237" s="1010"/>
      <c r="U237" s="1010"/>
      <c r="V237" s="1010"/>
      <c r="W237" s="1010"/>
      <c r="X237" s="1010"/>
      <c r="Y237" s="1010"/>
      <c r="Z237" s="1010"/>
      <c r="AA237" s="1011"/>
      <c r="AB237" s="282"/>
      <c r="AC237" s="283"/>
      <c r="AD237" s="283"/>
      <c r="AE237" s="302" t="s">
        <v>325</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19"/>
      <c r="B238" s="277"/>
      <c r="C238" s="276"/>
      <c r="D238" s="277"/>
      <c r="E238" s="276"/>
      <c r="F238" s="339"/>
      <c r="G238" s="257"/>
      <c r="H238" s="258"/>
      <c r="I238" s="258"/>
      <c r="J238" s="258"/>
      <c r="K238" s="258"/>
      <c r="L238" s="258"/>
      <c r="M238" s="258"/>
      <c r="N238" s="258"/>
      <c r="O238" s="258"/>
      <c r="P238" s="259"/>
      <c r="Q238" s="1009"/>
      <c r="R238" s="1010"/>
      <c r="S238" s="1010"/>
      <c r="T238" s="1010"/>
      <c r="U238" s="1010"/>
      <c r="V238" s="1010"/>
      <c r="W238" s="1010"/>
      <c r="X238" s="1010"/>
      <c r="Y238" s="1010"/>
      <c r="Z238" s="1010"/>
      <c r="AA238" s="1011"/>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19"/>
      <c r="B239" s="277"/>
      <c r="C239" s="276"/>
      <c r="D239" s="277"/>
      <c r="E239" s="276"/>
      <c r="F239" s="339"/>
      <c r="G239" s="260"/>
      <c r="H239" s="189"/>
      <c r="I239" s="189"/>
      <c r="J239" s="189"/>
      <c r="K239" s="189"/>
      <c r="L239" s="189"/>
      <c r="M239" s="189"/>
      <c r="N239" s="189"/>
      <c r="O239" s="189"/>
      <c r="P239" s="261"/>
      <c r="Q239" s="1012"/>
      <c r="R239" s="1013"/>
      <c r="S239" s="1013"/>
      <c r="T239" s="1013"/>
      <c r="U239" s="1013"/>
      <c r="V239" s="1013"/>
      <c r="W239" s="1013"/>
      <c r="X239" s="1013"/>
      <c r="Y239" s="1013"/>
      <c r="Z239" s="1013"/>
      <c r="AA239" s="1014"/>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19"/>
      <c r="B240" s="277"/>
      <c r="C240" s="276"/>
      <c r="D240" s="277"/>
      <c r="E240" s="276"/>
      <c r="F240" s="339"/>
      <c r="G240" s="297" t="s">
        <v>323</v>
      </c>
      <c r="H240" s="194"/>
      <c r="I240" s="194"/>
      <c r="J240" s="194"/>
      <c r="K240" s="194"/>
      <c r="L240" s="194"/>
      <c r="M240" s="194"/>
      <c r="N240" s="194"/>
      <c r="O240" s="194"/>
      <c r="P240" s="195"/>
      <c r="Q240" s="201" t="s">
        <v>380</v>
      </c>
      <c r="R240" s="194"/>
      <c r="S240" s="194"/>
      <c r="T240" s="194"/>
      <c r="U240" s="194"/>
      <c r="V240" s="194"/>
      <c r="W240" s="194"/>
      <c r="X240" s="194"/>
      <c r="Y240" s="194"/>
      <c r="Z240" s="194"/>
      <c r="AA240" s="194"/>
      <c r="AB240" s="312" t="s">
        <v>381</v>
      </c>
      <c r="AC240" s="194"/>
      <c r="AD240" s="195"/>
      <c r="AE240" s="298" t="s">
        <v>324</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19"/>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19"/>
      <c r="B242" s="277"/>
      <c r="C242" s="276"/>
      <c r="D242" s="277"/>
      <c r="E242" s="276"/>
      <c r="F242" s="339"/>
      <c r="G242" s="255"/>
      <c r="H242" s="186"/>
      <c r="I242" s="186"/>
      <c r="J242" s="186"/>
      <c r="K242" s="186"/>
      <c r="L242" s="186"/>
      <c r="M242" s="186"/>
      <c r="N242" s="186"/>
      <c r="O242" s="186"/>
      <c r="P242" s="256"/>
      <c r="Q242" s="1006"/>
      <c r="R242" s="1007"/>
      <c r="S242" s="1007"/>
      <c r="T242" s="1007"/>
      <c r="U242" s="1007"/>
      <c r="V242" s="1007"/>
      <c r="W242" s="1007"/>
      <c r="X242" s="1007"/>
      <c r="Y242" s="1007"/>
      <c r="Z242" s="1007"/>
      <c r="AA242" s="100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19"/>
      <c r="B243" s="277"/>
      <c r="C243" s="276"/>
      <c r="D243" s="277"/>
      <c r="E243" s="276"/>
      <c r="F243" s="339"/>
      <c r="G243" s="257"/>
      <c r="H243" s="258"/>
      <c r="I243" s="258"/>
      <c r="J243" s="258"/>
      <c r="K243" s="258"/>
      <c r="L243" s="258"/>
      <c r="M243" s="258"/>
      <c r="N243" s="258"/>
      <c r="O243" s="258"/>
      <c r="P243" s="259"/>
      <c r="Q243" s="1009"/>
      <c r="R243" s="1010"/>
      <c r="S243" s="1010"/>
      <c r="T243" s="1010"/>
      <c r="U243" s="1010"/>
      <c r="V243" s="1010"/>
      <c r="W243" s="1010"/>
      <c r="X243" s="1010"/>
      <c r="Y243" s="1010"/>
      <c r="Z243" s="1010"/>
      <c r="AA243" s="101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19"/>
      <c r="B244" s="277"/>
      <c r="C244" s="276"/>
      <c r="D244" s="277"/>
      <c r="E244" s="276"/>
      <c r="F244" s="339"/>
      <c r="G244" s="257"/>
      <c r="H244" s="258"/>
      <c r="I244" s="258"/>
      <c r="J244" s="258"/>
      <c r="K244" s="258"/>
      <c r="L244" s="258"/>
      <c r="M244" s="258"/>
      <c r="N244" s="258"/>
      <c r="O244" s="258"/>
      <c r="P244" s="259"/>
      <c r="Q244" s="1009"/>
      <c r="R244" s="1010"/>
      <c r="S244" s="1010"/>
      <c r="T244" s="1010"/>
      <c r="U244" s="1010"/>
      <c r="V244" s="1010"/>
      <c r="W244" s="1010"/>
      <c r="X244" s="1010"/>
      <c r="Y244" s="1010"/>
      <c r="Z244" s="1010"/>
      <c r="AA244" s="1011"/>
      <c r="AB244" s="282"/>
      <c r="AC244" s="283"/>
      <c r="AD244" s="283"/>
      <c r="AE244" s="288" t="s">
        <v>325</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19"/>
      <c r="B245" s="277"/>
      <c r="C245" s="276"/>
      <c r="D245" s="277"/>
      <c r="E245" s="276"/>
      <c r="F245" s="339"/>
      <c r="G245" s="257"/>
      <c r="H245" s="258"/>
      <c r="I245" s="258"/>
      <c r="J245" s="258"/>
      <c r="K245" s="258"/>
      <c r="L245" s="258"/>
      <c r="M245" s="258"/>
      <c r="N245" s="258"/>
      <c r="O245" s="258"/>
      <c r="P245" s="259"/>
      <c r="Q245" s="1009"/>
      <c r="R245" s="1010"/>
      <c r="S245" s="1010"/>
      <c r="T245" s="1010"/>
      <c r="U245" s="1010"/>
      <c r="V245" s="1010"/>
      <c r="W245" s="1010"/>
      <c r="X245" s="1010"/>
      <c r="Y245" s="1010"/>
      <c r="Z245" s="1010"/>
      <c r="AA245" s="1011"/>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19"/>
      <c r="B246" s="277"/>
      <c r="C246" s="276"/>
      <c r="D246" s="277"/>
      <c r="E246" s="340"/>
      <c r="F246" s="341"/>
      <c r="G246" s="260"/>
      <c r="H246" s="189"/>
      <c r="I246" s="189"/>
      <c r="J246" s="189"/>
      <c r="K246" s="189"/>
      <c r="L246" s="189"/>
      <c r="M246" s="189"/>
      <c r="N246" s="189"/>
      <c r="O246" s="189"/>
      <c r="P246" s="261"/>
      <c r="Q246" s="1012"/>
      <c r="R246" s="1013"/>
      <c r="S246" s="1013"/>
      <c r="T246" s="1013"/>
      <c r="U246" s="1013"/>
      <c r="V246" s="1013"/>
      <c r="W246" s="1013"/>
      <c r="X246" s="1013"/>
      <c r="Y246" s="1013"/>
      <c r="Z246" s="1013"/>
      <c r="AA246" s="1014"/>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19"/>
      <c r="B247" s="277"/>
      <c r="C247" s="276"/>
      <c r="D247" s="277"/>
      <c r="E247" s="182" t="s">
        <v>342</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19"/>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19"/>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c r="A250" s="1019"/>
      <c r="B250" s="277"/>
      <c r="C250" s="276"/>
      <c r="D250" s="277"/>
      <c r="E250" s="333" t="s">
        <v>339</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19"/>
      <c r="B251" s="277"/>
      <c r="C251" s="276"/>
      <c r="D251" s="277"/>
      <c r="E251" s="263" t="s">
        <v>338</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19"/>
      <c r="B252" s="277"/>
      <c r="C252" s="276"/>
      <c r="D252" s="277"/>
      <c r="E252" s="274" t="s">
        <v>311</v>
      </c>
      <c r="F252" s="338"/>
      <c r="G252" s="307" t="s">
        <v>320</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455</v>
      </c>
      <c r="AF252" s="290"/>
      <c r="AG252" s="290"/>
      <c r="AH252" s="290"/>
      <c r="AI252" s="290" t="s">
        <v>452</v>
      </c>
      <c r="AJ252" s="290"/>
      <c r="AK252" s="290"/>
      <c r="AL252" s="290"/>
      <c r="AM252" s="290" t="s">
        <v>447</v>
      </c>
      <c r="AN252" s="290"/>
      <c r="AO252" s="290"/>
      <c r="AP252" s="292"/>
      <c r="AQ252" s="292" t="s">
        <v>306</v>
      </c>
      <c r="AR252" s="293"/>
      <c r="AS252" s="293"/>
      <c r="AT252" s="294"/>
      <c r="AU252" s="304" t="s">
        <v>322</v>
      </c>
      <c r="AV252" s="304"/>
      <c r="AW252" s="304"/>
      <c r="AX252" s="305"/>
    </row>
    <row r="253" spans="1:50" ht="18.75" hidden="1" customHeight="1">
      <c r="A253" s="1019"/>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307</v>
      </c>
      <c r="AT253" s="197"/>
      <c r="AU253" s="161"/>
      <c r="AV253" s="161"/>
      <c r="AW253" s="162" t="s">
        <v>296</v>
      </c>
      <c r="AX253" s="163"/>
    </row>
    <row r="254" spans="1:50" ht="39.75" hidden="1" customHeight="1">
      <c r="A254" s="1019"/>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321</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c r="A255" s="1019"/>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53</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c r="A256" s="1019"/>
      <c r="B256" s="277"/>
      <c r="C256" s="276"/>
      <c r="D256" s="277"/>
      <c r="E256" s="276"/>
      <c r="F256" s="339"/>
      <c r="G256" s="307" t="s">
        <v>320</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455</v>
      </c>
      <c r="AF256" s="290"/>
      <c r="AG256" s="290"/>
      <c r="AH256" s="290"/>
      <c r="AI256" s="290" t="s">
        <v>452</v>
      </c>
      <c r="AJ256" s="290"/>
      <c r="AK256" s="290"/>
      <c r="AL256" s="290"/>
      <c r="AM256" s="290" t="s">
        <v>448</v>
      </c>
      <c r="AN256" s="290"/>
      <c r="AO256" s="290"/>
      <c r="AP256" s="292"/>
      <c r="AQ256" s="292" t="s">
        <v>306</v>
      </c>
      <c r="AR256" s="293"/>
      <c r="AS256" s="293"/>
      <c r="AT256" s="294"/>
      <c r="AU256" s="304" t="s">
        <v>322</v>
      </c>
      <c r="AV256" s="304"/>
      <c r="AW256" s="304"/>
      <c r="AX256" s="305"/>
    </row>
    <row r="257" spans="1:50" ht="18.75" hidden="1" customHeight="1">
      <c r="A257" s="1019"/>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307</v>
      </c>
      <c r="AT257" s="197"/>
      <c r="AU257" s="161"/>
      <c r="AV257" s="161"/>
      <c r="AW257" s="162" t="s">
        <v>296</v>
      </c>
      <c r="AX257" s="163"/>
    </row>
    <row r="258" spans="1:50" ht="39.75" hidden="1" customHeight="1">
      <c r="A258" s="1019"/>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321</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c r="A259" s="1019"/>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53</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c r="A260" s="1019"/>
      <c r="B260" s="277"/>
      <c r="C260" s="276"/>
      <c r="D260" s="277"/>
      <c r="E260" s="276"/>
      <c r="F260" s="339"/>
      <c r="G260" s="307" t="s">
        <v>320</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455</v>
      </c>
      <c r="AF260" s="290"/>
      <c r="AG260" s="290"/>
      <c r="AH260" s="290"/>
      <c r="AI260" s="290" t="s">
        <v>452</v>
      </c>
      <c r="AJ260" s="290"/>
      <c r="AK260" s="290"/>
      <c r="AL260" s="290"/>
      <c r="AM260" s="290" t="s">
        <v>448</v>
      </c>
      <c r="AN260" s="290"/>
      <c r="AO260" s="290"/>
      <c r="AP260" s="292"/>
      <c r="AQ260" s="292" t="s">
        <v>306</v>
      </c>
      <c r="AR260" s="293"/>
      <c r="AS260" s="293"/>
      <c r="AT260" s="294"/>
      <c r="AU260" s="304" t="s">
        <v>322</v>
      </c>
      <c r="AV260" s="304"/>
      <c r="AW260" s="304"/>
      <c r="AX260" s="305"/>
    </row>
    <row r="261" spans="1:50" ht="18.75" hidden="1" customHeight="1">
      <c r="A261" s="1019"/>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307</v>
      </c>
      <c r="AT261" s="197"/>
      <c r="AU261" s="161"/>
      <c r="AV261" s="161"/>
      <c r="AW261" s="162" t="s">
        <v>296</v>
      </c>
      <c r="AX261" s="163"/>
    </row>
    <row r="262" spans="1:50" ht="39.75" hidden="1" customHeight="1">
      <c r="A262" s="1019"/>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321</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c r="A263" s="1019"/>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53</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c r="A264" s="1019"/>
      <c r="B264" s="277"/>
      <c r="C264" s="276"/>
      <c r="D264" s="277"/>
      <c r="E264" s="276"/>
      <c r="F264" s="339"/>
      <c r="G264" s="297" t="s">
        <v>320</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455</v>
      </c>
      <c r="AF264" s="206"/>
      <c r="AG264" s="206"/>
      <c r="AH264" s="206"/>
      <c r="AI264" s="206" t="s">
        <v>452</v>
      </c>
      <c r="AJ264" s="206"/>
      <c r="AK264" s="206"/>
      <c r="AL264" s="206"/>
      <c r="AM264" s="206" t="s">
        <v>447</v>
      </c>
      <c r="AN264" s="206"/>
      <c r="AO264" s="206"/>
      <c r="AP264" s="201"/>
      <c r="AQ264" s="201" t="s">
        <v>306</v>
      </c>
      <c r="AR264" s="194"/>
      <c r="AS264" s="194"/>
      <c r="AT264" s="195"/>
      <c r="AU264" s="159" t="s">
        <v>322</v>
      </c>
      <c r="AV264" s="159"/>
      <c r="AW264" s="159"/>
      <c r="AX264" s="160"/>
    </row>
    <row r="265" spans="1:50" ht="18.75" hidden="1" customHeight="1">
      <c r="A265" s="1019"/>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307</v>
      </c>
      <c r="AT265" s="197"/>
      <c r="AU265" s="161"/>
      <c r="AV265" s="161"/>
      <c r="AW265" s="162" t="s">
        <v>296</v>
      </c>
      <c r="AX265" s="163"/>
    </row>
    <row r="266" spans="1:50" ht="39.75" hidden="1" customHeight="1">
      <c r="A266" s="1019"/>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321</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c r="A267" s="1019"/>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53</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c r="A268" s="1019"/>
      <c r="B268" s="277"/>
      <c r="C268" s="276"/>
      <c r="D268" s="277"/>
      <c r="E268" s="276"/>
      <c r="F268" s="339"/>
      <c r="G268" s="307" t="s">
        <v>320</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456</v>
      </c>
      <c r="AF268" s="290"/>
      <c r="AG268" s="290"/>
      <c r="AH268" s="290"/>
      <c r="AI268" s="290" t="s">
        <v>452</v>
      </c>
      <c r="AJ268" s="290"/>
      <c r="AK268" s="290"/>
      <c r="AL268" s="290"/>
      <c r="AM268" s="290" t="s">
        <v>447</v>
      </c>
      <c r="AN268" s="290"/>
      <c r="AO268" s="290"/>
      <c r="AP268" s="292"/>
      <c r="AQ268" s="292" t="s">
        <v>306</v>
      </c>
      <c r="AR268" s="293"/>
      <c r="AS268" s="293"/>
      <c r="AT268" s="294"/>
      <c r="AU268" s="304" t="s">
        <v>322</v>
      </c>
      <c r="AV268" s="304"/>
      <c r="AW268" s="304"/>
      <c r="AX268" s="305"/>
    </row>
    <row r="269" spans="1:50" ht="18.75" hidden="1" customHeight="1">
      <c r="A269" s="1019"/>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307</v>
      </c>
      <c r="AT269" s="197"/>
      <c r="AU269" s="161"/>
      <c r="AV269" s="161"/>
      <c r="AW269" s="162" t="s">
        <v>296</v>
      </c>
      <c r="AX269" s="163"/>
    </row>
    <row r="270" spans="1:50" ht="39.75" hidden="1" customHeight="1">
      <c r="A270" s="1019"/>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321</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c r="A271" s="1019"/>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53</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c r="A272" s="1019"/>
      <c r="B272" s="277"/>
      <c r="C272" s="276"/>
      <c r="D272" s="277"/>
      <c r="E272" s="276"/>
      <c r="F272" s="339"/>
      <c r="G272" s="297" t="s">
        <v>323</v>
      </c>
      <c r="H272" s="194"/>
      <c r="I272" s="194"/>
      <c r="J272" s="194"/>
      <c r="K272" s="194"/>
      <c r="L272" s="194"/>
      <c r="M272" s="194"/>
      <c r="N272" s="194"/>
      <c r="O272" s="194"/>
      <c r="P272" s="195"/>
      <c r="Q272" s="201" t="s">
        <v>380</v>
      </c>
      <c r="R272" s="194"/>
      <c r="S272" s="194"/>
      <c r="T272" s="194"/>
      <c r="U272" s="194"/>
      <c r="V272" s="194"/>
      <c r="W272" s="194"/>
      <c r="X272" s="194"/>
      <c r="Y272" s="194"/>
      <c r="Z272" s="194"/>
      <c r="AA272" s="194"/>
      <c r="AB272" s="312" t="s">
        <v>381</v>
      </c>
      <c r="AC272" s="194"/>
      <c r="AD272" s="195"/>
      <c r="AE272" s="201" t="s">
        <v>324</v>
      </c>
      <c r="AF272" s="194"/>
      <c r="AG272" s="194"/>
      <c r="AH272" s="194"/>
      <c r="AI272" s="194"/>
      <c r="AJ272" s="194"/>
      <c r="AK272" s="194"/>
      <c r="AL272" s="194"/>
      <c r="AM272" s="194"/>
      <c r="AN272" s="194"/>
      <c r="AO272" s="194"/>
      <c r="AP272" s="194"/>
      <c r="AQ272" s="194"/>
      <c r="AR272" s="194"/>
      <c r="AS272" s="194"/>
      <c r="AT272" s="194"/>
      <c r="AU272" s="194"/>
      <c r="AV272" s="194"/>
      <c r="AW272" s="194"/>
      <c r="AX272" s="612"/>
    </row>
    <row r="273" spans="1:50" ht="22.5" hidden="1" customHeight="1">
      <c r="A273" s="1019"/>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19"/>
      <c r="B274" s="277"/>
      <c r="C274" s="276"/>
      <c r="D274" s="277"/>
      <c r="E274" s="276"/>
      <c r="F274" s="339"/>
      <c r="G274" s="255"/>
      <c r="H274" s="186"/>
      <c r="I274" s="186"/>
      <c r="J274" s="186"/>
      <c r="K274" s="186"/>
      <c r="L274" s="186"/>
      <c r="M274" s="186"/>
      <c r="N274" s="186"/>
      <c r="O274" s="186"/>
      <c r="P274" s="256"/>
      <c r="Q274" s="1006"/>
      <c r="R274" s="1007"/>
      <c r="S274" s="1007"/>
      <c r="T274" s="1007"/>
      <c r="U274" s="1007"/>
      <c r="V274" s="1007"/>
      <c r="W274" s="1007"/>
      <c r="X274" s="1007"/>
      <c r="Y274" s="1007"/>
      <c r="Z274" s="1007"/>
      <c r="AA274" s="100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19"/>
      <c r="B275" s="277"/>
      <c r="C275" s="276"/>
      <c r="D275" s="277"/>
      <c r="E275" s="276"/>
      <c r="F275" s="339"/>
      <c r="G275" s="257"/>
      <c r="H275" s="258"/>
      <c r="I275" s="258"/>
      <c r="J275" s="258"/>
      <c r="K275" s="258"/>
      <c r="L275" s="258"/>
      <c r="M275" s="258"/>
      <c r="N275" s="258"/>
      <c r="O275" s="258"/>
      <c r="P275" s="259"/>
      <c r="Q275" s="1009"/>
      <c r="R275" s="1010"/>
      <c r="S275" s="1010"/>
      <c r="T275" s="1010"/>
      <c r="U275" s="1010"/>
      <c r="V275" s="1010"/>
      <c r="W275" s="1010"/>
      <c r="X275" s="1010"/>
      <c r="Y275" s="1010"/>
      <c r="Z275" s="1010"/>
      <c r="AA275" s="101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19"/>
      <c r="B276" s="277"/>
      <c r="C276" s="276"/>
      <c r="D276" s="277"/>
      <c r="E276" s="276"/>
      <c r="F276" s="339"/>
      <c r="G276" s="257"/>
      <c r="H276" s="258"/>
      <c r="I276" s="258"/>
      <c r="J276" s="258"/>
      <c r="K276" s="258"/>
      <c r="L276" s="258"/>
      <c r="M276" s="258"/>
      <c r="N276" s="258"/>
      <c r="O276" s="258"/>
      <c r="P276" s="259"/>
      <c r="Q276" s="1009"/>
      <c r="R276" s="1010"/>
      <c r="S276" s="1010"/>
      <c r="T276" s="1010"/>
      <c r="U276" s="1010"/>
      <c r="V276" s="1010"/>
      <c r="W276" s="1010"/>
      <c r="X276" s="1010"/>
      <c r="Y276" s="1010"/>
      <c r="Z276" s="1010"/>
      <c r="AA276" s="1011"/>
      <c r="AB276" s="282"/>
      <c r="AC276" s="283"/>
      <c r="AD276" s="283"/>
      <c r="AE276" s="302" t="s">
        <v>325</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19"/>
      <c r="B277" s="277"/>
      <c r="C277" s="276"/>
      <c r="D277" s="277"/>
      <c r="E277" s="276"/>
      <c r="F277" s="339"/>
      <c r="G277" s="257"/>
      <c r="H277" s="258"/>
      <c r="I277" s="258"/>
      <c r="J277" s="258"/>
      <c r="K277" s="258"/>
      <c r="L277" s="258"/>
      <c r="M277" s="258"/>
      <c r="N277" s="258"/>
      <c r="O277" s="258"/>
      <c r="P277" s="259"/>
      <c r="Q277" s="1009"/>
      <c r="R277" s="1010"/>
      <c r="S277" s="1010"/>
      <c r="T277" s="1010"/>
      <c r="U277" s="1010"/>
      <c r="V277" s="1010"/>
      <c r="W277" s="1010"/>
      <c r="X277" s="1010"/>
      <c r="Y277" s="1010"/>
      <c r="Z277" s="1010"/>
      <c r="AA277" s="1011"/>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19"/>
      <c r="B278" s="277"/>
      <c r="C278" s="276"/>
      <c r="D278" s="277"/>
      <c r="E278" s="276"/>
      <c r="F278" s="339"/>
      <c r="G278" s="260"/>
      <c r="H278" s="189"/>
      <c r="I278" s="189"/>
      <c r="J278" s="189"/>
      <c r="K278" s="189"/>
      <c r="L278" s="189"/>
      <c r="M278" s="189"/>
      <c r="N278" s="189"/>
      <c r="O278" s="189"/>
      <c r="P278" s="261"/>
      <c r="Q278" s="1012"/>
      <c r="R278" s="1013"/>
      <c r="S278" s="1013"/>
      <c r="T278" s="1013"/>
      <c r="U278" s="1013"/>
      <c r="V278" s="1013"/>
      <c r="W278" s="1013"/>
      <c r="X278" s="1013"/>
      <c r="Y278" s="1013"/>
      <c r="Z278" s="1013"/>
      <c r="AA278" s="1014"/>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19"/>
      <c r="B279" s="277"/>
      <c r="C279" s="276"/>
      <c r="D279" s="277"/>
      <c r="E279" s="276"/>
      <c r="F279" s="339"/>
      <c r="G279" s="297" t="s">
        <v>323</v>
      </c>
      <c r="H279" s="194"/>
      <c r="I279" s="194"/>
      <c r="J279" s="194"/>
      <c r="K279" s="194"/>
      <c r="L279" s="194"/>
      <c r="M279" s="194"/>
      <c r="N279" s="194"/>
      <c r="O279" s="194"/>
      <c r="P279" s="195"/>
      <c r="Q279" s="201" t="s">
        <v>380</v>
      </c>
      <c r="R279" s="194"/>
      <c r="S279" s="194"/>
      <c r="T279" s="194"/>
      <c r="U279" s="194"/>
      <c r="V279" s="194"/>
      <c r="W279" s="194"/>
      <c r="X279" s="194"/>
      <c r="Y279" s="194"/>
      <c r="Z279" s="194"/>
      <c r="AA279" s="194"/>
      <c r="AB279" s="312" t="s">
        <v>381</v>
      </c>
      <c r="AC279" s="194"/>
      <c r="AD279" s="195"/>
      <c r="AE279" s="298" t="s">
        <v>324</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19"/>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19"/>
      <c r="B281" s="277"/>
      <c r="C281" s="276"/>
      <c r="D281" s="277"/>
      <c r="E281" s="276"/>
      <c r="F281" s="339"/>
      <c r="G281" s="255"/>
      <c r="H281" s="186"/>
      <c r="I281" s="186"/>
      <c r="J281" s="186"/>
      <c r="K281" s="186"/>
      <c r="L281" s="186"/>
      <c r="M281" s="186"/>
      <c r="N281" s="186"/>
      <c r="O281" s="186"/>
      <c r="P281" s="256"/>
      <c r="Q281" s="1006"/>
      <c r="R281" s="1007"/>
      <c r="S281" s="1007"/>
      <c r="T281" s="1007"/>
      <c r="U281" s="1007"/>
      <c r="V281" s="1007"/>
      <c r="W281" s="1007"/>
      <c r="X281" s="1007"/>
      <c r="Y281" s="1007"/>
      <c r="Z281" s="1007"/>
      <c r="AA281" s="100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19"/>
      <c r="B282" s="277"/>
      <c r="C282" s="276"/>
      <c r="D282" s="277"/>
      <c r="E282" s="276"/>
      <c r="F282" s="339"/>
      <c r="G282" s="257"/>
      <c r="H282" s="258"/>
      <c r="I282" s="258"/>
      <c r="J282" s="258"/>
      <c r="K282" s="258"/>
      <c r="L282" s="258"/>
      <c r="M282" s="258"/>
      <c r="N282" s="258"/>
      <c r="O282" s="258"/>
      <c r="P282" s="259"/>
      <c r="Q282" s="1009"/>
      <c r="R282" s="1010"/>
      <c r="S282" s="1010"/>
      <c r="T282" s="1010"/>
      <c r="U282" s="1010"/>
      <c r="V282" s="1010"/>
      <c r="W282" s="1010"/>
      <c r="X282" s="1010"/>
      <c r="Y282" s="1010"/>
      <c r="Z282" s="1010"/>
      <c r="AA282" s="101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19"/>
      <c r="B283" s="277"/>
      <c r="C283" s="276"/>
      <c r="D283" s="277"/>
      <c r="E283" s="276"/>
      <c r="F283" s="339"/>
      <c r="G283" s="257"/>
      <c r="H283" s="258"/>
      <c r="I283" s="258"/>
      <c r="J283" s="258"/>
      <c r="K283" s="258"/>
      <c r="L283" s="258"/>
      <c r="M283" s="258"/>
      <c r="N283" s="258"/>
      <c r="O283" s="258"/>
      <c r="P283" s="259"/>
      <c r="Q283" s="1009"/>
      <c r="R283" s="1010"/>
      <c r="S283" s="1010"/>
      <c r="T283" s="1010"/>
      <c r="U283" s="1010"/>
      <c r="V283" s="1010"/>
      <c r="W283" s="1010"/>
      <c r="X283" s="1010"/>
      <c r="Y283" s="1010"/>
      <c r="Z283" s="1010"/>
      <c r="AA283" s="1011"/>
      <c r="AB283" s="282"/>
      <c r="AC283" s="283"/>
      <c r="AD283" s="283"/>
      <c r="AE283" s="302" t="s">
        <v>325</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19"/>
      <c r="B284" s="277"/>
      <c r="C284" s="276"/>
      <c r="D284" s="277"/>
      <c r="E284" s="276"/>
      <c r="F284" s="339"/>
      <c r="G284" s="257"/>
      <c r="H284" s="258"/>
      <c r="I284" s="258"/>
      <c r="J284" s="258"/>
      <c r="K284" s="258"/>
      <c r="L284" s="258"/>
      <c r="M284" s="258"/>
      <c r="N284" s="258"/>
      <c r="O284" s="258"/>
      <c r="P284" s="259"/>
      <c r="Q284" s="1009"/>
      <c r="R284" s="1010"/>
      <c r="S284" s="1010"/>
      <c r="T284" s="1010"/>
      <c r="U284" s="1010"/>
      <c r="V284" s="1010"/>
      <c r="W284" s="1010"/>
      <c r="X284" s="1010"/>
      <c r="Y284" s="1010"/>
      <c r="Z284" s="1010"/>
      <c r="AA284" s="1011"/>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19"/>
      <c r="B285" s="277"/>
      <c r="C285" s="276"/>
      <c r="D285" s="277"/>
      <c r="E285" s="276"/>
      <c r="F285" s="339"/>
      <c r="G285" s="260"/>
      <c r="H285" s="189"/>
      <c r="I285" s="189"/>
      <c r="J285" s="189"/>
      <c r="K285" s="189"/>
      <c r="L285" s="189"/>
      <c r="M285" s="189"/>
      <c r="N285" s="189"/>
      <c r="O285" s="189"/>
      <c r="P285" s="261"/>
      <c r="Q285" s="1012"/>
      <c r="R285" s="1013"/>
      <c r="S285" s="1013"/>
      <c r="T285" s="1013"/>
      <c r="U285" s="1013"/>
      <c r="V285" s="1013"/>
      <c r="W285" s="1013"/>
      <c r="X285" s="1013"/>
      <c r="Y285" s="1013"/>
      <c r="Z285" s="1013"/>
      <c r="AA285" s="1014"/>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19"/>
      <c r="B286" s="277"/>
      <c r="C286" s="276"/>
      <c r="D286" s="277"/>
      <c r="E286" s="276"/>
      <c r="F286" s="339"/>
      <c r="G286" s="297" t="s">
        <v>323</v>
      </c>
      <c r="H286" s="194"/>
      <c r="I286" s="194"/>
      <c r="J286" s="194"/>
      <c r="K286" s="194"/>
      <c r="L286" s="194"/>
      <c r="M286" s="194"/>
      <c r="N286" s="194"/>
      <c r="O286" s="194"/>
      <c r="P286" s="195"/>
      <c r="Q286" s="201" t="s">
        <v>380</v>
      </c>
      <c r="R286" s="194"/>
      <c r="S286" s="194"/>
      <c r="T286" s="194"/>
      <c r="U286" s="194"/>
      <c r="V286" s="194"/>
      <c r="W286" s="194"/>
      <c r="X286" s="194"/>
      <c r="Y286" s="194"/>
      <c r="Z286" s="194"/>
      <c r="AA286" s="194"/>
      <c r="AB286" s="312" t="s">
        <v>381</v>
      </c>
      <c r="AC286" s="194"/>
      <c r="AD286" s="195"/>
      <c r="AE286" s="298" t="s">
        <v>324</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19"/>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19"/>
      <c r="B288" s="277"/>
      <c r="C288" s="276"/>
      <c r="D288" s="277"/>
      <c r="E288" s="276"/>
      <c r="F288" s="339"/>
      <c r="G288" s="255"/>
      <c r="H288" s="186"/>
      <c r="I288" s="186"/>
      <c r="J288" s="186"/>
      <c r="K288" s="186"/>
      <c r="L288" s="186"/>
      <c r="M288" s="186"/>
      <c r="N288" s="186"/>
      <c r="O288" s="186"/>
      <c r="P288" s="256"/>
      <c r="Q288" s="1006"/>
      <c r="R288" s="1007"/>
      <c r="S288" s="1007"/>
      <c r="T288" s="1007"/>
      <c r="U288" s="1007"/>
      <c r="V288" s="1007"/>
      <c r="W288" s="1007"/>
      <c r="X288" s="1007"/>
      <c r="Y288" s="1007"/>
      <c r="Z288" s="1007"/>
      <c r="AA288" s="100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19"/>
      <c r="B289" s="277"/>
      <c r="C289" s="276"/>
      <c r="D289" s="277"/>
      <c r="E289" s="276"/>
      <c r="F289" s="339"/>
      <c r="G289" s="257"/>
      <c r="H289" s="258"/>
      <c r="I289" s="258"/>
      <c r="J289" s="258"/>
      <c r="K289" s="258"/>
      <c r="L289" s="258"/>
      <c r="M289" s="258"/>
      <c r="N289" s="258"/>
      <c r="O289" s="258"/>
      <c r="P289" s="259"/>
      <c r="Q289" s="1009"/>
      <c r="R289" s="1010"/>
      <c r="S289" s="1010"/>
      <c r="T289" s="1010"/>
      <c r="U289" s="1010"/>
      <c r="V289" s="1010"/>
      <c r="W289" s="1010"/>
      <c r="X289" s="1010"/>
      <c r="Y289" s="1010"/>
      <c r="Z289" s="1010"/>
      <c r="AA289" s="101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19"/>
      <c r="B290" s="277"/>
      <c r="C290" s="276"/>
      <c r="D290" s="277"/>
      <c r="E290" s="276"/>
      <c r="F290" s="339"/>
      <c r="G290" s="257"/>
      <c r="H290" s="258"/>
      <c r="I290" s="258"/>
      <c r="J290" s="258"/>
      <c r="K290" s="258"/>
      <c r="L290" s="258"/>
      <c r="M290" s="258"/>
      <c r="N290" s="258"/>
      <c r="O290" s="258"/>
      <c r="P290" s="259"/>
      <c r="Q290" s="1009"/>
      <c r="R290" s="1010"/>
      <c r="S290" s="1010"/>
      <c r="T290" s="1010"/>
      <c r="U290" s="1010"/>
      <c r="V290" s="1010"/>
      <c r="W290" s="1010"/>
      <c r="X290" s="1010"/>
      <c r="Y290" s="1010"/>
      <c r="Z290" s="1010"/>
      <c r="AA290" s="1011"/>
      <c r="AB290" s="282"/>
      <c r="AC290" s="283"/>
      <c r="AD290" s="283"/>
      <c r="AE290" s="302" t="s">
        <v>325</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19"/>
      <c r="B291" s="277"/>
      <c r="C291" s="276"/>
      <c r="D291" s="277"/>
      <c r="E291" s="276"/>
      <c r="F291" s="339"/>
      <c r="G291" s="257"/>
      <c r="H291" s="258"/>
      <c r="I291" s="258"/>
      <c r="J291" s="258"/>
      <c r="K291" s="258"/>
      <c r="L291" s="258"/>
      <c r="M291" s="258"/>
      <c r="N291" s="258"/>
      <c r="O291" s="258"/>
      <c r="P291" s="259"/>
      <c r="Q291" s="1009"/>
      <c r="R291" s="1010"/>
      <c r="S291" s="1010"/>
      <c r="T291" s="1010"/>
      <c r="U291" s="1010"/>
      <c r="V291" s="1010"/>
      <c r="W291" s="1010"/>
      <c r="X291" s="1010"/>
      <c r="Y291" s="1010"/>
      <c r="Z291" s="1010"/>
      <c r="AA291" s="1011"/>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19"/>
      <c r="B292" s="277"/>
      <c r="C292" s="276"/>
      <c r="D292" s="277"/>
      <c r="E292" s="276"/>
      <c r="F292" s="339"/>
      <c r="G292" s="260"/>
      <c r="H292" s="189"/>
      <c r="I292" s="189"/>
      <c r="J292" s="189"/>
      <c r="K292" s="189"/>
      <c r="L292" s="189"/>
      <c r="M292" s="189"/>
      <c r="N292" s="189"/>
      <c r="O292" s="189"/>
      <c r="P292" s="261"/>
      <c r="Q292" s="1012"/>
      <c r="R292" s="1013"/>
      <c r="S292" s="1013"/>
      <c r="T292" s="1013"/>
      <c r="U292" s="1013"/>
      <c r="V292" s="1013"/>
      <c r="W292" s="1013"/>
      <c r="X292" s="1013"/>
      <c r="Y292" s="1013"/>
      <c r="Z292" s="1013"/>
      <c r="AA292" s="1014"/>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19"/>
      <c r="B293" s="277"/>
      <c r="C293" s="276"/>
      <c r="D293" s="277"/>
      <c r="E293" s="276"/>
      <c r="F293" s="339"/>
      <c r="G293" s="297" t="s">
        <v>323</v>
      </c>
      <c r="H293" s="194"/>
      <c r="I293" s="194"/>
      <c r="J293" s="194"/>
      <c r="K293" s="194"/>
      <c r="L293" s="194"/>
      <c r="M293" s="194"/>
      <c r="N293" s="194"/>
      <c r="O293" s="194"/>
      <c r="P293" s="195"/>
      <c r="Q293" s="201" t="s">
        <v>380</v>
      </c>
      <c r="R293" s="194"/>
      <c r="S293" s="194"/>
      <c r="T293" s="194"/>
      <c r="U293" s="194"/>
      <c r="V293" s="194"/>
      <c r="W293" s="194"/>
      <c r="X293" s="194"/>
      <c r="Y293" s="194"/>
      <c r="Z293" s="194"/>
      <c r="AA293" s="194"/>
      <c r="AB293" s="312" t="s">
        <v>381</v>
      </c>
      <c r="AC293" s="194"/>
      <c r="AD293" s="195"/>
      <c r="AE293" s="298" t="s">
        <v>324</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19"/>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19"/>
      <c r="B295" s="277"/>
      <c r="C295" s="276"/>
      <c r="D295" s="277"/>
      <c r="E295" s="276"/>
      <c r="F295" s="339"/>
      <c r="G295" s="255"/>
      <c r="H295" s="186"/>
      <c r="I295" s="186"/>
      <c r="J295" s="186"/>
      <c r="K295" s="186"/>
      <c r="L295" s="186"/>
      <c r="M295" s="186"/>
      <c r="N295" s="186"/>
      <c r="O295" s="186"/>
      <c r="P295" s="256"/>
      <c r="Q295" s="1006"/>
      <c r="R295" s="1007"/>
      <c r="S295" s="1007"/>
      <c r="T295" s="1007"/>
      <c r="U295" s="1007"/>
      <c r="V295" s="1007"/>
      <c r="W295" s="1007"/>
      <c r="X295" s="1007"/>
      <c r="Y295" s="1007"/>
      <c r="Z295" s="1007"/>
      <c r="AA295" s="100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19"/>
      <c r="B296" s="277"/>
      <c r="C296" s="276"/>
      <c r="D296" s="277"/>
      <c r="E296" s="276"/>
      <c r="F296" s="339"/>
      <c r="G296" s="257"/>
      <c r="H296" s="258"/>
      <c r="I296" s="258"/>
      <c r="J296" s="258"/>
      <c r="K296" s="258"/>
      <c r="L296" s="258"/>
      <c r="M296" s="258"/>
      <c r="N296" s="258"/>
      <c r="O296" s="258"/>
      <c r="P296" s="259"/>
      <c r="Q296" s="1009"/>
      <c r="R296" s="1010"/>
      <c r="S296" s="1010"/>
      <c r="T296" s="1010"/>
      <c r="U296" s="1010"/>
      <c r="V296" s="1010"/>
      <c r="W296" s="1010"/>
      <c r="X296" s="1010"/>
      <c r="Y296" s="1010"/>
      <c r="Z296" s="1010"/>
      <c r="AA296" s="101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19"/>
      <c r="B297" s="277"/>
      <c r="C297" s="276"/>
      <c r="D297" s="277"/>
      <c r="E297" s="276"/>
      <c r="F297" s="339"/>
      <c r="G297" s="257"/>
      <c r="H297" s="258"/>
      <c r="I297" s="258"/>
      <c r="J297" s="258"/>
      <c r="K297" s="258"/>
      <c r="L297" s="258"/>
      <c r="M297" s="258"/>
      <c r="N297" s="258"/>
      <c r="O297" s="258"/>
      <c r="P297" s="259"/>
      <c r="Q297" s="1009"/>
      <c r="R297" s="1010"/>
      <c r="S297" s="1010"/>
      <c r="T297" s="1010"/>
      <c r="U297" s="1010"/>
      <c r="V297" s="1010"/>
      <c r="W297" s="1010"/>
      <c r="X297" s="1010"/>
      <c r="Y297" s="1010"/>
      <c r="Z297" s="1010"/>
      <c r="AA297" s="1011"/>
      <c r="AB297" s="282"/>
      <c r="AC297" s="283"/>
      <c r="AD297" s="283"/>
      <c r="AE297" s="302" t="s">
        <v>325</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19"/>
      <c r="B298" s="277"/>
      <c r="C298" s="276"/>
      <c r="D298" s="277"/>
      <c r="E298" s="276"/>
      <c r="F298" s="339"/>
      <c r="G298" s="257"/>
      <c r="H298" s="258"/>
      <c r="I298" s="258"/>
      <c r="J298" s="258"/>
      <c r="K298" s="258"/>
      <c r="L298" s="258"/>
      <c r="M298" s="258"/>
      <c r="N298" s="258"/>
      <c r="O298" s="258"/>
      <c r="P298" s="259"/>
      <c r="Q298" s="1009"/>
      <c r="R298" s="1010"/>
      <c r="S298" s="1010"/>
      <c r="T298" s="1010"/>
      <c r="U298" s="1010"/>
      <c r="V298" s="1010"/>
      <c r="W298" s="1010"/>
      <c r="X298" s="1010"/>
      <c r="Y298" s="1010"/>
      <c r="Z298" s="1010"/>
      <c r="AA298" s="1011"/>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19"/>
      <c r="B299" s="277"/>
      <c r="C299" s="276"/>
      <c r="D299" s="277"/>
      <c r="E299" s="276"/>
      <c r="F299" s="339"/>
      <c r="G299" s="260"/>
      <c r="H299" s="189"/>
      <c r="I299" s="189"/>
      <c r="J299" s="189"/>
      <c r="K299" s="189"/>
      <c r="L299" s="189"/>
      <c r="M299" s="189"/>
      <c r="N299" s="189"/>
      <c r="O299" s="189"/>
      <c r="P299" s="261"/>
      <c r="Q299" s="1012"/>
      <c r="R299" s="1013"/>
      <c r="S299" s="1013"/>
      <c r="T299" s="1013"/>
      <c r="U299" s="1013"/>
      <c r="V299" s="1013"/>
      <c r="W299" s="1013"/>
      <c r="X299" s="1013"/>
      <c r="Y299" s="1013"/>
      <c r="Z299" s="1013"/>
      <c r="AA299" s="1014"/>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19"/>
      <c r="B300" s="277"/>
      <c r="C300" s="276"/>
      <c r="D300" s="277"/>
      <c r="E300" s="276"/>
      <c r="F300" s="339"/>
      <c r="G300" s="297" t="s">
        <v>323</v>
      </c>
      <c r="H300" s="194"/>
      <c r="I300" s="194"/>
      <c r="J300" s="194"/>
      <c r="K300" s="194"/>
      <c r="L300" s="194"/>
      <c r="M300" s="194"/>
      <c r="N300" s="194"/>
      <c r="O300" s="194"/>
      <c r="P300" s="195"/>
      <c r="Q300" s="201" t="s">
        <v>380</v>
      </c>
      <c r="R300" s="194"/>
      <c r="S300" s="194"/>
      <c r="T300" s="194"/>
      <c r="U300" s="194"/>
      <c r="V300" s="194"/>
      <c r="W300" s="194"/>
      <c r="X300" s="194"/>
      <c r="Y300" s="194"/>
      <c r="Z300" s="194"/>
      <c r="AA300" s="194"/>
      <c r="AB300" s="312" t="s">
        <v>381</v>
      </c>
      <c r="AC300" s="194"/>
      <c r="AD300" s="195"/>
      <c r="AE300" s="298" t="s">
        <v>324</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19"/>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19"/>
      <c r="B302" s="277"/>
      <c r="C302" s="276"/>
      <c r="D302" s="277"/>
      <c r="E302" s="276"/>
      <c r="F302" s="339"/>
      <c r="G302" s="255"/>
      <c r="H302" s="186"/>
      <c r="I302" s="186"/>
      <c r="J302" s="186"/>
      <c r="K302" s="186"/>
      <c r="L302" s="186"/>
      <c r="M302" s="186"/>
      <c r="N302" s="186"/>
      <c r="O302" s="186"/>
      <c r="P302" s="256"/>
      <c r="Q302" s="1006"/>
      <c r="R302" s="1007"/>
      <c r="S302" s="1007"/>
      <c r="T302" s="1007"/>
      <c r="U302" s="1007"/>
      <c r="V302" s="1007"/>
      <c r="W302" s="1007"/>
      <c r="X302" s="1007"/>
      <c r="Y302" s="1007"/>
      <c r="Z302" s="1007"/>
      <c r="AA302" s="100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19"/>
      <c r="B303" s="277"/>
      <c r="C303" s="276"/>
      <c r="D303" s="277"/>
      <c r="E303" s="276"/>
      <c r="F303" s="339"/>
      <c r="G303" s="257"/>
      <c r="H303" s="258"/>
      <c r="I303" s="258"/>
      <c r="J303" s="258"/>
      <c r="K303" s="258"/>
      <c r="L303" s="258"/>
      <c r="M303" s="258"/>
      <c r="N303" s="258"/>
      <c r="O303" s="258"/>
      <c r="P303" s="259"/>
      <c r="Q303" s="1009"/>
      <c r="R303" s="1010"/>
      <c r="S303" s="1010"/>
      <c r="T303" s="1010"/>
      <c r="U303" s="1010"/>
      <c r="V303" s="1010"/>
      <c r="W303" s="1010"/>
      <c r="X303" s="1010"/>
      <c r="Y303" s="1010"/>
      <c r="Z303" s="1010"/>
      <c r="AA303" s="101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19"/>
      <c r="B304" s="277"/>
      <c r="C304" s="276"/>
      <c r="D304" s="277"/>
      <c r="E304" s="276"/>
      <c r="F304" s="339"/>
      <c r="G304" s="257"/>
      <c r="H304" s="258"/>
      <c r="I304" s="258"/>
      <c r="J304" s="258"/>
      <c r="K304" s="258"/>
      <c r="L304" s="258"/>
      <c r="M304" s="258"/>
      <c r="N304" s="258"/>
      <c r="O304" s="258"/>
      <c r="P304" s="259"/>
      <c r="Q304" s="1009"/>
      <c r="R304" s="1010"/>
      <c r="S304" s="1010"/>
      <c r="T304" s="1010"/>
      <c r="U304" s="1010"/>
      <c r="V304" s="1010"/>
      <c r="W304" s="1010"/>
      <c r="X304" s="1010"/>
      <c r="Y304" s="1010"/>
      <c r="Z304" s="1010"/>
      <c r="AA304" s="1011"/>
      <c r="AB304" s="282"/>
      <c r="AC304" s="283"/>
      <c r="AD304" s="283"/>
      <c r="AE304" s="288" t="s">
        <v>325</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19"/>
      <c r="B305" s="277"/>
      <c r="C305" s="276"/>
      <c r="D305" s="277"/>
      <c r="E305" s="276"/>
      <c r="F305" s="339"/>
      <c r="G305" s="257"/>
      <c r="H305" s="258"/>
      <c r="I305" s="258"/>
      <c r="J305" s="258"/>
      <c r="K305" s="258"/>
      <c r="L305" s="258"/>
      <c r="M305" s="258"/>
      <c r="N305" s="258"/>
      <c r="O305" s="258"/>
      <c r="P305" s="259"/>
      <c r="Q305" s="1009"/>
      <c r="R305" s="1010"/>
      <c r="S305" s="1010"/>
      <c r="T305" s="1010"/>
      <c r="U305" s="1010"/>
      <c r="V305" s="1010"/>
      <c r="W305" s="1010"/>
      <c r="X305" s="1010"/>
      <c r="Y305" s="1010"/>
      <c r="Z305" s="1010"/>
      <c r="AA305" s="1011"/>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19"/>
      <c r="B306" s="277"/>
      <c r="C306" s="276"/>
      <c r="D306" s="277"/>
      <c r="E306" s="340"/>
      <c r="F306" s="341"/>
      <c r="G306" s="260"/>
      <c r="H306" s="189"/>
      <c r="I306" s="189"/>
      <c r="J306" s="189"/>
      <c r="K306" s="189"/>
      <c r="L306" s="189"/>
      <c r="M306" s="189"/>
      <c r="N306" s="189"/>
      <c r="O306" s="189"/>
      <c r="P306" s="261"/>
      <c r="Q306" s="1012"/>
      <c r="R306" s="1013"/>
      <c r="S306" s="1013"/>
      <c r="T306" s="1013"/>
      <c r="U306" s="1013"/>
      <c r="V306" s="1013"/>
      <c r="W306" s="1013"/>
      <c r="X306" s="1013"/>
      <c r="Y306" s="1013"/>
      <c r="Z306" s="1013"/>
      <c r="AA306" s="1014"/>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19"/>
      <c r="B307" s="277"/>
      <c r="C307" s="276"/>
      <c r="D307" s="277"/>
      <c r="E307" s="182" t="s">
        <v>342</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19"/>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19"/>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19"/>
      <c r="B310" s="277"/>
      <c r="C310" s="276"/>
      <c r="D310" s="277"/>
      <c r="E310" s="333" t="s">
        <v>339</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19"/>
      <c r="B311" s="277"/>
      <c r="C311" s="276"/>
      <c r="D311" s="277"/>
      <c r="E311" s="263" t="s">
        <v>338</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19"/>
      <c r="B312" s="277"/>
      <c r="C312" s="276"/>
      <c r="D312" s="277"/>
      <c r="E312" s="274" t="s">
        <v>311</v>
      </c>
      <c r="F312" s="338"/>
      <c r="G312" s="307" t="s">
        <v>320</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455</v>
      </c>
      <c r="AF312" s="290"/>
      <c r="AG312" s="290"/>
      <c r="AH312" s="290"/>
      <c r="AI312" s="290" t="s">
        <v>452</v>
      </c>
      <c r="AJ312" s="290"/>
      <c r="AK312" s="290"/>
      <c r="AL312" s="290"/>
      <c r="AM312" s="290" t="s">
        <v>447</v>
      </c>
      <c r="AN312" s="290"/>
      <c r="AO312" s="290"/>
      <c r="AP312" s="292"/>
      <c r="AQ312" s="292" t="s">
        <v>306</v>
      </c>
      <c r="AR312" s="293"/>
      <c r="AS312" s="293"/>
      <c r="AT312" s="294"/>
      <c r="AU312" s="304" t="s">
        <v>322</v>
      </c>
      <c r="AV312" s="304"/>
      <c r="AW312" s="304"/>
      <c r="AX312" s="305"/>
    </row>
    <row r="313" spans="1:50" ht="18.75" hidden="1" customHeight="1">
      <c r="A313" s="1019"/>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307</v>
      </c>
      <c r="AT313" s="197"/>
      <c r="AU313" s="161"/>
      <c r="AV313" s="161"/>
      <c r="AW313" s="162" t="s">
        <v>296</v>
      </c>
      <c r="AX313" s="163"/>
    </row>
    <row r="314" spans="1:50" ht="39.75" hidden="1" customHeight="1">
      <c r="A314" s="1019"/>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321</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c r="A315" s="1019"/>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53</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c r="A316" s="1019"/>
      <c r="B316" s="277"/>
      <c r="C316" s="276"/>
      <c r="D316" s="277"/>
      <c r="E316" s="276"/>
      <c r="F316" s="339"/>
      <c r="G316" s="307" t="s">
        <v>320</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455</v>
      </c>
      <c r="AF316" s="290"/>
      <c r="AG316" s="290"/>
      <c r="AH316" s="290"/>
      <c r="AI316" s="290" t="s">
        <v>452</v>
      </c>
      <c r="AJ316" s="290"/>
      <c r="AK316" s="290"/>
      <c r="AL316" s="290"/>
      <c r="AM316" s="290" t="s">
        <v>447</v>
      </c>
      <c r="AN316" s="290"/>
      <c r="AO316" s="290"/>
      <c r="AP316" s="292"/>
      <c r="AQ316" s="292" t="s">
        <v>306</v>
      </c>
      <c r="AR316" s="293"/>
      <c r="AS316" s="293"/>
      <c r="AT316" s="294"/>
      <c r="AU316" s="304" t="s">
        <v>322</v>
      </c>
      <c r="AV316" s="304"/>
      <c r="AW316" s="304"/>
      <c r="AX316" s="305"/>
    </row>
    <row r="317" spans="1:50" ht="18.75" hidden="1" customHeight="1">
      <c r="A317" s="1019"/>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307</v>
      </c>
      <c r="AT317" s="197"/>
      <c r="AU317" s="161"/>
      <c r="AV317" s="161"/>
      <c r="AW317" s="162" t="s">
        <v>296</v>
      </c>
      <c r="AX317" s="163"/>
    </row>
    <row r="318" spans="1:50" ht="39.75" hidden="1" customHeight="1">
      <c r="A318" s="1019"/>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321</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c r="A319" s="1019"/>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53</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c r="A320" s="1019"/>
      <c r="B320" s="277"/>
      <c r="C320" s="276"/>
      <c r="D320" s="277"/>
      <c r="E320" s="276"/>
      <c r="F320" s="339"/>
      <c r="G320" s="307" t="s">
        <v>320</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455</v>
      </c>
      <c r="AF320" s="290"/>
      <c r="AG320" s="290"/>
      <c r="AH320" s="290"/>
      <c r="AI320" s="290" t="s">
        <v>452</v>
      </c>
      <c r="AJ320" s="290"/>
      <c r="AK320" s="290"/>
      <c r="AL320" s="290"/>
      <c r="AM320" s="290" t="s">
        <v>448</v>
      </c>
      <c r="AN320" s="290"/>
      <c r="AO320" s="290"/>
      <c r="AP320" s="292"/>
      <c r="AQ320" s="292" t="s">
        <v>306</v>
      </c>
      <c r="AR320" s="293"/>
      <c r="AS320" s="293"/>
      <c r="AT320" s="294"/>
      <c r="AU320" s="304" t="s">
        <v>322</v>
      </c>
      <c r="AV320" s="304"/>
      <c r="AW320" s="304"/>
      <c r="AX320" s="305"/>
    </row>
    <row r="321" spans="1:50" ht="18.75" hidden="1" customHeight="1">
      <c r="A321" s="1019"/>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307</v>
      </c>
      <c r="AT321" s="197"/>
      <c r="AU321" s="161"/>
      <c r="AV321" s="161"/>
      <c r="AW321" s="162" t="s">
        <v>296</v>
      </c>
      <c r="AX321" s="163"/>
    </row>
    <row r="322" spans="1:50" ht="39.75" hidden="1" customHeight="1">
      <c r="A322" s="1019"/>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321</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c r="A323" s="1019"/>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53</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c r="A324" s="1019"/>
      <c r="B324" s="277"/>
      <c r="C324" s="276"/>
      <c r="D324" s="277"/>
      <c r="E324" s="276"/>
      <c r="F324" s="339"/>
      <c r="G324" s="307" t="s">
        <v>320</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455</v>
      </c>
      <c r="AF324" s="290"/>
      <c r="AG324" s="290"/>
      <c r="AH324" s="290"/>
      <c r="AI324" s="290" t="s">
        <v>452</v>
      </c>
      <c r="AJ324" s="290"/>
      <c r="AK324" s="290"/>
      <c r="AL324" s="290"/>
      <c r="AM324" s="290" t="s">
        <v>447</v>
      </c>
      <c r="AN324" s="290"/>
      <c r="AO324" s="290"/>
      <c r="AP324" s="292"/>
      <c r="AQ324" s="292" t="s">
        <v>306</v>
      </c>
      <c r="AR324" s="293"/>
      <c r="AS324" s="293"/>
      <c r="AT324" s="294"/>
      <c r="AU324" s="304" t="s">
        <v>322</v>
      </c>
      <c r="AV324" s="304"/>
      <c r="AW324" s="304"/>
      <c r="AX324" s="305"/>
    </row>
    <row r="325" spans="1:50" ht="18.75" hidden="1" customHeight="1">
      <c r="A325" s="1019"/>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307</v>
      </c>
      <c r="AT325" s="197"/>
      <c r="AU325" s="161"/>
      <c r="AV325" s="161"/>
      <c r="AW325" s="162" t="s">
        <v>296</v>
      </c>
      <c r="AX325" s="163"/>
    </row>
    <row r="326" spans="1:50" ht="39.75" hidden="1" customHeight="1">
      <c r="A326" s="1019"/>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321</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c r="A327" s="1019"/>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53</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c r="A328" s="1019"/>
      <c r="B328" s="277"/>
      <c r="C328" s="276"/>
      <c r="D328" s="277"/>
      <c r="E328" s="276"/>
      <c r="F328" s="339"/>
      <c r="G328" s="307" t="s">
        <v>320</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456</v>
      </c>
      <c r="AF328" s="290"/>
      <c r="AG328" s="290"/>
      <c r="AH328" s="290"/>
      <c r="AI328" s="290" t="s">
        <v>452</v>
      </c>
      <c r="AJ328" s="290"/>
      <c r="AK328" s="290"/>
      <c r="AL328" s="290"/>
      <c r="AM328" s="290" t="s">
        <v>448</v>
      </c>
      <c r="AN328" s="290"/>
      <c r="AO328" s="290"/>
      <c r="AP328" s="292"/>
      <c r="AQ328" s="292" t="s">
        <v>306</v>
      </c>
      <c r="AR328" s="293"/>
      <c r="AS328" s="293"/>
      <c r="AT328" s="294"/>
      <c r="AU328" s="304" t="s">
        <v>322</v>
      </c>
      <c r="AV328" s="304"/>
      <c r="AW328" s="304"/>
      <c r="AX328" s="305"/>
    </row>
    <row r="329" spans="1:50" ht="18.75" hidden="1" customHeight="1">
      <c r="A329" s="1019"/>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307</v>
      </c>
      <c r="AT329" s="197"/>
      <c r="AU329" s="161"/>
      <c r="AV329" s="161"/>
      <c r="AW329" s="162" t="s">
        <v>296</v>
      </c>
      <c r="AX329" s="163"/>
    </row>
    <row r="330" spans="1:50" ht="39.75" hidden="1" customHeight="1">
      <c r="A330" s="1019"/>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321</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c r="A331" s="1019"/>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53</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c r="A332" s="1019"/>
      <c r="B332" s="277"/>
      <c r="C332" s="276"/>
      <c r="D332" s="277"/>
      <c r="E332" s="276"/>
      <c r="F332" s="339"/>
      <c r="G332" s="297" t="s">
        <v>323</v>
      </c>
      <c r="H332" s="194"/>
      <c r="I332" s="194"/>
      <c r="J332" s="194"/>
      <c r="K332" s="194"/>
      <c r="L332" s="194"/>
      <c r="M332" s="194"/>
      <c r="N332" s="194"/>
      <c r="O332" s="194"/>
      <c r="P332" s="195"/>
      <c r="Q332" s="201" t="s">
        <v>380</v>
      </c>
      <c r="R332" s="194"/>
      <c r="S332" s="194"/>
      <c r="T332" s="194"/>
      <c r="U332" s="194"/>
      <c r="V332" s="194"/>
      <c r="W332" s="194"/>
      <c r="X332" s="194"/>
      <c r="Y332" s="194"/>
      <c r="Z332" s="194"/>
      <c r="AA332" s="194"/>
      <c r="AB332" s="312" t="s">
        <v>381</v>
      </c>
      <c r="AC332" s="194"/>
      <c r="AD332" s="195"/>
      <c r="AE332" s="201" t="s">
        <v>324</v>
      </c>
      <c r="AF332" s="194"/>
      <c r="AG332" s="194"/>
      <c r="AH332" s="194"/>
      <c r="AI332" s="194"/>
      <c r="AJ332" s="194"/>
      <c r="AK332" s="194"/>
      <c r="AL332" s="194"/>
      <c r="AM332" s="194"/>
      <c r="AN332" s="194"/>
      <c r="AO332" s="194"/>
      <c r="AP332" s="194"/>
      <c r="AQ332" s="194"/>
      <c r="AR332" s="194"/>
      <c r="AS332" s="194"/>
      <c r="AT332" s="194"/>
      <c r="AU332" s="194"/>
      <c r="AV332" s="194"/>
      <c r="AW332" s="194"/>
      <c r="AX332" s="612"/>
    </row>
    <row r="333" spans="1:50" ht="22.5" hidden="1" customHeight="1">
      <c r="A333" s="1019"/>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19"/>
      <c r="B334" s="277"/>
      <c r="C334" s="276"/>
      <c r="D334" s="277"/>
      <c r="E334" s="276"/>
      <c r="F334" s="339"/>
      <c r="G334" s="255"/>
      <c r="H334" s="186"/>
      <c r="I334" s="186"/>
      <c r="J334" s="186"/>
      <c r="K334" s="186"/>
      <c r="L334" s="186"/>
      <c r="M334" s="186"/>
      <c r="N334" s="186"/>
      <c r="O334" s="186"/>
      <c r="P334" s="256"/>
      <c r="Q334" s="1006"/>
      <c r="R334" s="1007"/>
      <c r="S334" s="1007"/>
      <c r="T334" s="1007"/>
      <c r="U334" s="1007"/>
      <c r="V334" s="1007"/>
      <c r="W334" s="1007"/>
      <c r="X334" s="1007"/>
      <c r="Y334" s="1007"/>
      <c r="Z334" s="1007"/>
      <c r="AA334" s="100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19"/>
      <c r="B335" s="277"/>
      <c r="C335" s="276"/>
      <c r="D335" s="277"/>
      <c r="E335" s="276"/>
      <c r="F335" s="339"/>
      <c r="G335" s="257"/>
      <c r="H335" s="258"/>
      <c r="I335" s="258"/>
      <c r="J335" s="258"/>
      <c r="K335" s="258"/>
      <c r="L335" s="258"/>
      <c r="M335" s="258"/>
      <c r="N335" s="258"/>
      <c r="O335" s="258"/>
      <c r="P335" s="259"/>
      <c r="Q335" s="1009"/>
      <c r="R335" s="1010"/>
      <c r="S335" s="1010"/>
      <c r="T335" s="1010"/>
      <c r="U335" s="1010"/>
      <c r="V335" s="1010"/>
      <c r="W335" s="1010"/>
      <c r="X335" s="1010"/>
      <c r="Y335" s="1010"/>
      <c r="Z335" s="1010"/>
      <c r="AA335" s="101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19"/>
      <c r="B336" s="277"/>
      <c r="C336" s="276"/>
      <c r="D336" s="277"/>
      <c r="E336" s="276"/>
      <c r="F336" s="339"/>
      <c r="G336" s="257"/>
      <c r="H336" s="258"/>
      <c r="I336" s="258"/>
      <c r="J336" s="258"/>
      <c r="K336" s="258"/>
      <c r="L336" s="258"/>
      <c r="M336" s="258"/>
      <c r="N336" s="258"/>
      <c r="O336" s="258"/>
      <c r="P336" s="259"/>
      <c r="Q336" s="1009"/>
      <c r="R336" s="1010"/>
      <c r="S336" s="1010"/>
      <c r="T336" s="1010"/>
      <c r="U336" s="1010"/>
      <c r="V336" s="1010"/>
      <c r="W336" s="1010"/>
      <c r="X336" s="1010"/>
      <c r="Y336" s="1010"/>
      <c r="Z336" s="1010"/>
      <c r="AA336" s="1011"/>
      <c r="AB336" s="282"/>
      <c r="AC336" s="283"/>
      <c r="AD336" s="283"/>
      <c r="AE336" s="302" t="s">
        <v>325</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19"/>
      <c r="B337" s="277"/>
      <c r="C337" s="276"/>
      <c r="D337" s="277"/>
      <c r="E337" s="276"/>
      <c r="F337" s="339"/>
      <c r="G337" s="257"/>
      <c r="H337" s="258"/>
      <c r="I337" s="258"/>
      <c r="J337" s="258"/>
      <c r="K337" s="258"/>
      <c r="L337" s="258"/>
      <c r="M337" s="258"/>
      <c r="N337" s="258"/>
      <c r="O337" s="258"/>
      <c r="P337" s="259"/>
      <c r="Q337" s="1009"/>
      <c r="R337" s="1010"/>
      <c r="S337" s="1010"/>
      <c r="T337" s="1010"/>
      <c r="U337" s="1010"/>
      <c r="V337" s="1010"/>
      <c r="W337" s="1010"/>
      <c r="X337" s="1010"/>
      <c r="Y337" s="1010"/>
      <c r="Z337" s="1010"/>
      <c r="AA337" s="1011"/>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19"/>
      <c r="B338" s="277"/>
      <c r="C338" s="276"/>
      <c r="D338" s="277"/>
      <c r="E338" s="276"/>
      <c r="F338" s="339"/>
      <c r="G338" s="260"/>
      <c r="H338" s="189"/>
      <c r="I338" s="189"/>
      <c r="J338" s="189"/>
      <c r="K338" s="189"/>
      <c r="L338" s="189"/>
      <c r="M338" s="189"/>
      <c r="N338" s="189"/>
      <c r="O338" s="189"/>
      <c r="P338" s="261"/>
      <c r="Q338" s="1012"/>
      <c r="R338" s="1013"/>
      <c r="S338" s="1013"/>
      <c r="T338" s="1013"/>
      <c r="U338" s="1013"/>
      <c r="V338" s="1013"/>
      <c r="W338" s="1013"/>
      <c r="X338" s="1013"/>
      <c r="Y338" s="1013"/>
      <c r="Z338" s="1013"/>
      <c r="AA338" s="1014"/>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19"/>
      <c r="B339" s="277"/>
      <c r="C339" s="276"/>
      <c r="D339" s="277"/>
      <c r="E339" s="276"/>
      <c r="F339" s="339"/>
      <c r="G339" s="297" t="s">
        <v>323</v>
      </c>
      <c r="H339" s="194"/>
      <c r="I339" s="194"/>
      <c r="J339" s="194"/>
      <c r="K339" s="194"/>
      <c r="L339" s="194"/>
      <c r="M339" s="194"/>
      <c r="N339" s="194"/>
      <c r="O339" s="194"/>
      <c r="P339" s="195"/>
      <c r="Q339" s="201" t="s">
        <v>380</v>
      </c>
      <c r="R339" s="194"/>
      <c r="S339" s="194"/>
      <c r="T339" s="194"/>
      <c r="U339" s="194"/>
      <c r="V339" s="194"/>
      <c r="W339" s="194"/>
      <c r="X339" s="194"/>
      <c r="Y339" s="194"/>
      <c r="Z339" s="194"/>
      <c r="AA339" s="194"/>
      <c r="AB339" s="312" t="s">
        <v>381</v>
      </c>
      <c r="AC339" s="194"/>
      <c r="AD339" s="195"/>
      <c r="AE339" s="298" t="s">
        <v>324</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19"/>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19"/>
      <c r="B341" s="277"/>
      <c r="C341" s="276"/>
      <c r="D341" s="277"/>
      <c r="E341" s="276"/>
      <c r="F341" s="339"/>
      <c r="G341" s="255"/>
      <c r="H341" s="186"/>
      <c r="I341" s="186"/>
      <c r="J341" s="186"/>
      <c r="K341" s="186"/>
      <c r="L341" s="186"/>
      <c r="M341" s="186"/>
      <c r="N341" s="186"/>
      <c r="O341" s="186"/>
      <c r="P341" s="256"/>
      <c r="Q341" s="1006"/>
      <c r="R341" s="1007"/>
      <c r="S341" s="1007"/>
      <c r="T341" s="1007"/>
      <c r="U341" s="1007"/>
      <c r="V341" s="1007"/>
      <c r="W341" s="1007"/>
      <c r="X341" s="1007"/>
      <c r="Y341" s="1007"/>
      <c r="Z341" s="1007"/>
      <c r="AA341" s="100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19"/>
      <c r="B342" s="277"/>
      <c r="C342" s="276"/>
      <c r="D342" s="277"/>
      <c r="E342" s="276"/>
      <c r="F342" s="339"/>
      <c r="G342" s="257"/>
      <c r="H342" s="258"/>
      <c r="I342" s="258"/>
      <c r="J342" s="258"/>
      <c r="K342" s="258"/>
      <c r="L342" s="258"/>
      <c r="M342" s="258"/>
      <c r="N342" s="258"/>
      <c r="O342" s="258"/>
      <c r="P342" s="259"/>
      <c r="Q342" s="1009"/>
      <c r="R342" s="1010"/>
      <c r="S342" s="1010"/>
      <c r="T342" s="1010"/>
      <c r="U342" s="1010"/>
      <c r="V342" s="1010"/>
      <c r="W342" s="1010"/>
      <c r="X342" s="1010"/>
      <c r="Y342" s="1010"/>
      <c r="Z342" s="1010"/>
      <c r="AA342" s="101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19"/>
      <c r="B343" s="277"/>
      <c r="C343" s="276"/>
      <c r="D343" s="277"/>
      <c r="E343" s="276"/>
      <c r="F343" s="339"/>
      <c r="G343" s="257"/>
      <c r="H343" s="258"/>
      <c r="I343" s="258"/>
      <c r="J343" s="258"/>
      <c r="K343" s="258"/>
      <c r="L343" s="258"/>
      <c r="M343" s="258"/>
      <c r="N343" s="258"/>
      <c r="O343" s="258"/>
      <c r="P343" s="259"/>
      <c r="Q343" s="1009"/>
      <c r="R343" s="1010"/>
      <c r="S343" s="1010"/>
      <c r="T343" s="1010"/>
      <c r="U343" s="1010"/>
      <c r="V343" s="1010"/>
      <c r="W343" s="1010"/>
      <c r="X343" s="1010"/>
      <c r="Y343" s="1010"/>
      <c r="Z343" s="1010"/>
      <c r="AA343" s="1011"/>
      <c r="AB343" s="282"/>
      <c r="AC343" s="283"/>
      <c r="AD343" s="283"/>
      <c r="AE343" s="302" t="s">
        <v>325</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19"/>
      <c r="B344" s="277"/>
      <c r="C344" s="276"/>
      <c r="D344" s="277"/>
      <c r="E344" s="276"/>
      <c r="F344" s="339"/>
      <c r="G344" s="257"/>
      <c r="H344" s="258"/>
      <c r="I344" s="258"/>
      <c r="J344" s="258"/>
      <c r="K344" s="258"/>
      <c r="L344" s="258"/>
      <c r="M344" s="258"/>
      <c r="N344" s="258"/>
      <c r="O344" s="258"/>
      <c r="P344" s="259"/>
      <c r="Q344" s="1009"/>
      <c r="R344" s="1010"/>
      <c r="S344" s="1010"/>
      <c r="T344" s="1010"/>
      <c r="U344" s="1010"/>
      <c r="V344" s="1010"/>
      <c r="W344" s="1010"/>
      <c r="X344" s="1010"/>
      <c r="Y344" s="1010"/>
      <c r="Z344" s="1010"/>
      <c r="AA344" s="1011"/>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19"/>
      <c r="B345" s="277"/>
      <c r="C345" s="276"/>
      <c r="D345" s="277"/>
      <c r="E345" s="276"/>
      <c r="F345" s="339"/>
      <c r="G345" s="260"/>
      <c r="H345" s="189"/>
      <c r="I345" s="189"/>
      <c r="J345" s="189"/>
      <c r="K345" s="189"/>
      <c r="L345" s="189"/>
      <c r="M345" s="189"/>
      <c r="N345" s="189"/>
      <c r="O345" s="189"/>
      <c r="P345" s="261"/>
      <c r="Q345" s="1012"/>
      <c r="R345" s="1013"/>
      <c r="S345" s="1013"/>
      <c r="T345" s="1013"/>
      <c r="U345" s="1013"/>
      <c r="V345" s="1013"/>
      <c r="W345" s="1013"/>
      <c r="X345" s="1013"/>
      <c r="Y345" s="1013"/>
      <c r="Z345" s="1013"/>
      <c r="AA345" s="1014"/>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19"/>
      <c r="B346" s="277"/>
      <c r="C346" s="276"/>
      <c r="D346" s="277"/>
      <c r="E346" s="276"/>
      <c r="F346" s="339"/>
      <c r="G346" s="297" t="s">
        <v>323</v>
      </c>
      <c r="H346" s="194"/>
      <c r="I346" s="194"/>
      <c r="J346" s="194"/>
      <c r="K346" s="194"/>
      <c r="L346" s="194"/>
      <c r="M346" s="194"/>
      <c r="N346" s="194"/>
      <c r="O346" s="194"/>
      <c r="P346" s="195"/>
      <c r="Q346" s="201" t="s">
        <v>380</v>
      </c>
      <c r="R346" s="194"/>
      <c r="S346" s="194"/>
      <c r="T346" s="194"/>
      <c r="U346" s="194"/>
      <c r="V346" s="194"/>
      <c r="W346" s="194"/>
      <c r="X346" s="194"/>
      <c r="Y346" s="194"/>
      <c r="Z346" s="194"/>
      <c r="AA346" s="194"/>
      <c r="AB346" s="312" t="s">
        <v>381</v>
      </c>
      <c r="AC346" s="194"/>
      <c r="AD346" s="195"/>
      <c r="AE346" s="298" t="s">
        <v>324</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19"/>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19"/>
      <c r="B348" s="277"/>
      <c r="C348" s="276"/>
      <c r="D348" s="277"/>
      <c r="E348" s="276"/>
      <c r="F348" s="339"/>
      <c r="G348" s="255"/>
      <c r="H348" s="186"/>
      <c r="I348" s="186"/>
      <c r="J348" s="186"/>
      <c r="K348" s="186"/>
      <c r="L348" s="186"/>
      <c r="M348" s="186"/>
      <c r="N348" s="186"/>
      <c r="O348" s="186"/>
      <c r="P348" s="256"/>
      <c r="Q348" s="1006"/>
      <c r="R348" s="1007"/>
      <c r="S348" s="1007"/>
      <c r="T348" s="1007"/>
      <c r="U348" s="1007"/>
      <c r="V348" s="1007"/>
      <c r="W348" s="1007"/>
      <c r="X348" s="1007"/>
      <c r="Y348" s="1007"/>
      <c r="Z348" s="1007"/>
      <c r="AA348" s="100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19"/>
      <c r="B349" s="277"/>
      <c r="C349" s="276"/>
      <c r="D349" s="277"/>
      <c r="E349" s="276"/>
      <c r="F349" s="339"/>
      <c r="G349" s="257"/>
      <c r="H349" s="258"/>
      <c r="I349" s="258"/>
      <c r="J349" s="258"/>
      <c r="K349" s="258"/>
      <c r="L349" s="258"/>
      <c r="M349" s="258"/>
      <c r="N349" s="258"/>
      <c r="O349" s="258"/>
      <c r="P349" s="259"/>
      <c r="Q349" s="1009"/>
      <c r="R349" s="1010"/>
      <c r="S349" s="1010"/>
      <c r="T349" s="1010"/>
      <c r="U349" s="1010"/>
      <c r="V349" s="1010"/>
      <c r="W349" s="1010"/>
      <c r="X349" s="1010"/>
      <c r="Y349" s="1010"/>
      <c r="Z349" s="1010"/>
      <c r="AA349" s="101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19"/>
      <c r="B350" s="277"/>
      <c r="C350" s="276"/>
      <c r="D350" s="277"/>
      <c r="E350" s="276"/>
      <c r="F350" s="339"/>
      <c r="G350" s="257"/>
      <c r="H350" s="258"/>
      <c r="I350" s="258"/>
      <c r="J350" s="258"/>
      <c r="K350" s="258"/>
      <c r="L350" s="258"/>
      <c r="M350" s="258"/>
      <c r="N350" s="258"/>
      <c r="O350" s="258"/>
      <c r="P350" s="259"/>
      <c r="Q350" s="1009"/>
      <c r="R350" s="1010"/>
      <c r="S350" s="1010"/>
      <c r="T350" s="1010"/>
      <c r="U350" s="1010"/>
      <c r="V350" s="1010"/>
      <c r="W350" s="1010"/>
      <c r="X350" s="1010"/>
      <c r="Y350" s="1010"/>
      <c r="Z350" s="1010"/>
      <c r="AA350" s="1011"/>
      <c r="AB350" s="282"/>
      <c r="AC350" s="283"/>
      <c r="AD350" s="283"/>
      <c r="AE350" s="302" t="s">
        <v>325</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19"/>
      <c r="B351" s="277"/>
      <c r="C351" s="276"/>
      <c r="D351" s="277"/>
      <c r="E351" s="276"/>
      <c r="F351" s="339"/>
      <c r="G351" s="257"/>
      <c r="H351" s="258"/>
      <c r="I351" s="258"/>
      <c r="J351" s="258"/>
      <c r="K351" s="258"/>
      <c r="L351" s="258"/>
      <c r="M351" s="258"/>
      <c r="N351" s="258"/>
      <c r="O351" s="258"/>
      <c r="P351" s="259"/>
      <c r="Q351" s="1009"/>
      <c r="R351" s="1010"/>
      <c r="S351" s="1010"/>
      <c r="T351" s="1010"/>
      <c r="U351" s="1010"/>
      <c r="V351" s="1010"/>
      <c r="W351" s="1010"/>
      <c r="X351" s="1010"/>
      <c r="Y351" s="1010"/>
      <c r="Z351" s="1010"/>
      <c r="AA351" s="1011"/>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19"/>
      <c r="B352" s="277"/>
      <c r="C352" s="276"/>
      <c r="D352" s="277"/>
      <c r="E352" s="276"/>
      <c r="F352" s="339"/>
      <c r="G352" s="260"/>
      <c r="H352" s="189"/>
      <c r="I352" s="189"/>
      <c r="J352" s="189"/>
      <c r="K352" s="189"/>
      <c r="L352" s="189"/>
      <c r="M352" s="189"/>
      <c r="N352" s="189"/>
      <c r="O352" s="189"/>
      <c r="P352" s="261"/>
      <c r="Q352" s="1012"/>
      <c r="R352" s="1013"/>
      <c r="S352" s="1013"/>
      <c r="T352" s="1013"/>
      <c r="U352" s="1013"/>
      <c r="V352" s="1013"/>
      <c r="W352" s="1013"/>
      <c r="X352" s="1013"/>
      <c r="Y352" s="1013"/>
      <c r="Z352" s="1013"/>
      <c r="AA352" s="1014"/>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19"/>
      <c r="B353" s="277"/>
      <c r="C353" s="276"/>
      <c r="D353" s="277"/>
      <c r="E353" s="276"/>
      <c r="F353" s="339"/>
      <c r="G353" s="297" t="s">
        <v>323</v>
      </c>
      <c r="H353" s="194"/>
      <c r="I353" s="194"/>
      <c r="J353" s="194"/>
      <c r="K353" s="194"/>
      <c r="L353" s="194"/>
      <c r="M353" s="194"/>
      <c r="N353" s="194"/>
      <c r="O353" s="194"/>
      <c r="P353" s="195"/>
      <c r="Q353" s="201" t="s">
        <v>380</v>
      </c>
      <c r="R353" s="194"/>
      <c r="S353" s="194"/>
      <c r="T353" s="194"/>
      <c r="U353" s="194"/>
      <c r="V353" s="194"/>
      <c r="W353" s="194"/>
      <c r="X353" s="194"/>
      <c r="Y353" s="194"/>
      <c r="Z353" s="194"/>
      <c r="AA353" s="194"/>
      <c r="AB353" s="312" t="s">
        <v>381</v>
      </c>
      <c r="AC353" s="194"/>
      <c r="AD353" s="195"/>
      <c r="AE353" s="298" t="s">
        <v>324</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19"/>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19"/>
      <c r="B355" s="277"/>
      <c r="C355" s="276"/>
      <c r="D355" s="277"/>
      <c r="E355" s="276"/>
      <c r="F355" s="339"/>
      <c r="G355" s="255"/>
      <c r="H355" s="186"/>
      <c r="I355" s="186"/>
      <c r="J355" s="186"/>
      <c r="K355" s="186"/>
      <c r="L355" s="186"/>
      <c r="M355" s="186"/>
      <c r="N355" s="186"/>
      <c r="O355" s="186"/>
      <c r="P355" s="256"/>
      <c r="Q355" s="1006"/>
      <c r="R355" s="1007"/>
      <c r="S355" s="1007"/>
      <c r="T355" s="1007"/>
      <c r="U355" s="1007"/>
      <c r="V355" s="1007"/>
      <c r="W355" s="1007"/>
      <c r="X355" s="1007"/>
      <c r="Y355" s="1007"/>
      <c r="Z355" s="1007"/>
      <c r="AA355" s="100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19"/>
      <c r="B356" s="277"/>
      <c r="C356" s="276"/>
      <c r="D356" s="277"/>
      <c r="E356" s="276"/>
      <c r="F356" s="339"/>
      <c r="G356" s="257"/>
      <c r="H356" s="258"/>
      <c r="I356" s="258"/>
      <c r="J356" s="258"/>
      <c r="K356" s="258"/>
      <c r="L356" s="258"/>
      <c r="M356" s="258"/>
      <c r="N356" s="258"/>
      <c r="O356" s="258"/>
      <c r="P356" s="259"/>
      <c r="Q356" s="1009"/>
      <c r="R356" s="1010"/>
      <c r="S356" s="1010"/>
      <c r="T356" s="1010"/>
      <c r="U356" s="1010"/>
      <c r="V356" s="1010"/>
      <c r="W356" s="1010"/>
      <c r="X356" s="1010"/>
      <c r="Y356" s="1010"/>
      <c r="Z356" s="1010"/>
      <c r="AA356" s="101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19"/>
      <c r="B357" s="277"/>
      <c r="C357" s="276"/>
      <c r="D357" s="277"/>
      <c r="E357" s="276"/>
      <c r="F357" s="339"/>
      <c r="G357" s="257"/>
      <c r="H357" s="258"/>
      <c r="I357" s="258"/>
      <c r="J357" s="258"/>
      <c r="K357" s="258"/>
      <c r="L357" s="258"/>
      <c r="M357" s="258"/>
      <c r="N357" s="258"/>
      <c r="O357" s="258"/>
      <c r="P357" s="259"/>
      <c r="Q357" s="1009"/>
      <c r="R357" s="1010"/>
      <c r="S357" s="1010"/>
      <c r="T357" s="1010"/>
      <c r="U357" s="1010"/>
      <c r="V357" s="1010"/>
      <c r="W357" s="1010"/>
      <c r="X357" s="1010"/>
      <c r="Y357" s="1010"/>
      <c r="Z357" s="1010"/>
      <c r="AA357" s="1011"/>
      <c r="AB357" s="282"/>
      <c r="AC357" s="283"/>
      <c r="AD357" s="283"/>
      <c r="AE357" s="302" t="s">
        <v>325</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19"/>
      <c r="B358" s="277"/>
      <c r="C358" s="276"/>
      <c r="D358" s="277"/>
      <c r="E358" s="276"/>
      <c r="F358" s="339"/>
      <c r="G358" s="257"/>
      <c r="H358" s="258"/>
      <c r="I358" s="258"/>
      <c r="J358" s="258"/>
      <c r="K358" s="258"/>
      <c r="L358" s="258"/>
      <c r="M358" s="258"/>
      <c r="N358" s="258"/>
      <c r="O358" s="258"/>
      <c r="P358" s="259"/>
      <c r="Q358" s="1009"/>
      <c r="R358" s="1010"/>
      <c r="S358" s="1010"/>
      <c r="T358" s="1010"/>
      <c r="U358" s="1010"/>
      <c r="V358" s="1010"/>
      <c r="W358" s="1010"/>
      <c r="X358" s="1010"/>
      <c r="Y358" s="1010"/>
      <c r="Z358" s="1010"/>
      <c r="AA358" s="1011"/>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19"/>
      <c r="B359" s="277"/>
      <c r="C359" s="276"/>
      <c r="D359" s="277"/>
      <c r="E359" s="276"/>
      <c r="F359" s="339"/>
      <c r="G359" s="260"/>
      <c r="H359" s="189"/>
      <c r="I359" s="189"/>
      <c r="J359" s="189"/>
      <c r="K359" s="189"/>
      <c r="L359" s="189"/>
      <c r="M359" s="189"/>
      <c r="N359" s="189"/>
      <c r="O359" s="189"/>
      <c r="P359" s="261"/>
      <c r="Q359" s="1012"/>
      <c r="R359" s="1013"/>
      <c r="S359" s="1013"/>
      <c r="T359" s="1013"/>
      <c r="U359" s="1013"/>
      <c r="V359" s="1013"/>
      <c r="W359" s="1013"/>
      <c r="X359" s="1013"/>
      <c r="Y359" s="1013"/>
      <c r="Z359" s="1013"/>
      <c r="AA359" s="1014"/>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19"/>
      <c r="B360" s="277"/>
      <c r="C360" s="276"/>
      <c r="D360" s="277"/>
      <c r="E360" s="276"/>
      <c r="F360" s="339"/>
      <c r="G360" s="297" t="s">
        <v>323</v>
      </c>
      <c r="H360" s="194"/>
      <c r="I360" s="194"/>
      <c r="J360" s="194"/>
      <c r="K360" s="194"/>
      <c r="L360" s="194"/>
      <c r="M360" s="194"/>
      <c r="N360" s="194"/>
      <c r="O360" s="194"/>
      <c r="P360" s="195"/>
      <c r="Q360" s="201" t="s">
        <v>380</v>
      </c>
      <c r="R360" s="194"/>
      <c r="S360" s="194"/>
      <c r="T360" s="194"/>
      <c r="U360" s="194"/>
      <c r="V360" s="194"/>
      <c r="W360" s="194"/>
      <c r="X360" s="194"/>
      <c r="Y360" s="194"/>
      <c r="Z360" s="194"/>
      <c r="AA360" s="194"/>
      <c r="AB360" s="312" t="s">
        <v>381</v>
      </c>
      <c r="AC360" s="194"/>
      <c r="AD360" s="195"/>
      <c r="AE360" s="298" t="s">
        <v>324</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19"/>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19"/>
      <c r="B362" s="277"/>
      <c r="C362" s="276"/>
      <c r="D362" s="277"/>
      <c r="E362" s="276"/>
      <c r="F362" s="339"/>
      <c r="G362" s="255"/>
      <c r="H362" s="186"/>
      <c r="I362" s="186"/>
      <c r="J362" s="186"/>
      <c r="K362" s="186"/>
      <c r="L362" s="186"/>
      <c r="M362" s="186"/>
      <c r="N362" s="186"/>
      <c r="O362" s="186"/>
      <c r="P362" s="256"/>
      <c r="Q362" s="1006"/>
      <c r="R362" s="1007"/>
      <c r="S362" s="1007"/>
      <c r="T362" s="1007"/>
      <c r="U362" s="1007"/>
      <c r="V362" s="1007"/>
      <c r="W362" s="1007"/>
      <c r="X362" s="1007"/>
      <c r="Y362" s="1007"/>
      <c r="Z362" s="1007"/>
      <c r="AA362" s="100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19"/>
      <c r="B363" s="277"/>
      <c r="C363" s="276"/>
      <c r="D363" s="277"/>
      <c r="E363" s="276"/>
      <c r="F363" s="339"/>
      <c r="G363" s="257"/>
      <c r="H363" s="258"/>
      <c r="I363" s="258"/>
      <c r="J363" s="258"/>
      <c r="K363" s="258"/>
      <c r="L363" s="258"/>
      <c r="M363" s="258"/>
      <c r="N363" s="258"/>
      <c r="O363" s="258"/>
      <c r="P363" s="259"/>
      <c r="Q363" s="1009"/>
      <c r="R363" s="1010"/>
      <c r="S363" s="1010"/>
      <c r="T363" s="1010"/>
      <c r="U363" s="1010"/>
      <c r="V363" s="1010"/>
      <c r="W363" s="1010"/>
      <c r="X363" s="1010"/>
      <c r="Y363" s="1010"/>
      <c r="Z363" s="1010"/>
      <c r="AA363" s="101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19"/>
      <c r="B364" s="277"/>
      <c r="C364" s="276"/>
      <c r="D364" s="277"/>
      <c r="E364" s="276"/>
      <c r="F364" s="339"/>
      <c r="G364" s="257"/>
      <c r="H364" s="258"/>
      <c r="I364" s="258"/>
      <c r="J364" s="258"/>
      <c r="K364" s="258"/>
      <c r="L364" s="258"/>
      <c r="M364" s="258"/>
      <c r="N364" s="258"/>
      <c r="O364" s="258"/>
      <c r="P364" s="259"/>
      <c r="Q364" s="1009"/>
      <c r="R364" s="1010"/>
      <c r="S364" s="1010"/>
      <c r="T364" s="1010"/>
      <c r="U364" s="1010"/>
      <c r="V364" s="1010"/>
      <c r="W364" s="1010"/>
      <c r="X364" s="1010"/>
      <c r="Y364" s="1010"/>
      <c r="Z364" s="1010"/>
      <c r="AA364" s="1011"/>
      <c r="AB364" s="282"/>
      <c r="AC364" s="283"/>
      <c r="AD364" s="283"/>
      <c r="AE364" s="288" t="s">
        <v>325</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19"/>
      <c r="B365" s="277"/>
      <c r="C365" s="276"/>
      <c r="D365" s="277"/>
      <c r="E365" s="276"/>
      <c r="F365" s="339"/>
      <c r="G365" s="257"/>
      <c r="H365" s="258"/>
      <c r="I365" s="258"/>
      <c r="J365" s="258"/>
      <c r="K365" s="258"/>
      <c r="L365" s="258"/>
      <c r="M365" s="258"/>
      <c r="N365" s="258"/>
      <c r="O365" s="258"/>
      <c r="P365" s="259"/>
      <c r="Q365" s="1009"/>
      <c r="R365" s="1010"/>
      <c r="S365" s="1010"/>
      <c r="T365" s="1010"/>
      <c r="U365" s="1010"/>
      <c r="V365" s="1010"/>
      <c r="W365" s="1010"/>
      <c r="X365" s="1010"/>
      <c r="Y365" s="1010"/>
      <c r="Z365" s="1010"/>
      <c r="AA365" s="1011"/>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19"/>
      <c r="B366" s="277"/>
      <c r="C366" s="276"/>
      <c r="D366" s="277"/>
      <c r="E366" s="340"/>
      <c r="F366" s="341"/>
      <c r="G366" s="260"/>
      <c r="H366" s="189"/>
      <c r="I366" s="189"/>
      <c r="J366" s="189"/>
      <c r="K366" s="189"/>
      <c r="L366" s="189"/>
      <c r="M366" s="189"/>
      <c r="N366" s="189"/>
      <c r="O366" s="189"/>
      <c r="P366" s="261"/>
      <c r="Q366" s="1012"/>
      <c r="R366" s="1013"/>
      <c r="S366" s="1013"/>
      <c r="T366" s="1013"/>
      <c r="U366" s="1013"/>
      <c r="V366" s="1013"/>
      <c r="W366" s="1013"/>
      <c r="X366" s="1013"/>
      <c r="Y366" s="1013"/>
      <c r="Z366" s="1013"/>
      <c r="AA366" s="1014"/>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19"/>
      <c r="B367" s="277"/>
      <c r="C367" s="276"/>
      <c r="D367" s="277"/>
      <c r="E367" s="182" t="s">
        <v>342</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19"/>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19"/>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c r="A370" s="1019"/>
      <c r="B370" s="277"/>
      <c r="C370" s="276"/>
      <c r="D370" s="277"/>
      <c r="E370" s="333" t="s">
        <v>339</v>
      </c>
      <c r="F370" s="334"/>
      <c r="G370" s="335" t="s">
        <v>507</v>
      </c>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19"/>
      <c r="B371" s="277"/>
      <c r="C371" s="276"/>
      <c r="D371" s="277"/>
      <c r="E371" s="263" t="s">
        <v>338</v>
      </c>
      <c r="F371" s="264"/>
      <c r="G371" s="260" t="s">
        <v>505</v>
      </c>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19"/>
      <c r="B372" s="277"/>
      <c r="C372" s="276"/>
      <c r="D372" s="277"/>
      <c r="E372" s="274" t="s">
        <v>311</v>
      </c>
      <c r="F372" s="338"/>
      <c r="G372" s="307" t="s">
        <v>320</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455</v>
      </c>
      <c r="AF372" s="290"/>
      <c r="AG372" s="290"/>
      <c r="AH372" s="290"/>
      <c r="AI372" s="290" t="s">
        <v>452</v>
      </c>
      <c r="AJ372" s="290"/>
      <c r="AK372" s="290"/>
      <c r="AL372" s="290"/>
      <c r="AM372" s="290" t="s">
        <v>447</v>
      </c>
      <c r="AN372" s="290"/>
      <c r="AO372" s="290"/>
      <c r="AP372" s="292"/>
      <c r="AQ372" s="292" t="s">
        <v>306</v>
      </c>
      <c r="AR372" s="293"/>
      <c r="AS372" s="293"/>
      <c r="AT372" s="294"/>
      <c r="AU372" s="304" t="s">
        <v>322</v>
      </c>
      <c r="AV372" s="304"/>
      <c r="AW372" s="304"/>
      <c r="AX372" s="305"/>
    </row>
    <row r="373" spans="1:50" ht="18.75" hidden="1" customHeight="1">
      <c r="A373" s="1019"/>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307</v>
      </c>
      <c r="AT373" s="197"/>
      <c r="AU373" s="161"/>
      <c r="AV373" s="161"/>
      <c r="AW373" s="162" t="s">
        <v>296</v>
      </c>
      <c r="AX373" s="163"/>
    </row>
    <row r="374" spans="1:50" ht="39.75" hidden="1" customHeight="1">
      <c r="A374" s="1019"/>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321</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c r="A375" s="1019"/>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53</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c r="A376" s="1019"/>
      <c r="B376" s="277"/>
      <c r="C376" s="276"/>
      <c r="D376" s="277"/>
      <c r="E376" s="276"/>
      <c r="F376" s="339"/>
      <c r="G376" s="307" t="s">
        <v>320</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455</v>
      </c>
      <c r="AF376" s="290"/>
      <c r="AG376" s="290"/>
      <c r="AH376" s="290"/>
      <c r="AI376" s="290" t="s">
        <v>452</v>
      </c>
      <c r="AJ376" s="290"/>
      <c r="AK376" s="290"/>
      <c r="AL376" s="290"/>
      <c r="AM376" s="290" t="s">
        <v>447</v>
      </c>
      <c r="AN376" s="290"/>
      <c r="AO376" s="290"/>
      <c r="AP376" s="292"/>
      <c r="AQ376" s="292" t="s">
        <v>306</v>
      </c>
      <c r="AR376" s="293"/>
      <c r="AS376" s="293"/>
      <c r="AT376" s="294"/>
      <c r="AU376" s="304" t="s">
        <v>322</v>
      </c>
      <c r="AV376" s="304"/>
      <c r="AW376" s="304"/>
      <c r="AX376" s="305"/>
    </row>
    <row r="377" spans="1:50" ht="18.75" hidden="1" customHeight="1">
      <c r="A377" s="1019"/>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307</v>
      </c>
      <c r="AT377" s="197"/>
      <c r="AU377" s="161"/>
      <c r="AV377" s="161"/>
      <c r="AW377" s="162" t="s">
        <v>296</v>
      </c>
      <c r="AX377" s="163"/>
    </row>
    <row r="378" spans="1:50" ht="39.75" hidden="1" customHeight="1">
      <c r="A378" s="1019"/>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321</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c r="A379" s="1019"/>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53</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c r="A380" s="1019"/>
      <c r="B380" s="277"/>
      <c r="C380" s="276"/>
      <c r="D380" s="277"/>
      <c r="E380" s="276"/>
      <c r="F380" s="339"/>
      <c r="G380" s="307" t="s">
        <v>320</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455</v>
      </c>
      <c r="AF380" s="290"/>
      <c r="AG380" s="290"/>
      <c r="AH380" s="290"/>
      <c r="AI380" s="290" t="s">
        <v>452</v>
      </c>
      <c r="AJ380" s="290"/>
      <c r="AK380" s="290"/>
      <c r="AL380" s="290"/>
      <c r="AM380" s="290" t="s">
        <v>447</v>
      </c>
      <c r="AN380" s="290"/>
      <c r="AO380" s="290"/>
      <c r="AP380" s="292"/>
      <c r="AQ380" s="292" t="s">
        <v>306</v>
      </c>
      <c r="AR380" s="293"/>
      <c r="AS380" s="293"/>
      <c r="AT380" s="294"/>
      <c r="AU380" s="304" t="s">
        <v>322</v>
      </c>
      <c r="AV380" s="304"/>
      <c r="AW380" s="304"/>
      <c r="AX380" s="305"/>
    </row>
    <row r="381" spans="1:50" ht="18.75" hidden="1" customHeight="1">
      <c r="A381" s="1019"/>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307</v>
      </c>
      <c r="AT381" s="197"/>
      <c r="AU381" s="161"/>
      <c r="AV381" s="161"/>
      <c r="AW381" s="162" t="s">
        <v>296</v>
      </c>
      <c r="AX381" s="163"/>
    </row>
    <row r="382" spans="1:50" ht="39.75" hidden="1" customHeight="1">
      <c r="A382" s="1019"/>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321</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c r="A383" s="1019"/>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53</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c r="A384" s="1019"/>
      <c r="B384" s="277"/>
      <c r="C384" s="276"/>
      <c r="D384" s="277"/>
      <c r="E384" s="276"/>
      <c r="F384" s="339"/>
      <c r="G384" s="307" t="s">
        <v>320</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455</v>
      </c>
      <c r="AF384" s="290"/>
      <c r="AG384" s="290"/>
      <c r="AH384" s="290"/>
      <c r="AI384" s="290" t="s">
        <v>452</v>
      </c>
      <c r="AJ384" s="290"/>
      <c r="AK384" s="290"/>
      <c r="AL384" s="290"/>
      <c r="AM384" s="290" t="s">
        <v>447</v>
      </c>
      <c r="AN384" s="290"/>
      <c r="AO384" s="290"/>
      <c r="AP384" s="292"/>
      <c r="AQ384" s="292" t="s">
        <v>306</v>
      </c>
      <c r="AR384" s="293"/>
      <c r="AS384" s="293"/>
      <c r="AT384" s="294"/>
      <c r="AU384" s="304" t="s">
        <v>322</v>
      </c>
      <c r="AV384" s="304"/>
      <c r="AW384" s="304"/>
      <c r="AX384" s="305"/>
    </row>
    <row r="385" spans="1:50" ht="18.75" hidden="1" customHeight="1">
      <c r="A385" s="1019"/>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307</v>
      </c>
      <c r="AT385" s="197"/>
      <c r="AU385" s="161"/>
      <c r="AV385" s="161"/>
      <c r="AW385" s="162" t="s">
        <v>296</v>
      </c>
      <c r="AX385" s="163"/>
    </row>
    <row r="386" spans="1:50" ht="39.75" hidden="1" customHeight="1">
      <c r="A386" s="1019"/>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321</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c r="A387" s="1019"/>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53</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c r="A388" s="1019"/>
      <c r="B388" s="277"/>
      <c r="C388" s="276"/>
      <c r="D388" s="277"/>
      <c r="E388" s="276"/>
      <c r="F388" s="339"/>
      <c r="G388" s="307" t="s">
        <v>320</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455</v>
      </c>
      <c r="AF388" s="290"/>
      <c r="AG388" s="290"/>
      <c r="AH388" s="290"/>
      <c r="AI388" s="290" t="s">
        <v>452</v>
      </c>
      <c r="AJ388" s="290"/>
      <c r="AK388" s="290"/>
      <c r="AL388" s="290"/>
      <c r="AM388" s="290" t="s">
        <v>447</v>
      </c>
      <c r="AN388" s="290"/>
      <c r="AO388" s="290"/>
      <c r="AP388" s="292"/>
      <c r="AQ388" s="292" t="s">
        <v>306</v>
      </c>
      <c r="AR388" s="293"/>
      <c r="AS388" s="293"/>
      <c r="AT388" s="294"/>
      <c r="AU388" s="304" t="s">
        <v>322</v>
      </c>
      <c r="AV388" s="304"/>
      <c r="AW388" s="304"/>
      <c r="AX388" s="305"/>
    </row>
    <row r="389" spans="1:50" ht="18.75" hidden="1" customHeight="1">
      <c r="A389" s="1019"/>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307</v>
      </c>
      <c r="AT389" s="197"/>
      <c r="AU389" s="161"/>
      <c r="AV389" s="161"/>
      <c r="AW389" s="162" t="s">
        <v>296</v>
      </c>
      <c r="AX389" s="163"/>
    </row>
    <row r="390" spans="1:50" ht="39.75" hidden="1" customHeight="1">
      <c r="A390" s="1019"/>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321</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c r="A391" s="1019"/>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53</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c r="A392" s="1019"/>
      <c r="B392" s="277"/>
      <c r="C392" s="276"/>
      <c r="D392" s="277"/>
      <c r="E392" s="276"/>
      <c r="F392" s="339"/>
      <c r="G392" s="297" t="s">
        <v>323</v>
      </c>
      <c r="H392" s="194"/>
      <c r="I392" s="194"/>
      <c r="J392" s="194"/>
      <c r="K392" s="194"/>
      <c r="L392" s="194"/>
      <c r="M392" s="194"/>
      <c r="N392" s="194"/>
      <c r="O392" s="194"/>
      <c r="P392" s="195"/>
      <c r="Q392" s="201" t="s">
        <v>380</v>
      </c>
      <c r="R392" s="194"/>
      <c r="S392" s="194"/>
      <c r="T392" s="194"/>
      <c r="U392" s="194"/>
      <c r="V392" s="194"/>
      <c r="W392" s="194"/>
      <c r="X392" s="194"/>
      <c r="Y392" s="194"/>
      <c r="Z392" s="194"/>
      <c r="AA392" s="194"/>
      <c r="AB392" s="312" t="s">
        <v>381</v>
      </c>
      <c r="AC392" s="194"/>
      <c r="AD392" s="195"/>
      <c r="AE392" s="201" t="s">
        <v>324</v>
      </c>
      <c r="AF392" s="194"/>
      <c r="AG392" s="194"/>
      <c r="AH392" s="194"/>
      <c r="AI392" s="194"/>
      <c r="AJ392" s="194"/>
      <c r="AK392" s="194"/>
      <c r="AL392" s="194"/>
      <c r="AM392" s="194"/>
      <c r="AN392" s="194"/>
      <c r="AO392" s="194"/>
      <c r="AP392" s="194"/>
      <c r="AQ392" s="194"/>
      <c r="AR392" s="194"/>
      <c r="AS392" s="194"/>
      <c r="AT392" s="194"/>
      <c r="AU392" s="194"/>
      <c r="AV392" s="194"/>
      <c r="AW392" s="194"/>
      <c r="AX392" s="612"/>
    </row>
    <row r="393" spans="1:50" ht="22.5" hidden="1" customHeight="1">
      <c r="A393" s="1019"/>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19"/>
      <c r="B394" s="277"/>
      <c r="C394" s="276"/>
      <c r="D394" s="277"/>
      <c r="E394" s="276"/>
      <c r="F394" s="339"/>
      <c r="G394" s="255"/>
      <c r="H394" s="186"/>
      <c r="I394" s="186"/>
      <c r="J394" s="186"/>
      <c r="K394" s="186"/>
      <c r="L394" s="186"/>
      <c r="M394" s="186"/>
      <c r="N394" s="186"/>
      <c r="O394" s="186"/>
      <c r="P394" s="256"/>
      <c r="Q394" s="1006"/>
      <c r="R394" s="1007"/>
      <c r="S394" s="1007"/>
      <c r="T394" s="1007"/>
      <c r="U394" s="1007"/>
      <c r="V394" s="1007"/>
      <c r="W394" s="1007"/>
      <c r="X394" s="1007"/>
      <c r="Y394" s="1007"/>
      <c r="Z394" s="1007"/>
      <c r="AA394" s="100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19"/>
      <c r="B395" s="277"/>
      <c r="C395" s="276"/>
      <c r="D395" s="277"/>
      <c r="E395" s="276"/>
      <c r="F395" s="339"/>
      <c r="G395" s="257"/>
      <c r="H395" s="258"/>
      <c r="I395" s="258"/>
      <c r="J395" s="258"/>
      <c r="K395" s="258"/>
      <c r="L395" s="258"/>
      <c r="M395" s="258"/>
      <c r="N395" s="258"/>
      <c r="O395" s="258"/>
      <c r="P395" s="259"/>
      <c r="Q395" s="1009"/>
      <c r="R395" s="1010"/>
      <c r="S395" s="1010"/>
      <c r="T395" s="1010"/>
      <c r="U395" s="1010"/>
      <c r="V395" s="1010"/>
      <c r="W395" s="1010"/>
      <c r="X395" s="1010"/>
      <c r="Y395" s="1010"/>
      <c r="Z395" s="1010"/>
      <c r="AA395" s="101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19"/>
      <c r="B396" s="277"/>
      <c r="C396" s="276"/>
      <c r="D396" s="277"/>
      <c r="E396" s="276"/>
      <c r="F396" s="339"/>
      <c r="G396" s="257"/>
      <c r="H396" s="258"/>
      <c r="I396" s="258"/>
      <c r="J396" s="258"/>
      <c r="K396" s="258"/>
      <c r="L396" s="258"/>
      <c r="M396" s="258"/>
      <c r="N396" s="258"/>
      <c r="O396" s="258"/>
      <c r="P396" s="259"/>
      <c r="Q396" s="1009"/>
      <c r="R396" s="1010"/>
      <c r="S396" s="1010"/>
      <c r="T396" s="1010"/>
      <c r="U396" s="1010"/>
      <c r="V396" s="1010"/>
      <c r="W396" s="1010"/>
      <c r="X396" s="1010"/>
      <c r="Y396" s="1010"/>
      <c r="Z396" s="1010"/>
      <c r="AA396" s="1011"/>
      <c r="AB396" s="282"/>
      <c r="AC396" s="283"/>
      <c r="AD396" s="283"/>
      <c r="AE396" s="302" t="s">
        <v>325</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19"/>
      <c r="B397" s="277"/>
      <c r="C397" s="276"/>
      <c r="D397" s="277"/>
      <c r="E397" s="276"/>
      <c r="F397" s="339"/>
      <c r="G397" s="257"/>
      <c r="H397" s="258"/>
      <c r="I397" s="258"/>
      <c r="J397" s="258"/>
      <c r="K397" s="258"/>
      <c r="L397" s="258"/>
      <c r="M397" s="258"/>
      <c r="N397" s="258"/>
      <c r="O397" s="258"/>
      <c r="P397" s="259"/>
      <c r="Q397" s="1009"/>
      <c r="R397" s="1010"/>
      <c r="S397" s="1010"/>
      <c r="T397" s="1010"/>
      <c r="U397" s="1010"/>
      <c r="V397" s="1010"/>
      <c r="W397" s="1010"/>
      <c r="X397" s="1010"/>
      <c r="Y397" s="1010"/>
      <c r="Z397" s="1010"/>
      <c r="AA397" s="1011"/>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19"/>
      <c r="B398" s="277"/>
      <c r="C398" s="276"/>
      <c r="D398" s="277"/>
      <c r="E398" s="276"/>
      <c r="F398" s="339"/>
      <c r="G398" s="260"/>
      <c r="H398" s="189"/>
      <c r="I398" s="189"/>
      <c r="J398" s="189"/>
      <c r="K398" s="189"/>
      <c r="L398" s="189"/>
      <c r="M398" s="189"/>
      <c r="N398" s="189"/>
      <c r="O398" s="189"/>
      <c r="P398" s="261"/>
      <c r="Q398" s="1012"/>
      <c r="R398" s="1013"/>
      <c r="S398" s="1013"/>
      <c r="T398" s="1013"/>
      <c r="U398" s="1013"/>
      <c r="V398" s="1013"/>
      <c r="W398" s="1013"/>
      <c r="X398" s="1013"/>
      <c r="Y398" s="1013"/>
      <c r="Z398" s="1013"/>
      <c r="AA398" s="1014"/>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19"/>
      <c r="B399" s="277"/>
      <c r="C399" s="276"/>
      <c r="D399" s="277"/>
      <c r="E399" s="276"/>
      <c r="F399" s="339"/>
      <c r="G399" s="297" t="s">
        <v>323</v>
      </c>
      <c r="H399" s="194"/>
      <c r="I399" s="194"/>
      <c r="J399" s="194"/>
      <c r="K399" s="194"/>
      <c r="L399" s="194"/>
      <c r="M399" s="194"/>
      <c r="N399" s="194"/>
      <c r="O399" s="194"/>
      <c r="P399" s="195"/>
      <c r="Q399" s="201" t="s">
        <v>380</v>
      </c>
      <c r="R399" s="194"/>
      <c r="S399" s="194"/>
      <c r="T399" s="194"/>
      <c r="U399" s="194"/>
      <c r="V399" s="194"/>
      <c r="W399" s="194"/>
      <c r="X399" s="194"/>
      <c r="Y399" s="194"/>
      <c r="Z399" s="194"/>
      <c r="AA399" s="194"/>
      <c r="AB399" s="312" t="s">
        <v>381</v>
      </c>
      <c r="AC399" s="194"/>
      <c r="AD399" s="195"/>
      <c r="AE399" s="298" t="s">
        <v>324</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19"/>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19"/>
      <c r="B401" s="277"/>
      <c r="C401" s="276"/>
      <c r="D401" s="277"/>
      <c r="E401" s="276"/>
      <c r="F401" s="339"/>
      <c r="G401" s="255"/>
      <c r="H401" s="186"/>
      <c r="I401" s="186"/>
      <c r="J401" s="186"/>
      <c r="K401" s="186"/>
      <c r="L401" s="186"/>
      <c r="M401" s="186"/>
      <c r="N401" s="186"/>
      <c r="O401" s="186"/>
      <c r="P401" s="256"/>
      <c r="Q401" s="1006"/>
      <c r="R401" s="1007"/>
      <c r="S401" s="1007"/>
      <c r="T401" s="1007"/>
      <c r="U401" s="1007"/>
      <c r="V401" s="1007"/>
      <c r="W401" s="1007"/>
      <c r="X401" s="1007"/>
      <c r="Y401" s="1007"/>
      <c r="Z401" s="1007"/>
      <c r="AA401" s="100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19"/>
      <c r="B402" s="277"/>
      <c r="C402" s="276"/>
      <c r="D402" s="277"/>
      <c r="E402" s="276"/>
      <c r="F402" s="339"/>
      <c r="G402" s="257"/>
      <c r="H402" s="258"/>
      <c r="I402" s="258"/>
      <c r="J402" s="258"/>
      <c r="K402" s="258"/>
      <c r="L402" s="258"/>
      <c r="M402" s="258"/>
      <c r="N402" s="258"/>
      <c r="O402" s="258"/>
      <c r="P402" s="259"/>
      <c r="Q402" s="1009"/>
      <c r="R402" s="1010"/>
      <c r="S402" s="1010"/>
      <c r="T402" s="1010"/>
      <c r="U402" s="1010"/>
      <c r="V402" s="1010"/>
      <c r="W402" s="1010"/>
      <c r="X402" s="1010"/>
      <c r="Y402" s="1010"/>
      <c r="Z402" s="1010"/>
      <c r="AA402" s="101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19"/>
      <c r="B403" s="277"/>
      <c r="C403" s="276"/>
      <c r="D403" s="277"/>
      <c r="E403" s="276"/>
      <c r="F403" s="339"/>
      <c r="G403" s="257"/>
      <c r="H403" s="258"/>
      <c r="I403" s="258"/>
      <c r="J403" s="258"/>
      <c r="K403" s="258"/>
      <c r="L403" s="258"/>
      <c r="M403" s="258"/>
      <c r="N403" s="258"/>
      <c r="O403" s="258"/>
      <c r="P403" s="259"/>
      <c r="Q403" s="1009"/>
      <c r="R403" s="1010"/>
      <c r="S403" s="1010"/>
      <c r="T403" s="1010"/>
      <c r="U403" s="1010"/>
      <c r="V403" s="1010"/>
      <c r="W403" s="1010"/>
      <c r="X403" s="1010"/>
      <c r="Y403" s="1010"/>
      <c r="Z403" s="1010"/>
      <c r="AA403" s="1011"/>
      <c r="AB403" s="282"/>
      <c r="AC403" s="283"/>
      <c r="AD403" s="283"/>
      <c r="AE403" s="302" t="s">
        <v>325</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19"/>
      <c r="B404" s="277"/>
      <c r="C404" s="276"/>
      <c r="D404" s="277"/>
      <c r="E404" s="276"/>
      <c r="F404" s="339"/>
      <c r="G404" s="257"/>
      <c r="H404" s="258"/>
      <c r="I404" s="258"/>
      <c r="J404" s="258"/>
      <c r="K404" s="258"/>
      <c r="L404" s="258"/>
      <c r="M404" s="258"/>
      <c r="N404" s="258"/>
      <c r="O404" s="258"/>
      <c r="P404" s="259"/>
      <c r="Q404" s="1009"/>
      <c r="R404" s="1010"/>
      <c r="S404" s="1010"/>
      <c r="T404" s="1010"/>
      <c r="U404" s="1010"/>
      <c r="V404" s="1010"/>
      <c r="W404" s="1010"/>
      <c r="X404" s="1010"/>
      <c r="Y404" s="1010"/>
      <c r="Z404" s="1010"/>
      <c r="AA404" s="1011"/>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19"/>
      <c r="B405" s="277"/>
      <c r="C405" s="276"/>
      <c r="D405" s="277"/>
      <c r="E405" s="276"/>
      <c r="F405" s="339"/>
      <c r="G405" s="260"/>
      <c r="H405" s="189"/>
      <c r="I405" s="189"/>
      <c r="J405" s="189"/>
      <c r="K405" s="189"/>
      <c r="L405" s="189"/>
      <c r="M405" s="189"/>
      <c r="N405" s="189"/>
      <c r="O405" s="189"/>
      <c r="P405" s="261"/>
      <c r="Q405" s="1012"/>
      <c r="R405" s="1013"/>
      <c r="S405" s="1013"/>
      <c r="T405" s="1013"/>
      <c r="U405" s="1013"/>
      <c r="V405" s="1013"/>
      <c r="W405" s="1013"/>
      <c r="X405" s="1013"/>
      <c r="Y405" s="1013"/>
      <c r="Z405" s="1013"/>
      <c r="AA405" s="1014"/>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19"/>
      <c r="B406" s="277"/>
      <c r="C406" s="276"/>
      <c r="D406" s="277"/>
      <c r="E406" s="276"/>
      <c r="F406" s="339"/>
      <c r="G406" s="297" t="s">
        <v>323</v>
      </c>
      <c r="H406" s="194"/>
      <c r="I406" s="194"/>
      <c r="J406" s="194"/>
      <c r="K406" s="194"/>
      <c r="L406" s="194"/>
      <c r="M406" s="194"/>
      <c r="N406" s="194"/>
      <c r="O406" s="194"/>
      <c r="P406" s="195"/>
      <c r="Q406" s="201" t="s">
        <v>380</v>
      </c>
      <c r="R406" s="194"/>
      <c r="S406" s="194"/>
      <c r="T406" s="194"/>
      <c r="U406" s="194"/>
      <c r="V406" s="194"/>
      <c r="W406" s="194"/>
      <c r="X406" s="194"/>
      <c r="Y406" s="194"/>
      <c r="Z406" s="194"/>
      <c r="AA406" s="194"/>
      <c r="AB406" s="312" t="s">
        <v>381</v>
      </c>
      <c r="AC406" s="194"/>
      <c r="AD406" s="195"/>
      <c r="AE406" s="298" t="s">
        <v>324</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19"/>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19"/>
      <c r="B408" s="277"/>
      <c r="C408" s="276"/>
      <c r="D408" s="277"/>
      <c r="E408" s="276"/>
      <c r="F408" s="339"/>
      <c r="G408" s="255"/>
      <c r="H408" s="186"/>
      <c r="I408" s="186"/>
      <c r="J408" s="186"/>
      <c r="K408" s="186"/>
      <c r="L408" s="186"/>
      <c r="M408" s="186"/>
      <c r="N408" s="186"/>
      <c r="O408" s="186"/>
      <c r="P408" s="256"/>
      <c r="Q408" s="1006"/>
      <c r="R408" s="1007"/>
      <c r="S408" s="1007"/>
      <c r="T408" s="1007"/>
      <c r="U408" s="1007"/>
      <c r="V408" s="1007"/>
      <c r="W408" s="1007"/>
      <c r="X408" s="1007"/>
      <c r="Y408" s="1007"/>
      <c r="Z408" s="1007"/>
      <c r="AA408" s="100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19"/>
      <c r="B409" s="277"/>
      <c r="C409" s="276"/>
      <c r="D409" s="277"/>
      <c r="E409" s="276"/>
      <c r="F409" s="339"/>
      <c r="G409" s="257"/>
      <c r="H409" s="258"/>
      <c r="I409" s="258"/>
      <c r="J409" s="258"/>
      <c r="K409" s="258"/>
      <c r="L409" s="258"/>
      <c r="M409" s="258"/>
      <c r="N409" s="258"/>
      <c r="O409" s="258"/>
      <c r="P409" s="259"/>
      <c r="Q409" s="1009"/>
      <c r="R409" s="1010"/>
      <c r="S409" s="1010"/>
      <c r="T409" s="1010"/>
      <c r="U409" s="1010"/>
      <c r="V409" s="1010"/>
      <c r="W409" s="1010"/>
      <c r="X409" s="1010"/>
      <c r="Y409" s="1010"/>
      <c r="Z409" s="1010"/>
      <c r="AA409" s="101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19"/>
      <c r="B410" s="277"/>
      <c r="C410" s="276"/>
      <c r="D410" s="277"/>
      <c r="E410" s="276"/>
      <c r="F410" s="339"/>
      <c r="G410" s="257"/>
      <c r="H410" s="258"/>
      <c r="I410" s="258"/>
      <c r="J410" s="258"/>
      <c r="K410" s="258"/>
      <c r="L410" s="258"/>
      <c r="M410" s="258"/>
      <c r="N410" s="258"/>
      <c r="O410" s="258"/>
      <c r="P410" s="259"/>
      <c r="Q410" s="1009"/>
      <c r="R410" s="1010"/>
      <c r="S410" s="1010"/>
      <c r="T410" s="1010"/>
      <c r="U410" s="1010"/>
      <c r="V410" s="1010"/>
      <c r="W410" s="1010"/>
      <c r="X410" s="1010"/>
      <c r="Y410" s="1010"/>
      <c r="Z410" s="1010"/>
      <c r="AA410" s="1011"/>
      <c r="AB410" s="282"/>
      <c r="AC410" s="283"/>
      <c r="AD410" s="283"/>
      <c r="AE410" s="302" t="s">
        <v>325</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19"/>
      <c r="B411" s="277"/>
      <c r="C411" s="276"/>
      <c r="D411" s="277"/>
      <c r="E411" s="276"/>
      <c r="F411" s="339"/>
      <c r="G411" s="257"/>
      <c r="H411" s="258"/>
      <c r="I411" s="258"/>
      <c r="J411" s="258"/>
      <c r="K411" s="258"/>
      <c r="L411" s="258"/>
      <c r="M411" s="258"/>
      <c r="N411" s="258"/>
      <c r="O411" s="258"/>
      <c r="P411" s="259"/>
      <c r="Q411" s="1009"/>
      <c r="R411" s="1010"/>
      <c r="S411" s="1010"/>
      <c r="T411" s="1010"/>
      <c r="U411" s="1010"/>
      <c r="V411" s="1010"/>
      <c r="W411" s="1010"/>
      <c r="X411" s="1010"/>
      <c r="Y411" s="1010"/>
      <c r="Z411" s="1010"/>
      <c r="AA411" s="1011"/>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19"/>
      <c r="B412" s="277"/>
      <c r="C412" s="276"/>
      <c r="D412" s="277"/>
      <c r="E412" s="276"/>
      <c r="F412" s="339"/>
      <c r="G412" s="260"/>
      <c r="H412" s="189"/>
      <c r="I412" s="189"/>
      <c r="J412" s="189"/>
      <c r="K412" s="189"/>
      <c r="L412" s="189"/>
      <c r="M412" s="189"/>
      <c r="N412" s="189"/>
      <c r="O412" s="189"/>
      <c r="P412" s="261"/>
      <c r="Q412" s="1012"/>
      <c r="R412" s="1013"/>
      <c r="S412" s="1013"/>
      <c r="T412" s="1013"/>
      <c r="U412" s="1013"/>
      <c r="V412" s="1013"/>
      <c r="W412" s="1013"/>
      <c r="X412" s="1013"/>
      <c r="Y412" s="1013"/>
      <c r="Z412" s="1013"/>
      <c r="AA412" s="1014"/>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19"/>
      <c r="B413" s="277"/>
      <c r="C413" s="276"/>
      <c r="D413" s="277"/>
      <c r="E413" s="276"/>
      <c r="F413" s="339"/>
      <c r="G413" s="297" t="s">
        <v>323</v>
      </c>
      <c r="H413" s="194"/>
      <c r="I413" s="194"/>
      <c r="J413" s="194"/>
      <c r="K413" s="194"/>
      <c r="L413" s="194"/>
      <c r="M413" s="194"/>
      <c r="N413" s="194"/>
      <c r="O413" s="194"/>
      <c r="P413" s="195"/>
      <c r="Q413" s="201" t="s">
        <v>380</v>
      </c>
      <c r="R413" s="194"/>
      <c r="S413" s="194"/>
      <c r="T413" s="194"/>
      <c r="U413" s="194"/>
      <c r="V413" s="194"/>
      <c r="W413" s="194"/>
      <c r="X413" s="194"/>
      <c r="Y413" s="194"/>
      <c r="Z413" s="194"/>
      <c r="AA413" s="194"/>
      <c r="AB413" s="312" t="s">
        <v>381</v>
      </c>
      <c r="AC413" s="194"/>
      <c r="AD413" s="195"/>
      <c r="AE413" s="298" t="s">
        <v>324</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19"/>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19"/>
      <c r="B415" s="277"/>
      <c r="C415" s="276"/>
      <c r="D415" s="277"/>
      <c r="E415" s="276"/>
      <c r="F415" s="339"/>
      <c r="G415" s="255"/>
      <c r="H415" s="186"/>
      <c r="I415" s="186"/>
      <c r="J415" s="186"/>
      <c r="K415" s="186"/>
      <c r="L415" s="186"/>
      <c r="M415" s="186"/>
      <c r="N415" s="186"/>
      <c r="O415" s="186"/>
      <c r="P415" s="256"/>
      <c r="Q415" s="1006"/>
      <c r="R415" s="1007"/>
      <c r="S415" s="1007"/>
      <c r="T415" s="1007"/>
      <c r="U415" s="1007"/>
      <c r="V415" s="1007"/>
      <c r="W415" s="1007"/>
      <c r="X415" s="1007"/>
      <c r="Y415" s="1007"/>
      <c r="Z415" s="1007"/>
      <c r="AA415" s="100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19"/>
      <c r="B416" s="277"/>
      <c r="C416" s="276"/>
      <c r="D416" s="277"/>
      <c r="E416" s="276"/>
      <c r="F416" s="339"/>
      <c r="G416" s="257"/>
      <c r="H416" s="258"/>
      <c r="I416" s="258"/>
      <c r="J416" s="258"/>
      <c r="K416" s="258"/>
      <c r="L416" s="258"/>
      <c r="M416" s="258"/>
      <c r="N416" s="258"/>
      <c r="O416" s="258"/>
      <c r="P416" s="259"/>
      <c r="Q416" s="1009"/>
      <c r="R416" s="1010"/>
      <c r="S416" s="1010"/>
      <c r="T416" s="1010"/>
      <c r="U416" s="1010"/>
      <c r="V416" s="1010"/>
      <c r="W416" s="1010"/>
      <c r="X416" s="1010"/>
      <c r="Y416" s="1010"/>
      <c r="Z416" s="1010"/>
      <c r="AA416" s="101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19"/>
      <c r="B417" s="277"/>
      <c r="C417" s="276"/>
      <c r="D417" s="277"/>
      <c r="E417" s="276"/>
      <c r="F417" s="339"/>
      <c r="G417" s="257"/>
      <c r="H417" s="258"/>
      <c r="I417" s="258"/>
      <c r="J417" s="258"/>
      <c r="K417" s="258"/>
      <c r="L417" s="258"/>
      <c r="M417" s="258"/>
      <c r="N417" s="258"/>
      <c r="O417" s="258"/>
      <c r="P417" s="259"/>
      <c r="Q417" s="1009"/>
      <c r="R417" s="1010"/>
      <c r="S417" s="1010"/>
      <c r="T417" s="1010"/>
      <c r="U417" s="1010"/>
      <c r="V417" s="1010"/>
      <c r="W417" s="1010"/>
      <c r="X417" s="1010"/>
      <c r="Y417" s="1010"/>
      <c r="Z417" s="1010"/>
      <c r="AA417" s="1011"/>
      <c r="AB417" s="282"/>
      <c r="AC417" s="283"/>
      <c r="AD417" s="283"/>
      <c r="AE417" s="302" t="s">
        <v>325</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19"/>
      <c r="B418" s="277"/>
      <c r="C418" s="276"/>
      <c r="D418" s="277"/>
      <c r="E418" s="276"/>
      <c r="F418" s="339"/>
      <c r="G418" s="257"/>
      <c r="H418" s="258"/>
      <c r="I418" s="258"/>
      <c r="J418" s="258"/>
      <c r="K418" s="258"/>
      <c r="L418" s="258"/>
      <c r="M418" s="258"/>
      <c r="N418" s="258"/>
      <c r="O418" s="258"/>
      <c r="P418" s="259"/>
      <c r="Q418" s="1009"/>
      <c r="R418" s="1010"/>
      <c r="S418" s="1010"/>
      <c r="T418" s="1010"/>
      <c r="U418" s="1010"/>
      <c r="V418" s="1010"/>
      <c r="W418" s="1010"/>
      <c r="X418" s="1010"/>
      <c r="Y418" s="1010"/>
      <c r="Z418" s="1010"/>
      <c r="AA418" s="1011"/>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19"/>
      <c r="B419" s="277"/>
      <c r="C419" s="276"/>
      <c r="D419" s="277"/>
      <c r="E419" s="276"/>
      <c r="F419" s="339"/>
      <c r="G419" s="260"/>
      <c r="H419" s="189"/>
      <c r="I419" s="189"/>
      <c r="J419" s="189"/>
      <c r="K419" s="189"/>
      <c r="L419" s="189"/>
      <c r="M419" s="189"/>
      <c r="N419" s="189"/>
      <c r="O419" s="189"/>
      <c r="P419" s="261"/>
      <c r="Q419" s="1012"/>
      <c r="R419" s="1013"/>
      <c r="S419" s="1013"/>
      <c r="T419" s="1013"/>
      <c r="U419" s="1013"/>
      <c r="V419" s="1013"/>
      <c r="W419" s="1013"/>
      <c r="X419" s="1013"/>
      <c r="Y419" s="1013"/>
      <c r="Z419" s="1013"/>
      <c r="AA419" s="1014"/>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19"/>
      <c r="B420" s="277"/>
      <c r="C420" s="276"/>
      <c r="D420" s="277"/>
      <c r="E420" s="276"/>
      <c r="F420" s="339"/>
      <c r="G420" s="297" t="s">
        <v>323</v>
      </c>
      <c r="H420" s="194"/>
      <c r="I420" s="194"/>
      <c r="J420" s="194"/>
      <c r="K420" s="194"/>
      <c r="L420" s="194"/>
      <c r="M420" s="194"/>
      <c r="N420" s="194"/>
      <c r="O420" s="194"/>
      <c r="P420" s="195"/>
      <c r="Q420" s="201" t="s">
        <v>380</v>
      </c>
      <c r="R420" s="194"/>
      <c r="S420" s="194"/>
      <c r="T420" s="194"/>
      <c r="U420" s="194"/>
      <c r="V420" s="194"/>
      <c r="W420" s="194"/>
      <c r="X420" s="194"/>
      <c r="Y420" s="194"/>
      <c r="Z420" s="194"/>
      <c r="AA420" s="194"/>
      <c r="AB420" s="312" t="s">
        <v>381</v>
      </c>
      <c r="AC420" s="194"/>
      <c r="AD420" s="195"/>
      <c r="AE420" s="298" t="s">
        <v>324</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19"/>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19"/>
      <c r="B422" s="277"/>
      <c r="C422" s="276"/>
      <c r="D422" s="277"/>
      <c r="E422" s="276"/>
      <c r="F422" s="339"/>
      <c r="G422" s="255"/>
      <c r="H422" s="186"/>
      <c r="I422" s="186"/>
      <c r="J422" s="186"/>
      <c r="K422" s="186"/>
      <c r="L422" s="186"/>
      <c r="M422" s="186"/>
      <c r="N422" s="186"/>
      <c r="O422" s="186"/>
      <c r="P422" s="256"/>
      <c r="Q422" s="1006"/>
      <c r="R422" s="1007"/>
      <c r="S422" s="1007"/>
      <c r="T422" s="1007"/>
      <c r="U422" s="1007"/>
      <c r="V422" s="1007"/>
      <c r="W422" s="1007"/>
      <c r="X422" s="1007"/>
      <c r="Y422" s="1007"/>
      <c r="Z422" s="1007"/>
      <c r="AA422" s="100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19"/>
      <c r="B423" s="277"/>
      <c r="C423" s="276"/>
      <c r="D423" s="277"/>
      <c r="E423" s="276"/>
      <c r="F423" s="339"/>
      <c r="G423" s="257"/>
      <c r="H423" s="258"/>
      <c r="I423" s="258"/>
      <c r="J423" s="258"/>
      <c r="K423" s="258"/>
      <c r="L423" s="258"/>
      <c r="M423" s="258"/>
      <c r="N423" s="258"/>
      <c r="O423" s="258"/>
      <c r="P423" s="259"/>
      <c r="Q423" s="1009"/>
      <c r="R423" s="1010"/>
      <c r="S423" s="1010"/>
      <c r="T423" s="1010"/>
      <c r="U423" s="1010"/>
      <c r="V423" s="1010"/>
      <c r="W423" s="1010"/>
      <c r="X423" s="1010"/>
      <c r="Y423" s="1010"/>
      <c r="Z423" s="1010"/>
      <c r="AA423" s="101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19"/>
      <c r="B424" s="277"/>
      <c r="C424" s="276"/>
      <c r="D424" s="277"/>
      <c r="E424" s="276"/>
      <c r="F424" s="339"/>
      <c r="G424" s="257"/>
      <c r="H424" s="258"/>
      <c r="I424" s="258"/>
      <c r="J424" s="258"/>
      <c r="K424" s="258"/>
      <c r="L424" s="258"/>
      <c r="M424" s="258"/>
      <c r="N424" s="258"/>
      <c r="O424" s="258"/>
      <c r="P424" s="259"/>
      <c r="Q424" s="1009"/>
      <c r="R424" s="1010"/>
      <c r="S424" s="1010"/>
      <c r="T424" s="1010"/>
      <c r="U424" s="1010"/>
      <c r="V424" s="1010"/>
      <c r="W424" s="1010"/>
      <c r="X424" s="1010"/>
      <c r="Y424" s="1010"/>
      <c r="Z424" s="1010"/>
      <c r="AA424" s="1011"/>
      <c r="AB424" s="282"/>
      <c r="AC424" s="283"/>
      <c r="AD424" s="283"/>
      <c r="AE424" s="288" t="s">
        <v>325</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19"/>
      <c r="B425" s="277"/>
      <c r="C425" s="276"/>
      <c r="D425" s="277"/>
      <c r="E425" s="276"/>
      <c r="F425" s="339"/>
      <c r="G425" s="257"/>
      <c r="H425" s="258"/>
      <c r="I425" s="258"/>
      <c r="J425" s="258"/>
      <c r="K425" s="258"/>
      <c r="L425" s="258"/>
      <c r="M425" s="258"/>
      <c r="N425" s="258"/>
      <c r="O425" s="258"/>
      <c r="P425" s="259"/>
      <c r="Q425" s="1009"/>
      <c r="R425" s="1010"/>
      <c r="S425" s="1010"/>
      <c r="T425" s="1010"/>
      <c r="U425" s="1010"/>
      <c r="V425" s="1010"/>
      <c r="W425" s="1010"/>
      <c r="X425" s="1010"/>
      <c r="Y425" s="1010"/>
      <c r="Z425" s="1010"/>
      <c r="AA425" s="1011"/>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19"/>
      <c r="B426" s="277"/>
      <c r="C426" s="276"/>
      <c r="D426" s="277"/>
      <c r="E426" s="340"/>
      <c r="F426" s="341"/>
      <c r="G426" s="260"/>
      <c r="H426" s="189"/>
      <c r="I426" s="189"/>
      <c r="J426" s="189"/>
      <c r="K426" s="189"/>
      <c r="L426" s="189"/>
      <c r="M426" s="189"/>
      <c r="N426" s="189"/>
      <c r="O426" s="189"/>
      <c r="P426" s="261"/>
      <c r="Q426" s="1012"/>
      <c r="R426" s="1013"/>
      <c r="S426" s="1013"/>
      <c r="T426" s="1013"/>
      <c r="U426" s="1013"/>
      <c r="V426" s="1013"/>
      <c r="W426" s="1013"/>
      <c r="X426" s="1013"/>
      <c r="Y426" s="1013"/>
      <c r="Z426" s="1013"/>
      <c r="AA426" s="1014"/>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19"/>
      <c r="B427" s="277"/>
      <c r="C427" s="276"/>
      <c r="D427" s="277"/>
      <c r="E427" s="182" t="s">
        <v>342</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19"/>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19"/>
      <c r="B429" s="277"/>
      <c r="C429" s="340"/>
      <c r="D429" s="101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19"/>
      <c r="B430" s="277"/>
      <c r="C430" s="274" t="s">
        <v>473</v>
      </c>
      <c r="D430" s="275"/>
      <c r="E430" s="263" t="s">
        <v>465</v>
      </c>
      <c r="F430" s="473"/>
      <c r="G430" s="265" t="s">
        <v>326</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19"/>
      <c r="B431" s="277"/>
      <c r="C431" s="276"/>
      <c r="D431" s="277"/>
      <c r="E431" s="191" t="s">
        <v>315</v>
      </c>
      <c r="F431" s="192"/>
      <c r="G431" s="193" t="s">
        <v>312</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314</v>
      </c>
      <c r="AF431" s="204"/>
      <c r="AG431" s="204"/>
      <c r="AH431" s="205"/>
      <c r="AI431" s="206" t="s">
        <v>448</v>
      </c>
      <c r="AJ431" s="206"/>
      <c r="AK431" s="206"/>
      <c r="AL431" s="201"/>
      <c r="AM431" s="206" t="s">
        <v>443</v>
      </c>
      <c r="AN431" s="206"/>
      <c r="AO431" s="206"/>
      <c r="AP431" s="201"/>
      <c r="AQ431" s="201" t="s">
        <v>306</v>
      </c>
      <c r="AR431" s="194"/>
      <c r="AS431" s="194"/>
      <c r="AT431" s="195"/>
      <c r="AU431" s="159" t="s">
        <v>252</v>
      </c>
      <c r="AV431" s="159"/>
      <c r="AW431" s="159"/>
      <c r="AX431" s="160"/>
    </row>
    <row r="432" spans="1:50" ht="18.75" hidden="1" customHeight="1">
      <c r="A432" s="1019"/>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307</v>
      </c>
      <c r="AH432" s="197"/>
      <c r="AI432" s="207"/>
      <c r="AJ432" s="207"/>
      <c r="AK432" s="207"/>
      <c r="AL432" s="202"/>
      <c r="AM432" s="207"/>
      <c r="AN432" s="207"/>
      <c r="AO432" s="207"/>
      <c r="AP432" s="202"/>
      <c r="AQ432" s="242"/>
      <c r="AR432" s="161"/>
      <c r="AS432" s="162" t="s">
        <v>307</v>
      </c>
      <c r="AT432" s="197"/>
      <c r="AU432" s="161"/>
      <c r="AV432" s="161"/>
      <c r="AW432" s="162" t="s">
        <v>296</v>
      </c>
      <c r="AX432" s="163"/>
    </row>
    <row r="433" spans="1:50" ht="23.25" hidden="1" customHeight="1">
      <c r="A433" s="1019"/>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c r="A434" s="1019"/>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53</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c r="A435" s="1019"/>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297</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c r="A436" s="1019"/>
      <c r="B436" s="277"/>
      <c r="C436" s="276"/>
      <c r="D436" s="277"/>
      <c r="E436" s="191" t="s">
        <v>315</v>
      </c>
      <c r="F436" s="192"/>
      <c r="G436" s="193" t="s">
        <v>312</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314</v>
      </c>
      <c r="AF436" s="204"/>
      <c r="AG436" s="204"/>
      <c r="AH436" s="205"/>
      <c r="AI436" s="206" t="s">
        <v>447</v>
      </c>
      <c r="AJ436" s="206"/>
      <c r="AK436" s="206"/>
      <c r="AL436" s="201"/>
      <c r="AM436" s="206" t="s">
        <v>443</v>
      </c>
      <c r="AN436" s="206"/>
      <c r="AO436" s="206"/>
      <c r="AP436" s="201"/>
      <c r="AQ436" s="201" t="s">
        <v>306</v>
      </c>
      <c r="AR436" s="194"/>
      <c r="AS436" s="194"/>
      <c r="AT436" s="195"/>
      <c r="AU436" s="159" t="s">
        <v>252</v>
      </c>
      <c r="AV436" s="159"/>
      <c r="AW436" s="159"/>
      <c r="AX436" s="160"/>
    </row>
    <row r="437" spans="1:50" ht="18.75" hidden="1" customHeight="1">
      <c r="A437" s="1019"/>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307</v>
      </c>
      <c r="AH437" s="197"/>
      <c r="AI437" s="207"/>
      <c r="AJ437" s="207"/>
      <c r="AK437" s="207"/>
      <c r="AL437" s="202"/>
      <c r="AM437" s="207"/>
      <c r="AN437" s="207"/>
      <c r="AO437" s="207"/>
      <c r="AP437" s="202"/>
      <c r="AQ437" s="242"/>
      <c r="AR437" s="161"/>
      <c r="AS437" s="162" t="s">
        <v>307</v>
      </c>
      <c r="AT437" s="197"/>
      <c r="AU437" s="161"/>
      <c r="AV437" s="161"/>
      <c r="AW437" s="162" t="s">
        <v>296</v>
      </c>
      <c r="AX437" s="163"/>
    </row>
    <row r="438" spans="1:50" ht="23.25" hidden="1" customHeight="1">
      <c r="A438" s="1019"/>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c r="A439" s="1019"/>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53</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c r="A440" s="1019"/>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297</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c r="A441" s="1019"/>
      <c r="B441" s="277"/>
      <c r="C441" s="276"/>
      <c r="D441" s="277"/>
      <c r="E441" s="191" t="s">
        <v>315</v>
      </c>
      <c r="F441" s="192"/>
      <c r="G441" s="193" t="s">
        <v>312</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314</v>
      </c>
      <c r="AF441" s="204"/>
      <c r="AG441" s="204"/>
      <c r="AH441" s="205"/>
      <c r="AI441" s="206" t="s">
        <v>447</v>
      </c>
      <c r="AJ441" s="206"/>
      <c r="AK441" s="206"/>
      <c r="AL441" s="201"/>
      <c r="AM441" s="206" t="s">
        <v>439</v>
      </c>
      <c r="AN441" s="206"/>
      <c r="AO441" s="206"/>
      <c r="AP441" s="201"/>
      <c r="AQ441" s="201" t="s">
        <v>306</v>
      </c>
      <c r="AR441" s="194"/>
      <c r="AS441" s="194"/>
      <c r="AT441" s="195"/>
      <c r="AU441" s="159" t="s">
        <v>252</v>
      </c>
      <c r="AV441" s="159"/>
      <c r="AW441" s="159"/>
      <c r="AX441" s="160"/>
    </row>
    <row r="442" spans="1:50" ht="18.75" hidden="1" customHeight="1">
      <c r="A442" s="1019"/>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307</v>
      </c>
      <c r="AH442" s="197"/>
      <c r="AI442" s="207"/>
      <c r="AJ442" s="207"/>
      <c r="AK442" s="207"/>
      <c r="AL442" s="202"/>
      <c r="AM442" s="207"/>
      <c r="AN442" s="207"/>
      <c r="AO442" s="207"/>
      <c r="AP442" s="202"/>
      <c r="AQ442" s="242"/>
      <c r="AR442" s="161"/>
      <c r="AS442" s="162" t="s">
        <v>307</v>
      </c>
      <c r="AT442" s="197"/>
      <c r="AU442" s="161"/>
      <c r="AV442" s="161"/>
      <c r="AW442" s="162" t="s">
        <v>296</v>
      </c>
      <c r="AX442" s="163"/>
    </row>
    <row r="443" spans="1:50" ht="23.25" hidden="1" customHeight="1">
      <c r="A443" s="1019"/>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c r="A444" s="1019"/>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53</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c r="A445" s="1019"/>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297</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c r="A446" s="1019"/>
      <c r="B446" s="277"/>
      <c r="C446" s="276"/>
      <c r="D446" s="277"/>
      <c r="E446" s="191" t="s">
        <v>315</v>
      </c>
      <c r="F446" s="192"/>
      <c r="G446" s="193" t="s">
        <v>312</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314</v>
      </c>
      <c r="AF446" s="204"/>
      <c r="AG446" s="204"/>
      <c r="AH446" s="205"/>
      <c r="AI446" s="206" t="s">
        <v>447</v>
      </c>
      <c r="AJ446" s="206"/>
      <c r="AK446" s="206"/>
      <c r="AL446" s="201"/>
      <c r="AM446" s="206" t="s">
        <v>444</v>
      </c>
      <c r="AN446" s="206"/>
      <c r="AO446" s="206"/>
      <c r="AP446" s="201"/>
      <c r="AQ446" s="201" t="s">
        <v>306</v>
      </c>
      <c r="AR446" s="194"/>
      <c r="AS446" s="194"/>
      <c r="AT446" s="195"/>
      <c r="AU446" s="159" t="s">
        <v>252</v>
      </c>
      <c r="AV446" s="159"/>
      <c r="AW446" s="159"/>
      <c r="AX446" s="160"/>
    </row>
    <row r="447" spans="1:50" ht="18.75" hidden="1" customHeight="1">
      <c r="A447" s="1019"/>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307</v>
      </c>
      <c r="AH447" s="197"/>
      <c r="AI447" s="207"/>
      <c r="AJ447" s="207"/>
      <c r="AK447" s="207"/>
      <c r="AL447" s="202"/>
      <c r="AM447" s="207"/>
      <c r="AN447" s="207"/>
      <c r="AO447" s="207"/>
      <c r="AP447" s="202"/>
      <c r="AQ447" s="242"/>
      <c r="AR447" s="161"/>
      <c r="AS447" s="162" t="s">
        <v>307</v>
      </c>
      <c r="AT447" s="197"/>
      <c r="AU447" s="161"/>
      <c r="AV447" s="161"/>
      <c r="AW447" s="162" t="s">
        <v>296</v>
      </c>
      <c r="AX447" s="163"/>
    </row>
    <row r="448" spans="1:50" ht="23.25" hidden="1" customHeight="1">
      <c r="A448" s="1019"/>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c r="A449" s="1019"/>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53</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c r="A450" s="1019"/>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297</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c r="A451" s="1019"/>
      <c r="B451" s="277"/>
      <c r="C451" s="276"/>
      <c r="D451" s="277"/>
      <c r="E451" s="191" t="s">
        <v>315</v>
      </c>
      <c r="F451" s="192"/>
      <c r="G451" s="193" t="s">
        <v>312</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314</v>
      </c>
      <c r="AF451" s="204"/>
      <c r="AG451" s="204"/>
      <c r="AH451" s="205"/>
      <c r="AI451" s="206" t="s">
        <v>447</v>
      </c>
      <c r="AJ451" s="206"/>
      <c r="AK451" s="206"/>
      <c r="AL451" s="201"/>
      <c r="AM451" s="206" t="s">
        <v>443</v>
      </c>
      <c r="AN451" s="206"/>
      <c r="AO451" s="206"/>
      <c r="AP451" s="201"/>
      <c r="AQ451" s="201" t="s">
        <v>306</v>
      </c>
      <c r="AR451" s="194"/>
      <c r="AS451" s="194"/>
      <c r="AT451" s="195"/>
      <c r="AU451" s="159" t="s">
        <v>252</v>
      </c>
      <c r="AV451" s="159"/>
      <c r="AW451" s="159"/>
      <c r="AX451" s="160"/>
    </row>
    <row r="452" spans="1:50" ht="18.75" hidden="1" customHeight="1">
      <c r="A452" s="1019"/>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307</v>
      </c>
      <c r="AH452" s="197"/>
      <c r="AI452" s="207"/>
      <c r="AJ452" s="207"/>
      <c r="AK452" s="207"/>
      <c r="AL452" s="202"/>
      <c r="AM452" s="207"/>
      <c r="AN452" s="207"/>
      <c r="AO452" s="207"/>
      <c r="AP452" s="202"/>
      <c r="AQ452" s="242"/>
      <c r="AR452" s="161"/>
      <c r="AS452" s="162" t="s">
        <v>307</v>
      </c>
      <c r="AT452" s="197"/>
      <c r="AU452" s="161"/>
      <c r="AV452" s="161"/>
      <c r="AW452" s="162" t="s">
        <v>296</v>
      </c>
      <c r="AX452" s="163"/>
    </row>
    <row r="453" spans="1:50" ht="23.25" hidden="1" customHeight="1">
      <c r="A453" s="1019"/>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c r="A454" s="1019"/>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53</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c r="A455" s="1019"/>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297</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c r="A456" s="1019"/>
      <c r="B456" s="277"/>
      <c r="C456" s="276"/>
      <c r="D456" s="277"/>
      <c r="E456" s="191" t="s">
        <v>316</v>
      </c>
      <c r="F456" s="192"/>
      <c r="G456" s="193" t="s">
        <v>313</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314</v>
      </c>
      <c r="AF456" s="204"/>
      <c r="AG456" s="204"/>
      <c r="AH456" s="205"/>
      <c r="AI456" s="206" t="s">
        <v>447</v>
      </c>
      <c r="AJ456" s="206"/>
      <c r="AK456" s="206"/>
      <c r="AL456" s="201"/>
      <c r="AM456" s="206" t="s">
        <v>443</v>
      </c>
      <c r="AN456" s="206"/>
      <c r="AO456" s="206"/>
      <c r="AP456" s="201"/>
      <c r="AQ456" s="201" t="s">
        <v>306</v>
      </c>
      <c r="AR456" s="194"/>
      <c r="AS456" s="194"/>
      <c r="AT456" s="195"/>
      <c r="AU456" s="159" t="s">
        <v>252</v>
      </c>
      <c r="AV456" s="159"/>
      <c r="AW456" s="159"/>
      <c r="AX456" s="160"/>
    </row>
    <row r="457" spans="1:50" ht="18.75" hidden="1" customHeight="1">
      <c r="A457" s="1019"/>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307</v>
      </c>
      <c r="AH457" s="197"/>
      <c r="AI457" s="207"/>
      <c r="AJ457" s="207"/>
      <c r="AK457" s="207"/>
      <c r="AL457" s="202"/>
      <c r="AM457" s="207"/>
      <c r="AN457" s="207"/>
      <c r="AO457" s="207"/>
      <c r="AP457" s="202"/>
      <c r="AQ457" s="242"/>
      <c r="AR457" s="161"/>
      <c r="AS457" s="162" t="s">
        <v>307</v>
      </c>
      <c r="AT457" s="197"/>
      <c r="AU457" s="161"/>
      <c r="AV457" s="161"/>
      <c r="AW457" s="162" t="s">
        <v>296</v>
      </c>
      <c r="AX457" s="163"/>
    </row>
    <row r="458" spans="1:50" ht="23.25" hidden="1" customHeight="1">
      <c r="A458" s="1019"/>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c r="A459" s="1019"/>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53</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c r="A460" s="1019"/>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c r="A461" s="1019"/>
      <c r="B461" s="277"/>
      <c r="C461" s="276"/>
      <c r="D461" s="277"/>
      <c r="E461" s="191" t="s">
        <v>316</v>
      </c>
      <c r="F461" s="192"/>
      <c r="G461" s="193" t="s">
        <v>313</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314</v>
      </c>
      <c r="AF461" s="204"/>
      <c r="AG461" s="204"/>
      <c r="AH461" s="205"/>
      <c r="AI461" s="206" t="s">
        <v>447</v>
      </c>
      <c r="AJ461" s="206"/>
      <c r="AK461" s="206"/>
      <c r="AL461" s="201"/>
      <c r="AM461" s="206" t="s">
        <v>445</v>
      </c>
      <c r="AN461" s="206"/>
      <c r="AO461" s="206"/>
      <c r="AP461" s="201"/>
      <c r="AQ461" s="201" t="s">
        <v>306</v>
      </c>
      <c r="AR461" s="194"/>
      <c r="AS461" s="194"/>
      <c r="AT461" s="195"/>
      <c r="AU461" s="159" t="s">
        <v>252</v>
      </c>
      <c r="AV461" s="159"/>
      <c r="AW461" s="159"/>
      <c r="AX461" s="160"/>
    </row>
    <row r="462" spans="1:50" ht="18.75" hidden="1" customHeight="1">
      <c r="A462" s="1019"/>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307</v>
      </c>
      <c r="AH462" s="197"/>
      <c r="AI462" s="207"/>
      <c r="AJ462" s="207"/>
      <c r="AK462" s="207"/>
      <c r="AL462" s="202"/>
      <c r="AM462" s="207"/>
      <c r="AN462" s="207"/>
      <c r="AO462" s="207"/>
      <c r="AP462" s="202"/>
      <c r="AQ462" s="242"/>
      <c r="AR462" s="161"/>
      <c r="AS462" s="162" t="s">
        <v>307</v>
      </c>
      <c r="AT462" s="197"/>
      <c r="AU462" s="161"/>
      <c r="AV462" s="161"/>
      <c r="AW462" s="162" t="s">
        <v>296</v>
      </c>
      <c r="AX462" s="163"/>
    </row>
    <row r="463" spans="1:50" ht="23.25" hidden="1" customHeight="1">
      <c r="A463" s="1019"/>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c r="A464" s="1019"/>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53</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c r="A465" s="1019"/>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c r="A466" s="1019"/>
      <c r="B466" s="277"/>
      <c r="C466" s="276"/>
      <c r="D466" s="277"/>
      <c r="E466" s="191" t="s">
        <v>316</v>
      </c>
      <c r="F466" s="192"/>
      <c r="G466" s="193" t="s">
        <v>313</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314</v>
      </c>
      <c r="AF466" s="204"/>
      <c r="AG466" s="204"/>
      <c r="AH466" s="205"/>
      <c r="AI466" s="206" t="s">
        <v>447</v>
      </c>
      <c r="AJ466" s="206"/>
      <c r="AK466" s="206"/>
      <c r="AL466" s="201"/>
      <c r="AM466" s="206" t="s">
        <v>443</v>
      </c>
      <c r="AN466" s="206"/>
      <c r="AO466" s="206"/>
      <c r="AP466" s="201"/>
      <c r="AQ466" s="201" t="s">
        <v>306</v>
      </c>
      <c r="AR466" s="194"/>
      <c r="AS466" s="194"/>
      <c r="AT466" s="195"/>
      <c r="AU466" s="159" t="s">
        <v>252</v>
      </c>
      <c r="AV466" s="159"/>
      <c r="AW466" s="159"/>
      <c r="AX466" s="160"/>
    </row>
    <row r="467" spans="1:50" ht="18.75" hidden="1" customHeight="1">
      <c r="A467" s="1019"/>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307</v>
      </c>
      <c r="AH467" s="197"/>
      <c r="AI467" s="207"/>
      <c r="AJ467" s="207"/>
      <c r="AK467" s="207"/>
      <c r="AL467" s="202"/>
      <c r="AM467" s="207"/>
      <c r="AN467" s="207"/>
      <c r="AO467" s="207"/>
      <c r="AP467" s="202"/>
      <c r="AQ467" s="242"/>
      <c r="AR467" s="161"/>
      <c r="AS467" s="162" t="s">
        <v>307</v>
      </c>
      <c r="AT467" s="197"/>
      <c r="AU467" s="161"/>
      <c r="AV467" s="161"/>
      <c r="AW467" s="162" t="s">
        <v>296</v>
      </c>
      <c r="AX467" s="163"/>
    </row>
    <row r="468" spans="1:50" ht="23.25" hidden="1" customHeight="1">
      <c r="A468" s="1019"/>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c r="A469" s="1019"/>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53</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c r="A470" s="1019"/>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c r="A471" s="1019"/>
      <c r="B471" s="277"/>
      <c r="C471" s="276"/>
      <c r="D471" s="277"/>
      <c r="E471" s="191" t="s">
        <v>316</v>
      </c>
      <c r="F471" s="192"/>
      <c r="G471" s="193" t="s">
        <v>313</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314</v>
      </c>
      <c r="AF471" s="204"/>
      <c r="AG471" s="204"/>
      <c r="AH471" s="205"/>
      <c r="AI471" s="206" t="s">
        <v>447</v>
      </c>
      <c r="AJ471" s="206"/>
      <c r="AK471" s="206"/>
      <c r="AL471" s="201"/>
      <c r="AM471" s="206" t="s">
        <v>439</v>
      </c>
      <c r="AN471" s="206"/>
      <c r="AO471" s="206"/>
      <c r="AP471" s="201"/>
      <c r="AQ471" s="201" t="s">
        <v>306</v>
      </c>
      <c r="AR471" s="194"/>
      <c r="AS471" s="194"/>
      <c r="AT471" s="195"/>
      <c r="AU471" s="159" t="s">
        <v>252</v>
      </c>
      <c r="AV471" s="159"/>
      <c r="AW471" s="159"/>
      <c r="AX471" s="160"/>
    </row>
    <row r="472" spans="1:50" ht="18.75" hidden="1" customHeight="1">
      <c r="A472" s="1019"/>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307</v>
      </c>
      <c r="AH472" s="197"/>
      <c r="AI472" s="207"/>
      <c r="AJ472" s="207"/>
      <c r="AK472" s="207"/>
      <c r="AL472" s="202"/>
      <c r="AM472" s="207"/>
      <c r="AN472" s="207"/>
      <c r="AO472" s="207"/>
      <c r="AP472" s="202"/>
      <c r="AQ472" s="242"/>
      <c r="AR472" s="161"/>
      <c r="AS472" s="162" t="s">
        <v>307</v>
      </c>
      <c r="AT472" s="197"/>
      <c r="AU472" s="161"/>
      <c r="AV472" s="161"/>
      <c r="AW472" s="162" t="s">
        <v>296</v>
      </c>
      <c r="AX472" s="163"/>
    </row>
    <row r="473" spans="1:50" ht="23.25" hidden="1" customHeight="1">
      <c r="A473" s="1019"/>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c r="A474" s="1019"/>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53</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c r="A475" s="1019"/>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c r="A476" s="1019"/>
      <c r="B476" s="277"/>
      <c r="C476" s="276"/>
      <c r="D476" s="277"/>
      <c r="E476" s="191" t="s">
        <v>316</v>
      </c>
      <c r="F476" s="192"/>
      <c r="G476" s="193" t="s">
        <v>313</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314</v>
      </c>
      <c r="AF476" s="204"/>
      <c r="AG476" s="204"/>
      <c r="AH476" s="205"/>
      <c r="AI476" s="206" t="s">
        <v>447</v>
      </c>
      <c r="AJ476" s="206"/>
      <c r="AK476" s="206"/>
      <c r="AL476" s="201"/>
      <c r="AM476" s="206" t="s">
        <v>443</v>
      </c>
      <c r="AN476" s="206"/>
      <c r="AO476" s="206"/>
      <c r="AP476" s="201"/>
      <c r="AQ476" s="201" t="s">
        <v>306</v>
      </c>
      <c r="AR476" s="194"/>
      <c r="AS476" s="194"/>
      <c r="AT476" s="195"/>
      <c r="AU476" s="159" t="s">
        <v>252</v>
      </c>
      <c r="AV476" s="159"/>
      <c r="AW476" s="159"/>
      <c r="AX476" s="160"/>
    </row>
    <row r="477" spans="1:50" ht="18.75" hidden="1" customHeight="1">
      <c r="A477" s="1019"/>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307</v>
      </c>
      <c r="AH477" s="197"/>
      <c r="AI477" s="207"/>
      <c r="AJ477" s="207"/>
      <c r="AK477" s="207"/>
      <c r="AL477" s="202"/>
      <c r="AM477" s="207"/>
      <c r="AN477" s="207"/>
      <c r="AO477" s="207"/>
      <c r="AP477" s="202"/>
      <c r="AQ477" s="242"/>
      <c r="AR477" s="161"/>
      <c r="AS477" s="162" t="s">
        <v>307</v>
      </c>
      <c r="AT477" s="197"/>
      <c r="AU477" s="161"/>
      <c r="AV477" s="161"/>
      <c r="AW477" s="162" t="s">
        <v>296</v>
      </c>
      <c r="AX477" s="163"/>
    </row>
    <row r="478" spans="1:50" ht="23.25" hidden="1" customHeight="1">
      <c r="A478" s="1019"/>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c r="A479" s="1019"/>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53</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c r="A480" s="1019"/>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c r="A481" s="1019"/>
      <c r="B481" s="277"/>
      <c r="C481" s="276"/>
      <c r="D481" s="277"/>
      <c r="E481" s="182" t="s">
        <v>479</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19"/>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19"/>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19"/>
      <c r="B484" s="277"/>
      <c r="C484" s="276"/>
      <c r="D484" s="277"/>
      <c r="E484" s="263" t="s">
        <v>474</v>
      </c>
      <c r="F484" s="264"/>
      <c r="G484" s="265" t="s">
        <v>326</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19"/>
      <c r="B485" s="277"/>
      <c r="C485" s="276"/>
      <c r="D485" s="277"/>
      <c r="E485" s="191" t="s">
        <v>315</v>
      </c>
      <c r="F485" s="192"/>
      <c r="G485" s="193" t="s">
        <v>312</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314</v>
      </c>
      <c r="AF485" s="204"/>
      <c r="AG485" s="204"/>
      <c r="AH485" s="205"/>
      <c r="AI485" s="206" t="s">
        <v>448</v>
      </c>
      <c r="AJ485" s="206"/>
      <c r="AK485" s="206"/>
      <c r="AL485" s="201"/>
      <c r="AM485" s="206" t="s">
        <v>445</v>
      </c>
      <c r="AN485" s="206"/>
      <c r="AO485" s="206"/>
      <c r="AP485" s="201"/>
      <c r="AQ485" s="201" t="s">
        <v>306</v>
      </c>
      <c r="AR485" s="194"/>
      <c r="AS485" s="194"/>
      <c r="AT485" s="195"/>
      <c r="AU485" s="159" t="s">
        <v>252</v>
      </c>
      <c r="AV485" s="159"/>
      <c r="AW485" s="159"/>
      <c r="AX485" s="160"/>
    </row>
    <row r="486" spans="1:50" ht="18.75" hidden="1" customHeight="1">
      <c r="A486" s="1019"/>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307</v>
      </c>
      <c r="AH486" s="197"/>
      <c r="AI486" s="207"/>
      <c r="AJ486" s="207"/>
      <c r="AK486" s="207"/>
      <c r="AL486" s="202"/>
      <c r="AM486" s="207"/>
      <c r="AN486" s="207"/>
      <c r="AO486" s="207"/>
      <c r="AP486" s="202"/>
      <c r="AQ486" s="242"/>
      <c r="AR486" s="161"/>
      <c r="AS486" s="162" t="s">
        <v>307</v>
      </c>
      <c r="AT486" s="197"/>
      <c r="AU486" s="161"/>
      <c r="AV486" s="161"/>
      <c r="AW486" s="162" t="s">
        <v>296</v>
      </c>
      <c r="AX486" s="163"/>
    </row>
    <row r="487" spans="1:50" ht="23.25" hidden="1" customHeight="1">
      <c r="A487" s="1019"/>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c r="A488" s="1019"/>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53</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c r="A489" s="1019"/>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297</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c r="A490" s="1019"/>
      <c r="B490" s="277"/>
      <c r="C490" s="276"/>
      <c r="D490" s="277"/>
      <c r="E490" s="191" t="s">
        <v>315</v>
      </c>
      <c r="F490" s="192"/>
      <c r="G490" s="193" t="s">
        <v>312</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314</v>
      </c>
      <c r="AF490" s="204"/>
      <c r="AG490" s="204"/>
      <c r="AH490" s="205"/>
      <c r="AI490" s="206" t="s">
        <v>447</v>
      </c>
      <c r="AJ490" s="206"/>
      <c r="AK490" s="206"/>
      <c r="AL490" s="201"/>
      <c r="AM490" s="206" t="s">
        <v>445</v>
      </c>
      <c r="AN490" s="206"/>
      <c r="AO490" s="206"/>
      <c r="AP490" s="201"/>
      <c r="AQ490" s="201" t="s">
        <v>306</v>
      </c>
      <c r="AR490" s="194"/>
      <c r="AS490" s="194"/>
      <c r="AT490" s="195"/>
      <c r="AU490" s="159" t="s">
        <v>252</v>
      </c>
      <c r="AV490" s="159"/>
      <c r="AW490" s="159"/>
      <c r="AX490" s="160"/>
    </row>
    <row r="491" spans="1:50" ht="18.75" hidden="1" customHeight="1">
      <c r="A491" s="1019"/>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307</v>
      </c>
      <c r="AH491" s="197"/>
      <c r="AI491" s="207"/>
      <c r="AJ491" s="207"/>
      <c r="AK491" s="207"/>
      <c r="AL491" s="202"/>
      <c r="AM491" s="207"/>
      <c r="AN491" s="207"/>
      <c r="AO491" s="207"/>
      <c r="AP491" s="202"/>
      <c r="AQ491" s="242"/>
      <c r="AR491" s="161"/>
      <c r="AS491" s="162" t="s">
        <v>307</v>
      </c>
      <c r="AT491" s="197"/>
      <c r="AU491" s="161"/>
      <c r="AV491" s="161"/>
      <c r="AW491" s="162" t="s">
        <v>296</v>
      </c>
      <c r="AX491" s="163"/>
    </row>
    <row r="492" spans="1:50" ht="23.25" hidden="1" customHeight="1">
      <c r="A492" s="1019"/>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c r="A493" s="1019"/>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53</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c r="A494" s="1019"/>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297</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c r="A495" s="1019"/>
      <c r="B495" s="277"/>
      <c r="C495" s="276"/>
      <c r="D495" s="277"/>
      <c r="E495" s="191" t="s">
        <v>315</v>
      </c>
      <c r="F495" s="192"/>
      <c r="G495" s="193" t="s">
        <v>312</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314</v>
      </c>
      <c r="AF495" s="204"/>
      <c r="AG495" s="204"/>
      <c r="AH495" s="205"/>
      <c r="AI495" s="206" t="s">
        <v>447</v>
      </c>
      <c r="AJ495" s="206"/>
      <c r="AK495" s="206"/>
      <c r="AL495" s="201"/>
      <c r="AM495" s="206" t="s">
        <v>443</v>
      </c>
      <c r="AN495" s="206"/>
      <c r="AO495" s="206"/>
      <c r="AP495" s="201"/>
      <c r="AQ495" s="201" t="s">
        <v>306</v>
      </c>
      <c r="AR495" s="194"/>
      <c r="AS495" s="194"/>
      <c r="AT495" s="195"/>
      <c r="AU495" s="159" t="s">
        <v>252</v>
      </c>
      <c r="AV495" s="159"/>
      <c r="AW495" s="159"/>
      <c r="AX495" s="160"/>
    </row>
    <row r="496" spans="1:50" ht="18.75" hidden="1" customHeight="1">
      <c r="A496" s="1019"/>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307</v>
      </c>
      <c r="AH496" s="197"/>
      <c r="AI496" s="207"/>
      <c r="AJ496" s="207"/>
      <c r="AK496" s="207"/>
      <c r="AL496" s="202"/>
      <c r="AM496" s="207"/>
      <c r="AN496" s="207"/>
      <c r="AO496" s="207"/>
      <c r="AP496" s="202"/>
      <c r="AQ496" s="242"/>
      <c r="AR496" s="161"/>
      <c r="AS496" s="162" t="s">
        <v>307</v>
      </c>
      <c r="AT496" s="197"/>
      <c r="AU496" s="161"/>
      <c r="AV496" s="161"/>
      <c r="AW496" s="162" t="s">
        <v>296</v>
      </c>
      <c r="AX496" s="163"/>
    </row>
    <row r="497" spans="1:50" ht="23.25" hidden="1" customHeight="1">
      <c r="A497" s="1019"/>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c r="A498" s="1019"/>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53</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c r="A499" s="1019"/>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297</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c r="A500" s="1019"/>
      <c r="B500" s="277"/>
      <c r="C500" s="276"/>
      <c r="D500" s="277"/>
      <c r="E500" s="191" t="s">
        <v>315</v>
      </c>
      <c r="F500" s="192"/>
      <c r="G500" s="193" t="s">
        <v>312</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314</v>
      </c>
      <c r="AF500" s="204"/>
      <c r="AG500" s="204"/>
      <c r="AH500" s="205"/>
      <c r="AI500" s="206" t="s">
        <v>447</v>
      </c>
      <c r="AJ500" s="206"/>
      <c r="AK500" s="206"/>
      <c r="AL500" s="201"/>
      <c r="AM500" s="206" t="s">
        <v>444</v>
      </c>
      <c r="AN500" s="206"/>
      <c r="AO500" s="206"/>
      <c r="AP500" s="201"/>
      <c r="AQ500" s="201" t="s">
        <v>306</v>
      </c>
      <c r="AR500" s="194"/>
      <c r="AS500" s="194"/>
      <c r="AT500" s="195"/>
      <c r="AU500" s="159" t="s">
        <v>252</v>
      </c>
      <c r="AV500" s="159"/>
      <c r="AW500" s="159"/>
      <c r="AX500" s="160"/>
    </row>
    <row r="501" spans="1:50" ht="18.75" hidden="1" customHeight="1">
      <c r="A501" s="1019"/>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307</v>
      </c>
      <c r="AH501" s="197"/>
      <c r="AI501" s="207"/>
      <c r="AJ501" s="207"/>
      <c r="AK501" s="207"/>
      <c r="AL501" s="202"/>
      <c r="AM501" s="207"/>
      <c r="AN501" s="207"/>
      <c r="AO501" s="207"/>
      <c r="AP501" s="202"/>
      <c r="AQ501" s="242"/>
      <c r="AR501" s="161"/>
      <c r="AS501" s="162" t="s">
        <v>307</v>
      </c>
      <c r="AT501" s="197"/>
      <c r="AU501" s="161"/>
      <c r="AV501" s="161"/>
      <c r="AW501" s="162" t="s">
        <v>296</v>
      </c>
      <c r="AX501" s="163"/>
    </row>
    <row r="502" spans="1:50" ht="23.25" hidden="1" customHeight="1">
      <c r="A502" s="1019"/>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c r="A503" s="1019"/>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53</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c r="A504" s="1019"/>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297</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c r="A505" s="1019"/>
      <c r="B505" s="277"/>
      <c r="C505" s="276"/>
      <c r="D505" s="277"/>
      <c r="E505" s="191" t="s">
        <v>315</v>
      </c>
      <c r="F505" s="192"/>
      <c r="G505" s="193" t="s">
        <v>312</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314</v>
      </c>
      <c r="AF505" s="204"/>
      <c r="AG505" s="204"/>
      <c r="AH505" s="205"/>
      <c r="AI505" s="206" t="s">
        <v>447</v>
      </c>
      <c r="AJ505" s="206"/>
      <c r="AK505" s="206"/>
      <c r="AL505" s="201"/>
      <c r="AM505" s="206" t="s">
        <v>445</v>
      </c>
      <c r="AN505" s="206"/>
      <c r="AO505" s="206"/>
      <c r="AP505" s="201"/>
      <c r="AQ505" s="201" t="s">
        <v>306</v>
      </c>
      <c r="AR505" s="194"/>
      <c r="AS505" s="194"/>
      <c r="AT505" s="195"/>
      <c r="AU505" s="159" t="s">
        <v>252</v>
      </c>
      <c r="AV505" s="159"/>
      <c r="AW505" s="159"/>
      <c r="AX505" s="160"/>
    </row>
    <row r="506" spans="1:50" ht="18.75" hidden="1" customHeight="1">
      <c r="A506" s="1019"/>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307</v>
      </c>
      <c r="AH506" s="197"/>
      <c r="AI506" s="207"/>
      <c r="AJ506" s="207"/>
      <c r="AK506" s="207"/>
      <c r="AL506" s="202"/>
      <c r="AM506" s="207"/>
      <c r="AN506" s="207"/>
      <c r="AO506" s="207"/>
      <c r="AP506" s="202"/>
      <c r="AQ506" s="242"/>
      <c r="AR506" s="161"/>
      <c r="AS506" s="162" t="s">
        <v>307</v>
      </c>
      <c r="AT506" s="197"/>
      <c r="AU506" s="161"/>
      <c r="AV506" s="161"/>
      <c r="AW506" s="162" t="s">
        <v>296</v>
      </c>
      <c r="AX506" s="163"/>
    </row>
    <row r="507" spans="1:50" ht="23.25" hidden="1" customHeight="1">
      <c r="A507" s="1019"/>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c r="A508" s="1019"/>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53</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c r="A509" s="1019"/>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297</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c r="A510" s="1019"/>
      <c r="B510" s="277"/>
      <c r="C510" s="276"/>
      <c r="D510" s="277"/>
      <c r="E510" s="191" t="s">
        <v>316</v>
      </c>
      <c r="F510" s="192"/>
      <c r="G510" s="193" t="s">
        <v>313</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314</v>
      </c>
      <c r="AF510" s="204"/>
      <c r="AG510" s="204"/>
      <c r="AH510" s="205"/>
      <c r="AI510" s="206" t="s">
        <v>447</v>
      </c>
      <c r="AJ510" s="206"/>
      <c r="AK510" s="206"/>
      <c r="AL510" s="201"/>
      <c r="AM510" s="206" t="s">
        <v>443</v>
      </c>
      <c r="AN510" s="206"/>
      <c r="AO510" s="206"/>
      <c r="AP510" s="201"/>
      <c r="AQ510" s="201" t="s">
        <v>306</v>
      </c>
      <c r="AR510" s="194"/>
      <c r="AS510" s="194"/>
      <c r="AT510" s="195"/>
      <c r="AU510" s="159" t="s">
        <v>252</v>
      </c>
      <c r="AV510" s="159"/>
      <c r="AW510" s="159"/>
      <c r="AX510" s="160"/>
    </row>
    <row r="511" spans="1:50" ht="18.75" hidden="1" customHeight="1">
      <c r="A511" s="1019"/>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307</v>
      </c>
      <c r="AH511" s="197"/>
      <c r="AI511" s="207"/>
      <c r="AJ511" s="207"/>
      <c r="AK511" s="207"/>
      <c r="AL511" s="202"/>
      <c r="AM511" s="207"/>
      <c r="AN511" s="207"/>
      <c r="AO511" s="207"/>
      <c r="AP511" s="202"/>
      <c r="AQ511" s="242"/>
      <c r="AR511" s="161"/>
      <c r="AS511" s="162" t="s">
        <v>307</v>
      </c>
      <c r="AT511" s="197"/>
      <c r="AU511" s="161"/>
      <c r="AV511" s="161"/>
      <c r="AW511" s="162" t="s">
        <v>296</v>
      </c>
      <c r="AX511" s="163"/>
    </row>
    <row r="512" spans="1:50" ht="23.25" hidden="1" customHeight="1">
      <c r="A512" s="1019"/>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c r="A513" s="1019"/>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53</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c r="A514" s="1019"/>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c r="A515" s="1019"/>
      <c r="B515" s="277"/>
      <c r="C515" s="276"/>
      <c r="D515" s="277"/>
      <c r="E515" s="191" t="s">
        <v>316</v>
      </c>
      <c r="F515" s="192"/>
      <c r="G515" s="193" t="s">
        <v>313</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314</v>
      </c>
      <c r="AF515" s="204"/>
      <c r="AG515" s="204"/>
      <c r="AH515" s="205"/>
      <c r="AI515" s="206" t="s">
        <v>448</v>
      </c>
      <c r="AJ515" s="206"/>
      <c r="AK515" s="206"/>
      <c r="AL515" s="201"/>
      <c r="AM515" s="206" t="s">
        <v>443</v>
      </c>
      <c r="AN515" s="206"/>
      <c r="AO515" s="206"/>
      <c r="AP515" s="201"/>
      <c r="AQ515" s="201" t="s">
        <v>306</v>
      </c>
      <c r="AR515" s="194"/>
      <c r="AS515" s="194"/>
      <c r="AT515" s="195"/>
      <c r="AU515" s="159" t="s">
        <v>252</v>
      </c>
      <c r="AV515" s="159"/>
      <c r="AW515" s="159"/>
      <c r="AX515" s="160"/>
    </row>
    <row r="516" spans="1:50" ht="18.75" hidden="1" customHeight="1">
      <c r="A516" s="1019"/>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307</v>
      </c>
      <c r="AH516" s="197"/>
      <c r="AI516" s="207"/>
      <c r="AJ516" s="207"/>
      <c r="AK516" s="207"/>
      <c r="AL516" s="202"/>
      <c r="AM516" s="207"/>
      <c r="AN516" s="207"/>
      <c r="AO516" s="207"/>
      <c r="AP516" s="202"/>
      <c r="AQ516" s="242"/>
      <c r="AR516" s="161"/>
      <c r="AS516" s="162" t="s">
        <v>307</v>
      </c>
      <c r="AT516" s="197"/>
      <c r="AU516" s="161"/>
      <c r="AV516" s="161"/>
      <c r="AW516" s="162" t="s">
        <v>296</v>
      </c>
      <c r="AX516" s="163"/>
    </row>
    <row r="517" spans="1:50" ht="23.25" hidden="1" customHeight="1">
      <c r="A517" s="1019"/>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c r="A518" s="1019"/>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53</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c r="A519" s="1019"/>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c r="A520" s="1019"/>
      <c r="B520" s="277"/>
      <c r="C520" s="276"/>
      <c r="D520" s="277"/>
      <c r="E520" s="191" t="s">
        <v>316</v>
      </c>
      <c r="F520" s="192"/>
      <c r="G520" s="193" t="s">
        <v>313</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314</v>
      </c>
      <c r="AF520" s="204"/>
      <c r="AG520" s="204"/>
      <c r="AH520" s="205"/>
      <c r="AI520" s="206" t="s">
        <v>448</v>
      </c>
      <c r="AJ520" s="206"/>
      <c r="AK520" s="206"/>
      <c r="AL520" s="201"/>
      <c r="AM520" s="206" t="s">
        <v>443</v>
      </c>
      <c r="AN520" s="206"/>
      <c r="AO520" s="206"/>
      <c r="AP520" s="201"/>
      <c r="AQ520" s="201" t="s">
        <v>306</v>
      </c>
      <c r="AR520" s="194"/>
      <c r="AS520" s="194"/>
      <c r="AT520" s="195"/>
      <c r="AU520" s="159" t="s">
        <v>252</v>
      </c>
      <c r="AV520" s="159"/>
      <c r="AW520" s="159"/>
      <c r="AX520" s="160"/>
    </row>
    <row r="521" spans="1:50" ht="18.75" hidden="1" customHeight="1">
      <c r="A521" s="1019"/>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307</v>
      </c>
      <c r="AH521" s="197"/>
      <c r="AI521" s="207"/>
      <c r="AJ521" s="207"/>
      <c r="AK521" s="207"/>
      <c r="AL521" s="202"/>
      <c r="AM521" s="207"/>
      <c r="AN521" s="207"/>
      <c r="AO521" s="207"/>
      <c r="AP521" s="202"/>
      <c r="AQ521" s="242"/>
      <c r="AR521" s="161"/>
      <c r="AS521" s="162" t="s">
        <v>307</v>
      </c>
      <c r="AT521" s="197"/>
      <c r="AU521" s="161"/>
      <c r="AV521" s="161"/>
      <c r="AW521" s="162" t="s">
        <v>296</v>
      </c>
      <c r="AX521" s="163"/>
    </row>
    <row r="522" spans="1:50" ht="23.25" hidden="1" customHeight="1">
      <c r="A522" s="1019"/>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c r="A523" s="1019"/>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53</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c r="A524" s="1019"/>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c r="A525" s="1019"/>
      <c r="B525" s="277"/>
      <c r="C525" s="276"/>
      <c r="D525" s="277"/>
      <c r="E525" s="191" t="s">
        <v>316</v>
      </c>
      <c r="F525" s="192"/>
      <c r="G525" s="193" t="s">
        <v>313</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314</v>
      </c>
      <c r="AF525" s="204"/>
      <c r="AG525" s="204"/>
      <c r="AH525" s="205"/>
      <c r="AI525" s="206" t="s">
        <v>447</v>
      </c>
      <c r="AJ525" s="206"/>
      <c r="AK525" s="206"/>
      <c r="AL525" s="201"/>
      <c r="AM525" s="206" t="s">
        <v>439</v>
      </c>
      <c r="AN525" s="206"/>
      <c r="AO525" s="206"/>
      <c r="AP525" s="201"/>
      <c r="AQ525" s="201" t="s">
        <v>306</v>
      </c>
      <c r="AR525" s="194"/>
      <c r="AS525" s="194"/>
      <c r="AT525" s="195"/>
      <c r="AU525" s="159" t="s">
        <v>252</v>
      </c>
      <c r="AV525" s="159"/>
      <c r="AW525" s="159"/>
      <c r="AX525" s="160"/>
    </row>
    <row r="526" spans="1:50" ht="18.75" hidden="1" customHeight="1">
      <c r="A526" s="1019"/>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307</v>
      </c>
      <c r="AH526" s="197"/>
      <c r="AI526" s="207"/>
      <c r="AJ526" s="207"/>
      <c r="AK526" s="207"/>
      <c r="AL526" s="202"/>
      <c r="AM526" s="207"/>
      <c r="AN526" s="207"/>
      <c r="AO526" s="207"/>
      <c r="AP526" s="202"/>
      <c r="AQ526" s="242"/>
      <c r="AR526" s="161"/>
      <c r="AS526" s="162" t="s">
        <v>307</v>
      </c>
      <c r="AT526" s="197"/>
      <c r="AU526" s="161"/>
      <c r="AV526" s="161"/>
      <c r="AW526" s="162" t="s">
        <v>296</v>
      </c>
      <c r="AX526" s="163"/>
    </row>
    <row r="527" spans="1:50" ht="23.25" hidden="1" customHeight="1">
      <c r="A527" s="1019"/>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c r="A528" s="1019"/>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53</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c r="A529" s="1019"/>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c r="A530" s="1019"/>
      <c r="B530" s="277"/>
      <c r="C530" s="276"/>
      <c r="D530" s="277"/>
      <c r="E530" s="191" t="s">
        <v>316</v>
      </c>
      <c r="F530" s="192"/>
      <c r="G530" s="193" t="s">
        <v>313</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314</v>
      </c>
      <c r="AF530" s="204"/>
      <c r="AG530" s="204"/>
      <c r="AH530" s="205"/>
      <c r="AI530" s="206" t="s">
        <v>447</v>
      </c>
      <c r="AJ530" s="206"/>
      <c r="AK530" s="206"/>
      <c r="AL530" s="201"/>
      <c r="AM530" s="206" t="s">
        <v>443</v>
      </c>
      <c r="AN530" s="206"/>
      <c r="AO530" s="206"/>
      <c r="AP530" s="201"/>
      <c r="AQ530" s="201" t="s">
        <v>306</v>
      </c>
      <c r="AR530" s="194"/>
      <c r="AS530" s="194"/>
      <c r="AT530" s="195"/>
      <c r="AU530" s="159" t="s">
        <v>252</v>
      </c>
      <c r="AV530" s="159"/>
      <c r="AW530" s="159"/>
      <c r="AX530" s="160"/>
    </row>
    <row r="531" spans="1:50" ht="18.75" hidden="1" customHeight="1">
      <c r="A531" s="1019"/>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307</v>
      </c>
      <c r="AH531" s="197"/>
      <c r="AI531" s="207"/>
      <c r="AJ531" s="207"/>
      <c r="AK531" s="207"/>
      <c r="AL531" s="202"/>
      <c r="AM531" s="207"/>
      <c r="AN531" s="207"/>
      <c r="AO531" s="207"/>
      <c r="AP531" s="202"/>
      <c r="AQ531" s="242"/>
      <c r="AR531" s="161"/>
      <c r="AS531" s="162" t="s">
        <v>307</v>
      </c>
      <c r="AT531" s="197"/>
      <c r="AU531" s="161"/>
      <c r="AV531" s="161"/>
      <c r="AW531" s="162" t="s">
        <v>296</v>
      </c>
      <c r="AX531" s="163"/>
    </row>
    <row r="532" spans="1:50" ht="23.25" hidden="1" customHeight="1">
      <c r="A532" s="1019"/>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c r="A533" s="1019"/>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53</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c r="A534" s="1019"/>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c r="A535" s="1019"/>
      <c r="B535" s="277"/>
      <c r="C535" s="276"/>
      <c r="D535" s="277"/>
      <c r="E535" s="182" t="s">
        <v>480</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19"/>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19"/>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19"/>
      <c r="B538" s="277"/>
      <c r="C538" s="276"/>
      <c r="D538" s="277"/>
      <c r="E538" s="263" t="s">
        <v>475</v>
      </c>
      <c r="F538" s="264"/>
      <c r="G538" s="265" t="s">
        <v>326</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19"/>
      <c r="B539" s="277"/>
      <c r="C539" s="276"/>
      <c r="D539" s="277"/>
      <c r="E539" s="191" t="s">
        <v>315</v>
      </c>
      <c r="F539" s="192"/>
      <c r="G539" s="193" t="s">
        <v>312</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314</v>
      </c>
      <c r="AF539" s="204"/>
      <c r="AG539" s="204"/>
      <c r="AH539" s="205"/>
      <c r="AI539" s="206" t="s">
        <v>448</v>
      </c>
      <c r="AJ539" s="206"/>
      <c r="AK539" s="206"/>
      <c r="AL539" s="201"/>
      <c r="AM539" s="206" t="s">
        <v>443</v>
      </c>
      <c r="AN539" s="206"/>
      <c r="AO539" s="206"/>
      <c r="AP539" s="201"/>
      <c r="AQ539" s="201" t="s">
        <v>306</v>
      </c>
      <c r="AR539" s="194"/>
      <c r="AS539" s="194"/>
      <c r="AT539" s="195"/>
      <c r="AU539" s="159" t="s">
        <v>252</v>
      </c>
      <c r="AV539" s="159"/>
      <c r="AW539" s="159"/>
      <c r="AX539" s="160"/>
    </row>
    <row r="540" spans="1:50" ht="18.75" hidden="1" customHeight="1">
      <c r="A540" s="1019"/>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307</v>
      </c>
      <c r="AH540" s="197"/>
      <c r="AI540" s="207"/>
      <c r="AJ540" s="207"/>
      <c r="AK540" s="207"/>
      <c r="AL540" s="202"/>
      <c r="AM540" s="207"/>
      <c r="AN540" s="207"/>
      <c r="AO540" s="207"/>
      <c r="AP540" s="202"/>
      <c r="AQ540" s="242"/>
      <c r="AR540" s="161"/>
      <c r="AS540" s="162" t="s">
        <v>307</v>
      </c>
      <c r="AT540" s="197"/>
      <c r="AU540" s="161"/>
      <c r="AV540" s="161"/>
      <c r="AW540" s="162" t="s">
        <v>296</v>
      </c>
      <c r="AX540" s="163"/>
    </row>
    <row r="541" spans="1:50" ht="23.25" hidden="1" customHeight="1">
      <c r="A541" s="1019"/>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c r="A542" s="1019"/>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53</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c r="A543" s="1019"/>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297</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c r="A544" s="1019"/>
      <c r="B544" s="277"/>
      <c r="C544" s="276"/>
      <c r="D544" s="277"/>
      <c r="E544" s="191" t="s">
        <v>315</v>
      </c>
      <c r="F544" s="192"/>
      <c r="G544" s="193" t="s">
        <v>312</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314</v>
      </c>
      <c r="AF544" s="204"/>
      <c r="AG544" s="204"/>
      <c r="AH544" s="205"/>
      <c r="AI544" s="206" t="s">
        <v>447</v>
      </c>
      <c r="AJ544" s="206"/>
      <c r="AK544" s="206"/>
      <c r="AL544" s="201"/>
      <c r="AM544" s="206" t="s">
        <v>445</v>
      </c>
      <c r="AN544" s="206"/>
      <c r="AO544" s="206"/>
      <c r="AP544" s="201"/>
      <c r="AQ544" s="201" t="s">
        <v>306</v>
      </c>
      <c r="AR544" s="194"/>
      <c r="AS544" s="194"/>
      <c r="AT544" s="195"/>
      <c r="AU544" s="159" t="s">
        <v>252</v>
      </c>
      <c r="AV544" s="159"/>
      <c r="AW544" s="159"/>
      <c r="AX544" s="160"/>
    </row>
    <row r="545" spans="1:50" ht="18.75" hidden="1" customHeight="1">
      <c r="A545" s="1019"/>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307</v>
      </c>
      <c r="AH545" s="197"/>
      <c r="AI545" s="207"/>
      <c r="AJ545" s="207"/>
      <c r="AK545" s="207"/>
      <c r="AL545" s="202"/>
      <c r="AM545" s="207"/>
      <c r="AN545" s="207"/>
      <c r="AO545" s="207"/>
      <c r="AP545" s="202"/>
      <c r="AQ545" s="242"/>
      <c r="AR545" s="161"/>
      <c r="AS545" s="162" t="s">
        <v>307</v>
      </c>
      <c r="AT545" s="197"/>
      <c r="AU545" s="161"/>
      <c r="AV545" s="161"/>
      <c r="AW545" s="162" t="s">
        <v>296</v>
      </c>
      <c r="AX545" s="163"/>
    </row>
    <row r="546" spans="1:50" ht="23.25" hidden="1" customHeight="1">
      <c r="A546" s="1019"/>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c r="A547" s="1019"/>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53</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c r="A548" s="1019"/>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297</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c r="A549" s="1019"/>
      <c r="B549" s="277"/>
      <c r="C549" s="276"/>
      <c r="D549" s="277"/>
      <c r="E549" s="191" t="s">
        <v>315</v>
      </c>
      <c r="F549" s="192"/>
      <c r="G549" s="193" t="s">
        <v>312</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314</v>
      </c>
      <c r="AF549" s="204"/>
      <c r="AG549" s="204"/>
      <c r="AH549" s="205"/>
      <c r="AI549" s="206" t="s">
        <v>447</v>
      </c>
      <c r="AJ549" s="206"/>
      <c r="AK549" s="206"/>
      <c r="AL549" s="201"/>
      <c r="AM549" s="206" t="s">
        <v>439</v>
      </c>
      <c r="AN549" s="206"/>
      <c r="AO549" s="206"/>
      <c r="AP549" s="201"/>
      <c r="AQ549" s="201" t="s">
        <v>306</v>
      </c>
      <c r="AR549" s="194"/>
      <c r="AS549" s="194"/>
      <c r="AT549" s="195"/>
      <c r="AU549" s="159" t="s">
        <v>252</v>
      </c>
      <c r="AV549" s="159"/>
      <c r="AW549" s="159"/>
      <c r="AX549" s="160"/>
    </row>
    <row r="550" spans="1:50" ht="18.75" hidden="1" customHeight="1">
      <c r="A550" s="1019"/>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307</v>
      </c>
      <c r="AH550" s="197"/>
      <c r="AI550" s="207"/>
      <c r="AJ550" s="207"/>
      <c r="AK550" s="207"/>
      <c r="AL550" s="202"/>
      <c r="AM550" s="207"/>
      <c r="AN550" s="207"/>
      <c r="AO550" s="207"/>
      <c r="AP550" s="202"/>
      <c r="AQ550" s="242"/>
      <c r="AR550" s="161"/>
      <c r="AS550" s="162" t="s">
        <v>307</v>
      </c>
      <c r="AT550" s="197"/>
      <c r="AU550" s="161"/>
      <c r="AV550" s="161"/>
      <c r="AW550" s="162" t="s">
        <v>296</v>
      </c>
      <c r="AX550" s="163"/>
    </row>
    <row r="551" spans="1:50" ht="23.25" hidden="1" customHeight="1">
      <c r="A551" s="1019"/>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c r="A552" s="1019"/>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53</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c r="A553" s="1019"/>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297</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c r="A554" s="1019"/>
      <c r="B554" s="277"/>
      <c r="C554" s="276"/>
      <c r="D554" s="277"/>
      <c r="E554" s="191" t="s">
        <v>315</v>
      </c>
      <c r="F554" s="192"/>
      <c r="G554" s="193" t="s">
        <v>312</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314</v>
      </c>
      <c r="AF554" s="204"/>
      <c r="AG554" s="204"/>
      <c r="AH554" s="205"/>
      <c r="AI554" s="206" t="s">
        <v>447</v>
      </c>
      <c r="AJ554" s="206"/>
      <c r="AK554" s="206"/>
      <c r="AL554" s="201"/>
      <c r="AM554" s="206" t="s">
        <v>439</v>
      </c>
      <c r="AN554" s="206"/>
      <c r="AO554" s="206"/>
      <c r="AP554" s="201"/>
      <c r="AQ554" s="201" t="s">
        <v>306</v>
      </c>
      <c r="AR554" s="194"/>
      <c r="AS554" s="194"/>
      <c r="AT554" s="195"/>
      <c r="AU554" s="159" t="s">
        <v>252</v>
      </c>
      <c r="AV554" s="159"/>
      <c r="AW554" s="159"/>
      <c r="AX554" s="160"/>
    </row>
    <row r="555" spans="1:50" ht="18.75" hidden="1" customHeight="1">
      <c r="A555" s="1019"/>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307</v>
      </c>
      <c r="AH555" s="197"/>
      <c r="AI555" s="207"/>
      <c r="AJ555" s="207"/>
      <c r="AK555" s="207"/>
      <c r="AL555" s="202"/>
      <c r="AM555" s="207"/>
      <c r="AN555" s="207"/>
      <c r="AO555" s="207"/>
      <c r="AP555" s="202"/>
      <c r="AQ555" s="242"/>
      <c r="AR555" s="161"/>
      <c r="AS555" s="162" t="s">
        <v>307</v>
      </c>
      <c r="AT555" s="197"/>
      <c r="AU555" s="161"/>
      <c r="AV555" s="161"/>
      <c r="AW555" s="162" t="s">
        <v>296</v>
      </c>
      <c r="AX555" s="163"/>
    </row>
    <row r="556" spans="1:50" ht="23.25" hidden="1" customHeight="1">
      <c r="A556" s="1019"/>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c r="A557" s="1019"/>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53</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c r="A558" s="1019"/>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297</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c r="A559" s="1019"/>
      <c r="B559" s="277"/>
      <c r="C559" s="276"/>
      <c r="D559" s="277"/>
      <c r="E559" s="191" t="s">
        <v>315</v>
      </c>
      <c r="F559" s="192"/>
      <c r="G559" s="193" t="s">
        <v>312</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314</v>
      </c>
      <c r="AF559" s="204"/>
      <c r="AG559" s="204"/>
      <c r="AH559" s="205"/>
      <c r="AI559" s="206" t="s">
        <v>447</v>
      </c>
      <c r="AJ559" s="206"/>
      <c r="AK559" s="206"/>
      <c r="AL559" s="201"/>
      <c r="AM559" s="206" t="s">
        <v>443</v>
      </c>
      <c r="AN559" s="206"/>
      <c r="AO559" s="206"/>
      <c r="AP559" s="201"/>
      <c r="AQ559" s="201" t="s">
        <v>306</v>
      </c>
      <c r="AR559" s="194"/>
      <c r="AS559" s="194"/>
      <c r="AT559" s="195"/>
      <c r="AU559" s="159" t="s">
        <v>252</v>
      </c>
      <c r="AV559" s="159"/>
      <c r="AW559" s="159"/>
      <c r="AX559" s="160"/>
    </row>
    <row r="560" spans="1:50" ht="18.75" hidden="1" customHeight="1">
      <c r="A560" s="1019"/>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307</v>
      </c>
      <c r="AH560" s="197"/>
      <c r="AI560" s="207"/>
      <c r="AJ560" s="207"/>
      <c r="AK560" s="207"/>
      <c r="AL560" s="202"/>
      <c r="AM560" s="207"/>
      <c r="AN560" s="207"/>
      <c r="AO560" s="207"/>
      <c r="AP560" s="202"/>
      <c r="AQ560" s="242"/>
      <c r="AR560" s="161"/>
      <c r="AS560" s="162" t="s">
        <v>307</v>
      </c>
      <c r="AT560" s="197"/>
      <c r="AU560" s="161"/>
      <c r="AV560" s="161"/>
      <c r="AW560" s="162" t="s">
        <v>296</v>
      </c>
      <c r="AX560" s="163"/>
    </row>
    <row r="561" spans="1:50" ht="23.25" hidden="1" customHeight="1">
      <c r="A561" s="1019"/>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c r="A562" s="1019"/>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53</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c r="A563" s="1019"/>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297</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c r="A564" s="1019"/>
      <c r="B564" s="277"/>
      <c r="C564" s="276"/>
      <c r="D564" s="277"/>
      <c r="E564" s="191" t="s">
        <v>316</v>
      </c>
      <c r="F564" s="192"/>
      <c r="G564" s="193" t="s">
        <v>313</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314</v>
      </c>
      <c r="AF564" s="204"/>
      <c r="AG564" s="204"/>
      <c r="AH564" s="205"/>
      <c r="AI564" s="206" t="s">
        <v>447</v>
      </c>
      <c r="AJ564" s="206"/>
      <c r="AK564" s="206"/>
      <c r="AL564" s="201"/>
      <c r="AM564" s="206" t="s">
        <v>439</v>
      </c>
      <c r="AN564" s="206"/>
      <c r="AO564" s="206"/>
      <c r="AP564" s="201"/>
      <c r="AQ564" s="201" t="s">
        <v>306</v>
      </c>
      <c r="AR564" s="194"/>
      <c r="AS564" s="194"/>
      <c r="AT564" s="195"/>
      <c r="AU564" s="159" t="s">
        <v>252</v>
      </c>
      <c r="AV564" s="159"/>
      <c r="AW564" s="159"/>
      <c r="AX564" s="160"/>
    </row>
    <row r="565" spans="1:50" ht="18.75" hidden="1" customHeight="1">
      <c r="A565" s="1019"/>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307</v>
      </c>
      <c r="AH565" s="197"/>
      <c r="AI565" s="207"/>
      <c r="AJ565" s="207"/>
      <c r="AK565" s="207"/>
      <c r="AL565" s="202"/>
      <c r="AM565" s="207"/>
      <c r="AN565" s="207"/>
      <c r="AO565" s="207"/>
      <c r="AP565" s="202"/>
      <c r="AQ565" s="242"/>
      <c r="AR565" s="161"/>
      <c r="AS565" s="162" t="s">
        <v>307</v>
      </c>
      <c r="AT565" s="197"/>
      <c r="AU565" s="161"/>
      <c r="AV565" s="161"/>
      <c r="AW565" s="162" t="s">
        <v>296</v>
      </c>
      <c r="AX565" s="163"/>
    </row>
    <row r="566" spans="1:50" ht="23.25" hidden="1" customHeight="1">
      <c r="A566" s="1019"/>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c r="A567" s="1019"/>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53</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c r="A568" s="1019"/>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c r="A569" s="1019"/>
      <c r="B569" s="277"/>
      <c r="C569" s="276"/>
      <c r="D569" s="277"/>
      <c r="E569" s="191" t="s">
        <v>316</v>
      </c>
      <c r="F569" s="192"/>
      <c r="G569" s="193" t="s">
        <v>313</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314</v>
      </c>
      <c r="AF569" s="204"/>
      <c r="AG569" s="204"/>
      <c r="AH569" s="205"/>
      <c r="AI569" s="206" t="s">
        <v>448</v>
      </c>
      <c r="AJ569" s="206"/>
      <c r="AK569" s="206"/>
      <c r="AL569" s="201"/>
      <c r="AM569" s="206" t="s">
        <v>439</v>
      </c>
      <c r="AN569" s="206"/>
      <c r="AO569" s="206"/>
      <c r="AP569" s="201"/>
      <c r="AQ569" s="201" t="s">
        <v>306</v>
      </c>
      <c r="AR569" s="194"/>
      <c r="AS569" s="194"/>
      <c r="AT569" s="195"/>
      <c r="AU569" s="159" t="s">
        <v>252</v>
      </c>
      <c r="AV569" s="159"/>
      <c r="AW569" s="159"/>
      <c r="AX569" s="160"/>
    </row>
    <row r="570" spans="1:50" ht="18.75" hidden="1" customHeight="1">
      <c r="A570" s="1019"/>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307</v>
      </c>
      <c r="AH570" s="197"/>
      <c r="AI570" s="207"/>
      <c r="AJ570" s="207"/>
      <c r="AK570" s="207"/>
      <c r="AL570" s="202"/>
      <c r="AM570" s="207"/>
      <c r="AN570" s="207"/>
      <c r="AO570" s="207"/>
      <c r="AP570" s="202"/>
      <c r="AQ570" s="242"/>
      <c r="AR570" s="161"/>
      <c r="AS570" s="162" t="s">
        <v>307</v>
      </c>
      <c r="AT570" s="197"/>
      <c r="AU570" s="161"/>
      <c r="AV570" s="161"/>
      <c r="AW570" s="162" t="s">
        <v>296</v>
      </c>
      <c r="AX570" s="163"/>
    </row>
    <row r="571" spans="1:50" ht="23.25" hidden="1" customHeight="1">
      <c r="A571" s="1019"/>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c r="A572" s="1019"/>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53</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c r="A573" s="1019"/>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c r="A574" s="1019"/>
      <c r="B574" s="277"/>
      <c r="C574" s="276"/>
      <c r="D574" s="277"/>
      <c r="E574" s="191" t="s">
        <v>316</v>
      </c>
      <c r="F574" s="192"/>
      <c r="G574" s="193" t="s">
        <v>313</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314</v>
      </c>
      <c r="AF574" s="204"/>
      <c r="AG574" s="204"/>
      <c r="AH574" s="205"/>
      <c r="AI574" s="206" t="s">
        <v>447</v>
      </c>
      <c r="AJ574" s="206"/>
      <c r="AK574" s="206"/>
      <c r="AL574" s="201"/>
      <c r="AM574" s="206" t="s">
        <v>439</v>
      </c>
      <c r="AN574" s="206"/>
      <c r="AO574" s="206"/>
      <c r="AP574" s="201"/>
      <c r="AQ574" s="201" t="s">
        <v>306</v>
      </c>
      <c r="AR574" s="194"/>
      <c r="AS574" s="194"/>
      <c r="AT574" s="195"/>
      <c r="AU574" s="159" t="s">
        <v>252</v>
      </c>
      <c r="AV574" s="159"/>
      <c r="AW574" s="159"/>
      <c r="AX574" s="160"/>
    </row>
    <row r="575" spans="1:50" ht="18.75" hidden="1" customHeight="1">
      <c r="A575" s="1019"/>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307</v>
      </c>
      <c r="AH575" s="197"/>
      <c r="AI575" s="207"/>
      <c r="AJ575" s="207"/>
      <c r="AK575" s="207"/>
      <c r="AL575" s="202"/>
      <c r="AM575" s="207"/>
      <c r="AN575" s="207"/>
      <c r="AO575" s="207"/>
      <c r="AP575" s="202"/>
      <c r="AQ575" s="242"/>
      <c r="AR575" s="161"/>
      <c r="AS575" s="162" t="s">
        <v>307</v>
      </c>
      <c r="AT575" s="197"/>
      <c r="AU575" s="161"/>
      <c r="AV575" s="161"/>
      <c r="AW575" s="162" t="s">
        <v>296</v>
      </c>
      <c r="AX575" s="163"/>
    </row>
    <row r="576" spans="1:50" ht="23.25" hidden="1" customHeight="1">
      <c r="A576" s="1019"/>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c r="A577" s="1019"/>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53</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c r="A578" s="1019"/>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c r="A579" s="1019"/>
      <c r="B579" s="277"/>
      <c r="C579" s="276"/>
      <c r="D579" s="277"/>
      <c r="E579" s="191" t="s">
        <v>316</v>
      </c>
      <c r="F579" s="192"/>
      <c r="G579" s="193" t="s">
        <v>313</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314</v>
      </c>
      <c r="AF579" s="204"/>
      <c r="AG579" s="204"/>
      <c r="AH579" s="205"/>
      <c r="AI579" s="206" t="s">
        <v>447</v>
      </c>
      <c r="AJ579" s="206"/>
      <c r="AK579" s="206"/>
      <c r="AL579" s="201"/>
      <c r="AM579" s="206" t="s">
        <v>439</v>
      </c>
      <c r="AN579" s="206"/>
      <c r="AO579" s="206"/>
      <c r="AP579" s="201"/>
      <c r="AQ579" s="201" t="s">
        <v>306</v>
      </c>
      <c r="AR579" s="194"/>
      <c r="AS579" s="194"/>
      <c r="AT579" s="195"/>
      <c r="AU579" s="159" t="s">
        <v>252</v>
      </c>
      <c r="AV579" s="159"/>
      <c r="AW579" s="159"/>
      <c r="AX579" s="160"/>
    </row>
    <row r="580" spans="1:50" ht="18.75" hidden="1" customHeight="1">
      <c r="A580" s="1019"/>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307</v>
      </c>
      <c r="AH580" s="197"/>
      <c r="AI580" s="207"/>
      <c r="AJ580" s="207"/>
      <c r="AK580" s="207"/>
      <c r="AL580" s="202"/>
      <c r="AM580" s="207"/>
      <c r="AN580" s="207"/>
      <c r="AO580" s="207"/>
      <c r="AP580" s="202"/>
      <c r="AQ580" s="242"/>
      <c r="AR580" s="161"/>
      <c r="AS580" s="162" t="s">
        <v>307</v>
      </c>
      <c r="AT580" s="197"/>
      <c r="AU580" s="161"/>
      <c r="AV580" s="161"/>
      <c r="AW580" s="162" t="s">
        <v>296</v>
      </c>
      <c r="AX580" s="163"/>
    </row>
    <row r="581" spans="1:50" ht="23.25" hidden="1" customHeight="1">
      <c r="A581" s="1019"/>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c r="A582" s="1019"/>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53</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c r="A583" s="1019"/>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c r="A584" s="1019"/>
      <c r="B584" s="277"/>
      <c r="C584" s="276"/>
      <c r="D584" s="277"/>
      <c r="E584" s="191" t="s">
        <v>316</v>
      </c>
      <c r="F584" s="192"/>
      <c r="G584" s="193" t="s">
        <v>313</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314</v>
      </c>
      <c r="AF584" s="204"/>
      <c r="AG584" s="204"/>
      <c r="AH584" s="205"/>
      <c r="AI584" s="206" t="s">
        <v>447</v>
      </c>
      <c r="AJ584" s="206"/>
      <c r="AK584" s="206"/>
      <c r="AL584" s="201"/>
      <c r="AM584" s="206" t="s">
        <v>443</v>
      </c>
      <c r="AN584" s="206"/>
      <c r="AO584" s="206"/>
      <c r="AP584" s="201"/>
      <c r="AQ584" s="201" t="s">
        <v>306</v>
      </c>
      <c r="AR584" s="194"/>
      <c r="AS584" s="194"/>
      <c r="AT584" s="195"/>
      <c r="AU584" s="159" t="s">
        <v>252</v>
      </c>
      <c r="AV584" s="159"/>
      <c r="AW584" s="159"/>
      <c r="AX584" s="160"/>
    </row>
    <row r="585" spans="1:50" ht="18.75" hidden="1" customHeight="1">
      <c r="A585" s="1019"/>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307</v>
      </c>
      <c r="AH585" s="197"/>
      <c r="AI585" s="207"/>
      <c r="AJ585" s="207"/>
      <c r="AK585" s="207"/>
      <c r="AL585" s="202"/>
      <c r="AM585" s="207"/>
      <c r="AN585" s="207"/>
      <c r="AO585" s="207"/>
      <c r="AP585" s="202"/>
      <c r="AQ585" s="242"/>
      <c r="AR585" s="161"/>
      <c r="AS585" s="162" t="s">
        <v>307</v>
      </c>
      <c r="AT585" s="197"/>
      <c r="AU585" s="161"/>
      <c r="AV585" s="161"/>
      <c r="AW585" s="162" t="s">
        <v>296</v>
      </c>
      <c r="AX585" s="163"/>
    </row>
    <row r="586" spans="1:50" ht="23.25" hidden="1" customHeight="1">
      <c r="A586" s="1019"/>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c r="A587" s="1019"/>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53</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c r="A588" s="1019"/>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c r="A589" s="1019"/>
      <c r="B589" s="277"/>
      <c r="C589" s="276"/>
      <c r="D589" s="277"/>
      <c r="E589" s="182" t="s">
        <v>480</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19"/>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19"/>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19"/>
      <c r="B592" s="277"/>
      <c r="C592" s="276"/>
      <c r="D592" s="277"/>
      <c r="E592" s="263" t="s">
        <v>474</v>
      </c>
      <c r="F592" s="264"/>
      <c r="G592" s="265" t="s">
        <v>326</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19"/>
      <c r="B593" s="277"/>
      <c r="C593" s="276"/>
      <c r="D593" s="277"/>
      <c r="E593" s="191" t="s">
        <v>315</v>
      </c>
      <c r="F593" s="192"/>
      <c r="G593" s="193" t="s">
        <v>312</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314</v>
      </c>
      <c r="AF593" s="204"/>
      <c r="AG593" s="204"/>
      <c r="AH593" s="205"/>
      <c r="AI593" s="206" t="s">
        <v>447</v>
      </c>
      <c r="AJ593" s="206"/>
      <c r="AK593" s="206"/>
      <c r="AL593" s="201"/>
      <c r="AM593" s="206" t="s">
        <v>439</v>
      </c>
      <c r="AN593" s="206"/>
      <c r="AO593" s="206"/>
      <c r="AP593" s="201"/>
      <c r="AQ593" s="201" t="s">
        <v>306</v>
      </c>
      <c r="AR593" s="194"/>
      <c r="AS593" s="194"/>
      <c r="AT593" s="195"/>
      <c r="AU593" s="159" t="s">
        <v>252</v>
      </c>
      <c r="AV593" s="159"/>
      <c r="AW593" s="159"/>
      <c r="AX593" s="160"/>
    </row>
    <row r="594" spans="1:50" ht="18.75" hidden="1" customHeight="1">
      <c r="A594" s="1019"/>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307</v>
      </c>
      <c r="AH594" s="197"/>
      <c r="AI594" s="207"/>
      <c r="AJ594" s="207"/>
      <c r="AK594" s="207"/>
      <c r="AL594" s="202"/>
      <c r="AM594" s="207"/>
      <c r="AN594" s="207"/>
      <c r="AO594" s="207"/>
      <c r="AP594" s="202"/>
      <c r="AQ594" s="242"/>
      <c r="AR594" s="161"/>
      <c r="AS594" s="162" t="s">
        <v>307</v>
      </c>
      <c r="AT594" s="197"/>
      <c r="AU594" s="161"/>
      <c r="AV594" s="161"/>
      <c r="AW594" s="162" t="s">
        <v>296</v>
      </c>
      <c r="AX594" s="163"/>
    </row>
    <row r="595" spans="1:50" ht="23.25" hidden="1" customHeight="1">
      <c r="A595" s="1019"/>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c r="A596" s="1019"/>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53</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c r="A597" s="1019"/>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297</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c r="A598" s="1019"/>
      <c r="B598" s="277"/>
      <c r="C598" s="276"/>
      <c r="D598" s="277"/>
      <c r="E598" s="191" t="s">
        <v>315</v>
      </c>
      <c r="F598" s="192"/>
      <c r="G598" s="193" t="s">
        <v>312</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314</v>
      </c>
      <c r="AF598" s="204"/>
      <c r="AG598" s="204"/>
      <c r="AH598" s="205"/>
      <c r="AI598" s="206" t="s">
        <v>448</v>
      </c>
      <c r="AJ598" s="206"/>
      <c r="AK598" s="206"/>
      <c r="AL598" s="201"/>
      <c r="AM598" s="206" t="s">
        <v>444</v>
      </c>
      <c r="AN598" s="206"/>
      <c r="AO598" s="206"/>
      <c r="AP598" s="201"/>
      <c r="AQ598" s="201" t="s">
        <v>306</v>
      </c>
      <c r="AR598" s="194"/>
      <c r="AS598" s="194"/>
      <c r="AT598" s="195"/>
      <c r="AU598" s="159" t="s">
        <v>252</v>
      </c>
      <c r="AV598" s="159"/>
      <c r="AW598" s="159"/>
      <c r="AX598" s="160"/>
    </row>
    <row r="599" spans="1:50" ht="18.75" hidden="1" customHeight="1">
      <c r="A599" s="1019"/>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307</v>
      </c>
      <c r="AH599" s="197"/>
      <c r="AI599" s="207"/>
      <c r="AJ599" s="207"/>
      <c r="AK599" s="207"/>
      <c r="AL599" s="202"/>
      <c r="AM599" s="207"/>
      <c r="AN599" s="207"/>
      <c r="AO599" s="207"/>
      <c r="AP599" s="202"/>
      <c r="AQ599" s="242"/>
      <c r="AR599" s="161"/>
      <c r="AS599" s="162" t="s">
        <v>307</v>
      </c>
      <c r="AT599" s="197"/>
      <c r="AU599" s="161"/>
      <c r="AV599" s="161"/>
      <c r="AW599" s="162" t="s">
        <v>296</v>
      </c>
      <c r="AX599" s="163"/>
    </row>
    <row r="600" spans="1:50" ht="23.25" hidden="1" customHeight="1">
      <c r="A600" s="1019"/>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c r="A601" s="1019"/>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53</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c r="A602" s="1019"/>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297</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c r="A603" s="1019"/>
      <c r="B603" s="277"/>
      <c r="C603" s="276"/>
      <c r="D603" s="277"/>
      <c r="E603" s="191" t="s">
        <v>315</v>
      </c>
      <c r="F603" s="192"/>
      <c r="G603" s="193" t="s">
        <v>312</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314</v>
      </c>
      <c r="AF603" s="204"/>
      <c r="AG603" s="204"/>
      <c r="AH603" s="205"/>
      <c r="AI603" s="206" t="s">
        <v>447</v>
      </c>
      <c r="AJ603" s="206"/>
      <c r="AK603" s="206"/>
      <c r="AL603" s="201"/>
      <c r="AM603" s="206" t="s">
        <v>439</v>
      </c>
      <c r="AN603" s="206"/>
      <c r="AO603" s="206"/>
      <c r="AP603" s="201"/>
      <c r="AQ603" s="201" t="s">
        <v>306</v>
      </c>
      <c r="AR603" s="194"/>
      <c r="AS603" s="194"/>
      <c r="AT603" s="195"/>
      <c r="AU603" s="159" t="s">
        <v>252</v>
      </c>
      <c r="AV603" s="159"/>
      <c r="AW603" s="159"/>
      <c r="AX603" s="160"/>
    </row>
    <row r="604" spans="1:50" ht="18.75" hidden="1" customHeight="1">
      <c r="A604" s="1019"/>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307</v>
      </c>
      <c r="AH604" s="197"/>
      <c r="AI604" s="207"/>
      <c r="AJ604" s="207"/>
      <c r="AK604" s="207"/>
      <c r="AL604" s="202"/>
      <c r="AM604" s="207"/>
      <c r="AN604" s="207"/>
      <c r="AO604" s="207"/>
      <c r="AP604" s="202"/>
      <c r="AQ604" s="242"/>
      <c r="AR604" s="161"/>
      <c r="AS604" s="162" t="s">
        <v>307</v>
      </c>
      <c r="AT604" s="197"/>
      <c r="AU604" s="161"/>
      <c r="AV604" s="161"/>
      <c r="AW604" s="162" t="s">
        <v>296</v>
      </c>
      <c r="AX604" s="163"/>
    </row>
    <row r="605" spans="1:50" ht="23.25" hidden="1" customHeight="1">
      <c r="A605" s="1019"/>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c r="A606" s="1019"/>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53</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c r="A607" s="1019"/>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297</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c r="A608" s="1019"/>
      <c r="B608" s="277"/>
      <c r="C608" s="276"/>
      <c r="D608" s="277"/>
      <c r="E608" s="191" t="s">
        <v>315</v>
      </c>
      <c r="F608" s="192"/>
      <c r="G608" s="193" t="s">
        <v>312</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314</v>
      </c>
      <c r="AF608" s="204"/>
      <c r="AG608" s="204"/>
      <c r="AH608" s="205"/>
      <c r="AI608" s="206" t="s">
        <v>447</v>
      </c>
      <c r="AJ608" s="206"/>
      <c r="AK608" s="206"/>
      <c r="AL608" s="201"/>
      <c r="AM608" s="206" t="s">
        <v>439</v>
      </c>
      <c r="AN608" s="206"/>
      <c r="AO608" s="206"/>
      <c r="AP608" s="201"/>
      <c r="AQ608" s="201" t="s">
        <v>306</v>
      </c>
      <c r="AR608" s="194"/>
      <c r="AS608" s="194"/>
      <c r="AT608" s="195"/>
      <c r="AU608" s="159" t="s">
        <v>252</v>
      </c>
      <c r="AV608" s="159"/>
      <c r="AW608" s="159"/>
      <c r="AX608" s="160"/>
    </row>
    <row r="609" spans="1:50" ht="18.75" hidden="1" customHeight="1">
      <c r="A609" s="1019"/>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307</v>
      </c>
      <c r="AH609" s="197"/>
      <c r="AI609" s="207"/>
      <c r="AJ609" s="207"/>
      <c r="AK609" s="207"/>
      <c r="AL609" s="202"/>
      <c r="AM609" s="207"/>
      <c r="AN609" s="207"/>
      <c r="AO609" s="207"/>
      <c r="AP609" s="202"/>
      <c r="AQ609" s="242"/>
      <c r="AR609" s="161"/>
      <c r="AS609" s="162" t="s">
        <v>307</v>
      </c>
      <c r="AT609" s="197"/>
      <c r="AU609" s="161"/>
      <c r="AV609" s="161"/>
      <c r="AW609" s="162" t="s">
        <v>296</v>
      </c>
      <c r="AX609" s="163"/>
    </row>
    <row r="610" spans="1:50" ht="23.25" hidden="1" customHeight="1">
      <c r="A610" s="1019"/>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c r="A611" s="1019"/>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53</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c r="A612" s="1019"/>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297</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c r="A613" s="1019"/>
      <c r="B613" s="277"/>
      <c r="C613" s="276"/>
      <c r="D613" s="277"/>
      <c r="E613" s="191" t="s">
        <v>315</v>
      </c>
      <c r="F613" s="192"/>
      <c r="G613" s="193" t="s">
        <v>312</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314</v>
      </c>
      <c r="AF613" s="204"/>
      <c r="AG613" s="204"/>
      <c r="AH613" s="205"/>
      <c r="AI613" s="206" t="s">
        <v>447</v>
      </c>
      <c r="AJ613" s="206"/>
      <c r="AK613" s="206"/>
      <c r="AL613" s="201"/>
      <c r="AM613" s="206" t="s">
        <v>443</v>
      </c>
      <c r="AN613" s="206"/>
      <c r="AO613" s="206"/>
      <c r="AP613" s="201"/>
      <c r="AQ613" s="201" t="s">
        <v>306</v>
      </c>
      <c r="AR613" s="194"/>
      <c r="AS613" s="194"/>
      <c r="AT613" s="195"/>
      <c r="AU613" s="159" t="s">
        <v>252</v>
      </c>
      <c r="AV613" s="159"/>
      <c r="AW613" s="159"/>
      <c r="AX613" s="160"/>
    </row>
    <row r="614" spans="1:50" ht="18.75" hidden="1" customHeight="1">
      <c r="A614" s="1019"/>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307</v>
      </c>
      <c r="AH614" s="197"/>
      <c r="AI614" s="207"/>
      <c r="AJ614" s="207"/>
      <c r="AK614" s="207"/>
      <c r="AL614" s="202"/>
      <c r="AM614" s="207"/>
      <c r="AN614" s="207"/>
      <c r="AO614" s="207"/>
      <c r="AP614" s="202"/>
      <c r="AQ614" s="242"/>
      <c r="AR614" s="161"/>
      <c r="AS614" s="162" t="s">
        <v>307</v>
      </c>
      <c r="AT614" s="197"/>
      <c r="AU614" s="161"/>
      <c r="AV614" s="161"/>
      <c r="AW614" s="162" t="s">
        <v>296</v>
      </c>
      <c r="AX614" s="163"/>
    </row>
    <row r="615" spans="1:50" ht="23.25" hidden="1" customHeight="1">
      <c r="A615" s="1019"/>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c r="A616" s="1019"/>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53</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c r="A617" s="1019"/>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297</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c r="A618" s="1019"/>
      <c r="B618" s="277"/>
      <c r="C618" s="276"/>
      <c r="D618" s="277"/>
      <c r="E618" s="191" t="s">
        <v>316</v>
      </c>
      <c r="F618" s="192"/>
      <c r="G618" s="193" t="s">
        <v>313</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314</v>
      </c>
      <c r="AF618" s="204"/>
      <c r="AG618" s="204"/>
      <c r="AH618" s="205"/>
      <c r="AI618" s="206" t="s">
        <v>447</v>
      </c>
      <c r="AJ618" s="206"/>
      <c r="AK618" s="206"/>
      <c r="AL618" s="201"/>
      <c r="AM618" s="206" t="s">
        <v>443</v>
      </c>
      <c r="AN618" s="206"/>
      <c r="AO618" s="206"/>
      <c r="AP618" s="201"/>
      <c r="AQ618" s="201" t="s">
        <v>306</v>
      </c>
      <c r="AR618" s="194"/>
      <c r="AS618" s="194"/>
      <c r="AT618" s="195"/>
      <c r="AU618" s="159" t="s">
        <v>252</v>
      </c>
      <c r="AV618" s="159"/>
      <c r="AW618" s="159"/>
      <c r="AX618" s="160"/>
    </row>
    <row r="619" spans="1:50" ht="18.75" hidden="1" customHeight="1">
      <c r="A619" s="1019"/>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307</v>
      </c>
      <c r="AH619" s="197"/>
      <c r="AI619" s="207"/>
      <c r="AJ619" s="207"/>
      <c r="AK619" s="207"/>
      <c r="AL619" s="202"/>
      <c r="AM619" s="207"/>
      <c r="AN619" s="207"/>
      <c r="AO619" s="207"/>
      <c r="AP619" s="202"/>
      <c r="AQ619" s="242"/>
      <c r="AR619" s="161"/>
      <c r="AS619" s="162" t="s">
        <v>307</v>
      </c>
      <c r="AT619" s="197"/>
      <c r="AU619" s="161"/>
      <c r="AV619" s="161"/>
      <c r="AW619" s="162" t="s">
        <v>296</v>
      </c>
      <c r="AX619" s="163"/>
    </row>
    <row r="620" spans="1:50" ht="23.25" hidden="1" customHeight="1">
      <c r="A620" s="1019"/>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c r="A621" s="1019"/>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53</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c r="A622" s="1019"/>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c r="A623" s="1019"/>
      <c r="B623" s="277"/>
      <c r="C623" s="276"/>
      <c r="D623" s="277"/>
      <c r="E623" s="191" t="s">
        <v>316</v>
      </c>
      <c r="F623" s="192"/>
      <c r="G623" s="193" t="s">
        <v>313</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314</v>
      </c>
      <c r="AF623" s="204"/>
      <c r="AG623" s="204"/>
      <c r="AH623" s="205"/>
      <c r="AI623" s="206" t="s">
        <v>447</v>
      </c>
      <c r="AJ623" s="206"/>
      <c r="AK623" s="206"/>
      <c r="AL623" s="201"/>
      <c r="AM623" s="206" t="s">
        <v>444</v>
      </c>
      <c r="AN623" s="206"/>
      <c r="AO623" s="206"/>
      <c r="AP623" s="201"/>
      <c r="AQ623" s="201" t="s">
        <v>306</v>
      </c>
      <c r="AR623" s="194"/>
      <c r="AS623" s="194"/>
      <c r="AT623" s="195"/>
      <c r="AU623" s="159" t="s">
        <v>252</v>
      </c>
      <c r="AV623" s="159"/>
      <c r="AW623" s="159"/>
      <c r="AX623" s="160"/>
    </row>
    <row r="624" spans="1:50" ht="18.75" hidden="1" customHeight="1">
      <c r="A624" s="1019"/>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307</v>
      </c>
      <c r="AH624" s="197"/>
      <c r="AI624" s="207"/>
      <c r="AJ624" s="207"/>
      <c r="AK624" s="207"/>
      <c r="AL624" s="202"/>
      <c r="AM624" s="207"/>
      <c r="AN624" s="207"/>
      <c r="AO624" s="207"/>
      <c r="AP624" s="202"/>
      <c r="AQ624" s="242"/>
      <c r="AR624" s="161"/>
      <c r="AS624" s="162" t="s">
        <v>307</v>
      </c>
      <c r="AT624" s="197"/>
      <c r="AU624" s="161"/>
      <c r="AV624" s="161"/>
      <c r="AW624" s="162" t="s">
        <v>296</v>
      </c>
      <c r="AX624" s="163"/>
    </row>
    <row r="625" spans="1:50" ht="23.25" hidden="1" customHeight="1">
      <c r="A625" s="1019"/>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c r="A626" s="1019"/>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53</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c r="A627" s="1019"/>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c r="A628" s="1019"/>
      <c r="B628" s="277"/>
      <c r="C628" s="276"/>
      <c r="D628" s="277"/>
      <c r="E628" s="191" t="s">
        <v>316</v>
      </c>
      <c r="F628" s="192"/>
      <c r="G628" s="193" t="s">
        <v>313</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314</v>
      </c>
      <c r="AF628" s="204"/>
      <c r="AG628" s="204"/>
      <c r="AH628" s="205"/>
      <c r="AI628" s="206" t="s">
        <v>447</v>
      </c>
      <c r="AJ628" s="206"/>
      <c r="AK628" s="206"/>
      <c r="AL628" s="201"/>
      <c r="AM628" s="206" t="s">
        <v>443</v>
      </c>
      <c r="AN628" s="206"/>
      <c r="AO628" s="206"/>
      <c r="AP628" s="201"/>
      <c r="AQ628" s="201" t="s">
        <v>306</v>
      </c>
      <c r="AR628" s="194"/>
      <c r="AS628" s="194"/>
      <c r="AT628" s="195"/>
      <c r="AU628" s="159" t="s">
        <v>252</v>
      </c>
      <c r="AV628" s="159"/>
      <c r="AW628" s="159"/>
      <c r="AX628" s="160"/>
    </row>
    <row r="629" spans="1:50" ht="18.75" hidden="1" customHeight="1">
      <c r="A629" s="1019"/>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307</v>
      </c>
      <c r="AH629" s="197"/>
      <c r="AI629" s="207"/>
      <c r="AJ629" s="207"/>
      <c r="AK629" s="207"/>
      <c r="AL629" s="202"/>
      <c r="AM629" s="207"/>
      <c r="AN629" s="207"/>
      <c r="AO629" s="207"/>
      <c r="AP629" s="202"/>
      <c r="AQ629" s="242"/>
      <c r="AR629" s="161"/>
      <c r="AS629" s="162" t="s">
        <v>307</v>
      </c>
      <c r="AT629" s="197"/>
      <c r="AU629" s="161"/>
      <c r="AV629" s="161"/>
      <c r="AW629" s="162" t="s">
        <v>296</v>
      </c>
      <c r="AX629" s="163"/>
    </row>
    <row r="630" spans="1:50" ht="23.25" hidden="1" customHeight="1">
      <c r="A630" s="1019"/>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c r="A631" s="1019"/>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53</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c r="A632" s="1019"/>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c r="A633" s="1019"/>
      <c r="B633" s="277"/>
      <c r="C633" s="276"/>
      <c r="D633" s="277"/>
      <c r="E633" s="191" t="s">
        <v>316</v>
      </c>
      <c r="F633" s="192"/>
      <c r="G633" s="193" t="s">
        <v>313</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314</v>
      </c>
      <c r="AF633" s="204"/>
      <c r="AG633" s="204"/>
      <c r="AH633" s="205"/>
      <c r="AI633" s="206" t="s">
        <v>447</v>
      </c>
      <c r="AJ633" s="206"/>
      <c r="AK633" s="206"/>
      <c r="AL633" s="201"/>
      <c r="AM633" s="206" t="s">
        <v>439</v>
      </c>
      <c r="AN633" s="206"/>
      <c r="AO633" s="206"/>
      <c r="AP633" s="201"/>
      <c r="AQ633" s="201" t="s">
        <v>306</v>
      </c>
      <c r="AR633" s="194"/>
      <c r="AS633" s="194"/>
      <c r="AT633" s="195"/>
      <c r="AU633" s="159" t="s">
        <v>252</v>
      </c>
      <c r="AV633" s="159"/>
      <c r="AW633" s="159"/>
      <c r="AX633" s="160"/>
    </row>
    <row r="634" spans="1:50" ht="18.75" hidden="1" customHeight="1">
      <c r="A634" s="1019"/>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307</v>
      </c>
      <c r="AH634" s="197"/>
      <c r="AI634" s="207"/>
      <c r="AJ634" s="207"/>
      <c r="AK634" s="207"/>
      <c r="AL634" s="202"/>
      <c r="AM634" s="207"/>
      <c r="AN634" s="207"/>
      <c r="AO634" s="207"/>
      <c r="AP634" s="202"/>
      <c r="AQ634" s="242"/>
      <c r="AR634" s="161"/>
      <c r="AS634" s="162" t="s">
        <v>307</v>
      </c>
      <c r="AT634" s="197"/>
      <c r="AU634" s="161"/>
      <c r="AV634" s="161"/>
      <c r="AW634" s="162" t="s">
        <v>296</v>
      </c>
      <c r="AX634" s="163"/>
    </row>
    <row r="635" spans="1:50" ht="23.25" hidden="1" customHeight="1">
      <c r="A635" s="1019"/>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c r="A636" s="1019"/>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53</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c r="A637" s="1019"/>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c r="A638" s="1019"/>
      <c r="B638" s="277"/>
      <c r="C638" s="276"/>
      <c r="D638" s="277"/>
      <c r="E638" s="191" t="s">
        <v>316</v>
      </c>
      <c r="F638" s="192"/>
      <c r="G638" s="193" t="s">
        <v>313</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314</v>
      </c>
      <c r="AF638" s="204"/>
      <c r="AG638" s="204"/>
      <c r="AH638" s="205"/>
      <c r="AI638" s="206" t="s">
        <v>447</v>
      </c>
      <c r="AJ638" s="206"/>
      <c r="AK638" s="206"/>
      <c r="AL638" s="201"/>
      <c r="AM638" s="206" t="s">
        <v>443</v>
      </c>
      <c r="AN638" s="206"/>
      <c r="AO638" s="206"/>
      <c r="AP638" s="201"/>
      <c r="AQ638" s="201" t="s">
        <v>306</v>
      </c>
      <c r="AR638" s="194"/>
      <c r="AS638" s="194"/>
      <c r="AT638" s="195"/>
      <c r="AU638" s="159" t="s">
        <v>252</v>
      </c>
      <c r="AV638" s="159"/>
      <c r="AW638" s="159"/>
      <c r="AX638" s="160"/>
    </row>
    <row r="639" spans="1:50" ht="18.75" hidden="1" customHeight="1">
      <c r="A639" s="1019"/>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307</v>
      </c>
      <c r="AH639" s="197"/>
      <c r="AI639" s="207"/>
      <c r="AJ639" s="207"/>
      <c r="AK639" s="207"/>
      <c r="AL639" s="202"/>
      <c r="AM639" s="207"/>
      <c r="AN639" s="207"/>
      <c r="AO639" s="207"/>
      <c r="AP639" s="202"/>
      <c r="AQ639" s="242"/>
      <c r="AR639" s="161"/>
      <c r="AS639" s="162" t="s">
        <v>307</v>
      </c>
      <c r="AT639" s="197"/>
      <c r="AU639" s="161"/>
      <c r="AV639" s="161"/>
      <c r="AW639" s="162" t="s">
        <v>296</v>
      </c>
      <c r="AX639" s="163"/>
    </row>
    <row r="640" spans="1:50" ht="23.25" hidden="1" customHeight="1">
      <c r="A640" s="1019"/>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c r="A641" s="1019"/>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53</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c r="A642" s="1019"/>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c r="A643" s="1019"/>
      <c r="B643" s="277"/>
      <c r="C643" s="276"/>
      <c r="D643" s="277"/>
      <c r="E643" s="182" t="s">
        <v>480</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19"/>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19"/>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19"/>
      <c r="B646" s="277"/>
      <c r="C646" s="276"/>
      <c r="D646" s="277"/>
      <c r="E646" s="263" t="s">
        <v>475</v>
      </c>
      <c r="F646" s="264"/>
      <c r="G646" s="265" t="s">
        <v>326</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19"/>
      <c r="B647" s="277"/>
      <c r="C647" s="276"/>
      <c r="D647" s="277"/>
      <c r="E647" s="191" t="s">
        <v>315</v>
      </c>
      <c r="F647" s="192"/>
      <c r="G647" s="193" t="s">
        <v>312</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314</v>
      </c>
      <c r="AF647" s="204"/>
      <c r="AG647" s="204"/>
      <c r="AH647" s="205"/>
      <c r="AI647" s="206" t="s">
        <v>448</v>
      </c>
      <c r="AJ647" s="206"/>
      <c r="AK647" s="206"/>
      <c r="AL647" s="201"/>
      <c r="AM647" s="206" t="s">
        <v>439</v>
      </c>
      <c r="AN647" s="206"/>
      <c r="AO647" s="206"/>
      <c r="AP647" s="201"/>
      <c r="AQ647" s="201" t="s">
        <v>306</v>
      </c>
      <c r="AR647" s="194"/>
      <c r="AS647" s="194"/>
      <c r="AT647" s="195"/>
      <c r="AU647" s="159" t="s">
        <v>252</v>
      </c>
      <c r="AV647" s="159"/>
      <c r="AW647" s="159"/>
      <c r="AX647" s="160"/>
    </row>
    <row r="648" spans="1:50" ht="18.75" hidden="1" customHeight="1">
      <c r="A648" s="1019"/>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307</v>
      </c>
      <c r="AH648" s="197"/>
      <c r="AI648" s="207"/>
      <c r="AJ648" s="207"/>
      <c r="AK648" s="207"/>
      <c r="AL648" s="202"/>
      <c r="AM648" s="207"/>
      <c r="AN648" s="207"/>
      <c r="AO648" s="207"/>
      <c r="AP648" s="202"/>
      <c r="AQ648" s="242"/>
      <c r="AR648" s="161"/>
      <c r="AS648" s="162" t="s">
        <v>307</v>
      </c>
      <c r="AT648" s="197"/>
      <c r="AU648" s="161"/>
      <c r="AV648" s="161"/>
      <c r="AW648" s="162" t="s">
        <v>296</v>
      </c>
      <c r="AX648" s="163"/>
    </row>
    <row r="649" spans="1:50" ht="23.25" hidden="1" customHeight="1">
      <c r="A649" s="1019"/>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c r="A650" s="1019"/>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53</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c r="A651" s="1019"/>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297</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c r="A652" s="1019"/>
      <c r="B652" s="277"/>
      <c r="C652" s="276"/>
      <c r="D652" s="277"/>
      <c r="E652" s="191" t="s">
        <v>315</v>
      </c>
      <c r="F652" s="192"/>
      <c r="G652" s="193" t="s">
        <v>312</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314</v>
      </c>
      <c r="AF652" s="204"/>
      <c r="AG652" s="204"/>
      <c r="AH652" s="205"/>
      <c r="AI652" s="206" t="s">
        <v>447</v>
      </c>
      <c r="AJ652" s="206"/>
      <c r="AK652" s="206"/>
      <c r="AL652" s="201"/>
      <c r="AM652" s="206" t="s">
        <v>439</v>
      </c>
      <c r="AN652" s="206"/>
      <c r="AO652" s="206"/>
      <c r="AP652" s="201"/>
      <c r="AQ652" s="201" t="s">
        <v>306</v>
      </c>
      <c r="AR652" s="194"/>
      <c r="AS652" s="194"/>
      <c r="AT652" s="195"/>
      <c r="AU652" s="159" t="s">
        <v>252</v>
      </c>
      <c r="AV652" s="159"/>
      <c r="AW652" s="159"/>
      <c r="AX652" s="160"/>
    </row>
    <row r="653" spans="1:50" ht="18.75" hidden="1" customHeight="1">
      <c r="A653" s="1019"/>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307</v>
      </c>
      <c r="AH653" s="197"/>
      <c r="AI653" s="207"/>
      <c r="AJ653" s="207"/>
      <c r="AK653" s="207"/>
      <c r="AL653" s="202"/>
      <c r="AM653" s="207"/>
      <c r="AN653" s="207"/>
      <c r="AO653" s="207"/>
      <c r="AP653" s="202"/>
      <c r="AQ653" s="242"/>
      <c r="AR653" s="161"/>
      <c r="AS653" s="162" t="s">
        <v>307</v>
      </c>
      <c r="AT653" s="197"/>
      <c r="AU653" s="161"/>
      <c r="AV653" s="161"/>
      <c r="AW653" s="162" t="s">
        <v>296</v>
      </c>
      <c r="AX653" s="163"/>
    </row>
    <row r="654" spans="1:50" ht="23.25" hidden="1" customHeight="1">
      <c r="A654" s="1019"/>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c r="A655" s="1019"/>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53</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c r="A656" s="1019"/>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297</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c r="A657" s="1019"/>
      <c r="B657" s="277"/>
      <c r="C657" s="276"/>
      <c r="D657" s="277"/>
      <c r="E657" s="191" t="s">
        <v>315</v>
      </c>
      <c r="F657" s="192"/>
      <c r="G657" s="193" t="s">
        <v>312</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314</v>
      </c>
      <c r="AF657" s="204"/>
      <c r="AG657" s="204"/>
      <c r="AH657" s="205"/>
      <c r="AI657" s="206" t="s">
        <v>447</v>
      </c>
      <c r="AJ657" s="206"/>
      <c r="AK657" s="206"/>
      <c r="AL657" s="201"/>
      <c r="AM657" s="206" t="s">
        <v>443</v>
      </c>
      <c r="AN657" s="206"/>
      <c r="AO657" s="206"/>
      <c r="AP657" s="201"/>
      <c r="AQ657" s="201" t="s">
        <v>306</v>
      </c>
      <c r="AR657" s="194"/>
      <c r="AS657" s="194"/>
      <c r="AT657" s="195"/>
      <c r="AU657" s="159" t="s">
        <v>252</v>
      </c>
      <c r="AV657" s="159"/>
      <c r="AW657" s="159"/>
      <c r="AX657" s="160"/>
    </row>
    <row r="658" spans="1:50" ht="18.75" hidden="1" customHeight="1">
      <c r="A658" s="1019"/>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307</v>
      </c>
      <c r="AH658" s="197"/>
      <c r="AI658" s="207"/>
      <c r="AJ658" s="207"/>
      <c r="AK658" s="207"/>
      <c r="AL658" s="202"/>
      <c r="AM658" s="207"/>
      <c r="AN658" s="207"/>
      <c r="AO658" s="207"/>
      <c r="AP658" s="202"/>
      <c r="AQ658" s="242"/>
      <c r="AR658" s="161"/>
      <c r="AS658" s="162" t="s">
        <v>307</v>
      </c>
      <c r="AT658" s="197"/>
      <c r="AU658" s="161"/>
      <c r="AV658" s="161"/>
      <c r="AW658" s="162" t="s">
        <v>296</v>
      </c>
      <c r="AX658" s="163"/>
    </row>
    <row r="659" spans="1:50" ht="23.25" hidden="1" customHeight="1">
      <c r="A659" s="1019"/>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c r="A660" s="1019"/>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53</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c r="A661" s="1019"/>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297</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c r="A662" s="1019"/>
      <c r="B662" s="277"/>
      <c r="C662" s="276"/>
      <c r="D662" s="277"/>
      <c r="E662" s="191" t="s">
        <v>315</v>
      </c>
      <c r="F662" s="192"/>
      <c r="G662" s="193" t="s">
        <v>312</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314</v>
      </c>
      <c r="AF662" s="204"/>
      <c r="AG662" s="204"/>
      <c r="AH662" s="205"/>
      <c r="AI662" s="206" t="s">
        <v>447</v>
      </c>
      <c r="AJ662" s="206"/>
      <c r="AK662" s="206"/>
      <c r="AL662" s="201"/>
      <c r="AM662" s="206" t="s">
        <v>439</v>
      </c>
      <c r="AN662" s="206"/>
      <c r="AO662" s="206"/>
      <c r="AP662" s="201"/>
      <c r="AQ662" s="201" t="s">
        <v>306</v>
      </c>
      <c r="AR662" s="194"/>
      <c r="AS662" s="194"/>
      <c r="AT662" s="195"/>
      <c r="AU662" s="159" t="s">
        <v>252</v>
      </c>
      <c r="AV662" s="159"/>
      <c r="AW662" s="159"/>
      <c r="AX662" s="160"/>
    </row>
    <row r="663" spans="1:50" ht="18.75" hidden="1" customHeight="1">
      <c r="A663" s="1019"/>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307</v>
      </c>
      <c r="AH663" s="197"/>
      <c r="AI663" s="207"/>
      <c r="AJ663" s="207"/>
      <c r="AK663" s="207"/>
      <c r="AL663" s="202"/>
      <c r="AM663" s="207"/>
      <c r="AN663" s="207"/>
      <c r="AO663" s="207"/>
      <c r="AP663" s="202"/>
      <c r="AQ663" s="242"/>
      <c r="AR663" s="161"/>
      <c r="AS663" s="162" t="s">
        <v>307</v>
      </c>
      <c r="AT663" s="197"/>
      <c r="AU663" s="161"/>
      <c r="AV663" s="161"/>
      <c r="AW663" s="162" t="s">
        <v>296</v>
      </c>
      <c r="AX663" s="163"/>
    </row>
    <row r="664" spans="1:50" ht="23.25" hidden="1" customHeight="1">
      <c r="A664" s="1019"/>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c r="A665" s="1019"/>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53</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c r="A666" s="1019"/>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297</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c r="A667" s="1019"/>
      <c r="B667" s="277"/>
      <c r="C667" s="276"/>
      <c r="D667" s="277"/>
      <c r="E667" s="191" t="s">
        <v>315</v>
      </c>
      <c r="F667" s="192"/>
      <c r="G667" s="193" t="s">
        <v>312</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314</v>
      </c>
      <c r="AF667" s="204"/>
      <c r="AG667" s="204"/>
      <c r="AH667" s="205"/>
      <c r="AI667" s="206" t="s">
        <v>447</v>
      </c>
      <c r="AJ667" s="206"/>
      <c r="AK667" s="206"/>
      <c r="AL667" s="201"/>
      <c r="AM667" s="206" t="s">
        <v>439</v>
      </c>
      <c r="AN667" s="206"/>
      <c r="AO667" s="206"/>
      <c r="AP667" s="201"/>
      <c r="AQ667" s="201" t="s">
        <v>306</v>
      </c>
      <c r="AR667" s="194"/>
      <c r="AS667" s="194"/>
      <c r="AT667" s="195"/>
      <c r="AU667" s="159" t="s">
        <v>252</v>
      </c>
      <c r="AV667" s="159"/>
      <c r="AW667" s="159"/>
      <c r="AX667" s="160"/>
    </row>
    <row r="668" spans="1:50" ht="18.75" hidden="1" customHeight="1">
      <c r="A668" s="1019"/>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307</v>
      </c>
      <c r="AH668" s="197"/>
      <c r="AI668" s="207"/>
      <c r="AJ668" s="207"/>
      <c r="AK668" s="207"/>
      <c r="AL668" s="202"/>
      <c r="AM668" s="207"/>
      <c r="AN668" s="207"/>
      <c r="AO668" s="207"/>
      <c r="AP668" s="202"/>
      <c r="AQ668" s="242"/>
      <c r="AR668" s="161"/>
      <c r="AS668" s="162" t="s">
        <v>307</v>
      </c>
      <c r="AT668" s="197"/>
      <c r="AU668" s="161"/>
      <c r="AV668" s="161"/>
      <c r="AW668" s="162" t="s">
        <v>296</v>
      </c>
      <c r="AX668" s="163"/>
    </row>
    <row r="669" spans="1:50" ht="23.25" hidden="1" customHeight="1">
      <c r="A669" s="1019"/>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c r="A670" s="1019"/>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53</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c r="A671" s="1019"/>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297</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c r="A672" s="1019"/>
      <c r="B672" s="277"/>
      <c r="C672" s="276"/>
      <c r="D672" s="277"/>
      <c r="E672" s="191" t="s">
        <v>316</v>
      </c>
      <c r="F672" s="192"/>
      <c r="G672" s="193" t="s">
        <v>313</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314</v>
      </c>
      <c r="AF672" s="204"/>
      <c r="AG672" s="204"/>
      <c r="AH672" s="205"/>
      <c r="AI672" s="206" t="s">
        <v>448</v>
      </c>
      <c r="AJ672" s="206"/>
      <c r="AK672" s="206"/>
      <c r="AL672" s="201"/>
      <c r="AM672" s="206" t="s">
        <v>439</v>
      </c>
      <c r="AN672" s="206"/>
      <c r="AO672" s="206"/>
      <c r="AP672" s="201"/>
      <c r="AQ672" s="201" t="s">
        <v>306</v>
      </c>
      <c r="AR672" s="194"/>
      <c r="AS672" s="194"/>
      <c r="AT672" s="195"/>
      <c r="AU672" s="159" t="s">
        <v>252</v>
      </c>
      <c r="AV672" s="159"/>
      <c r="AW672" s="159"/>
      <c r="AX672" s="160"/>
    </row>
    <row r="673" spans="1:50" ht="18.75" hidden="1" customHeight="1">
      <c r="A673" s="1019"/>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307</v>
      </c>
      <c r="AH673" s="197"/>
      <c r="AI673" s="207"/>
      <c r="AJ673" s="207"/>
      <c r="AK673" s="207"/>
      <c r="AL673" s="202"/>
      <c r="AM673" s="207"/>
      <c r="AN673" s="207"/>
      <c r="AO673" s="207"/>
      <c r="AP673" s="202"/>
      <c r="AQ673" s="242"/>
      <c r="AR673" s="161"/>
      <c r="AS673" s="162" t="s">
        <v>307</v>
      </c>
      <c r="AT673" s="197"/>
      <c r="AU673" s="161"/>
      <c r="AV673" s="161"/>
      <c r="AW673" s="162" t="s">
        <v>296</v>
      </c>
      <c r="AX673" s="163"/>
    </row>
    <row r="674" spans="1:50" ht="23.25" hidden="1" customHeight="1">
      <c r="A674" s="1019"/>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c r="A675" s="1019"/>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53</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c r="A676" s="1019"/>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c r="A677" s="1019"/>
      <c r="B677" s="277"/>
      <c r="C677" s="276"/>
      <c r="D677" s="277"/>
      <c r="E677" s="191" t="s">
        <v>316</v>
      </c>
      <c r="F677" s="192"/>
      <c r="G677" s="193" t="s">
        <v>313</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314</v>
      </c>
      <c r="AF677" s="204"/>
      <c r="AG677" s="204"/>
      <c r="AH677" s="205"/>
      <c r="AI677" s="206" t="s">
        <v>447</v>
      </c>
      <c r="AJ677" s="206"/>
      <c r="AK677" s="206"/>
      <c r="AL677" s="201"/>
      <c r="AM677" s="206" t="s">
        <v>445</v>
      </c>
      <c r="AN677" s="206"/>
      <c r="AO677" s="206"/>
      <c r="AP677" s="201"/>
      <c r="AQ677" s="201" t="s">
        <v>306</v>
      </c>
      <c r="AR677" s="194"/>
      <c r="AS677" s="194"/>
      <c r="AT677" s="195"/>
      <c r="AU677" s="159" t="s">
        <v>252</v>
      </c>
      <c r="AV677" s="159"/>
      <c r="AW677" s="159"/>
      <c r="AX677" s="160"/>
    </row>
    <row r="678" spans="1:50" ht="18.75" hidden="1" customHeight="1">
      <c r="A678" s="1019"/>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307</v>
      </c>
      <c r="AH678" s="197"/>
      <c r="AI678" s="207"/>
      <c r="AJ678" s="207"/>
      <c r="AK678" s="207"/>
      <c r="AL678" s="202"/>
      <c r="AM678" s="207"/>
      <c r="AN678" s="207"/>
      <c r="AO678" s="207"/>
      <c r="AP678" s="202"/>
      <c r="AQ678" s="242"/>
      <c r="AR678" s="161"/>
      <c r="AS678" s="162" t="s">
        <v>307</v>
      </c>
      <c r="AT678" s="197"/>
      <c r="AU678" s="161"/>
      <c r="AV678" s="161"/>
      <c r="AW678" s="162" t="s">
        <v>296</v>
      </c>
      <c r="AX678" s="163"/>
    </row>
    <row r="679" spans="1:50" ht="23.25" hidden="1" customHeight="1">
      <c r="A679" s="1019"/>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c r="A680" s="1019"/>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53</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c r="A681" s="1019"/>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c r="A682" s="1019"/>
      <c r="B682" s="277"/>
      <c r="C682" s="276"/>
      <c r="D682" s="277"/>
      <c r="E682" s="191" t="s">
        <v>316</v>
      </c>
      <c r="F682" s="192"/>
      <c r="G682" s="193" t="s">
        <v>313</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314</v>
      </c>
      <c r="AF682" s="204"/>
      <c r="AG682" s="204"/>
      <c r="AH682" s="205"/>
      <c r="AI682" s="206" t="s">
        <v>448</v>
      </c>
      <c r="AJ682" s="206"/>
      <c r="AK682" s="206"/>
      <c r="AL682" s="201"/>
      <c r="AM682" s="206" t="s">
        <v>443</v>
      </c>
      <c r="AN682" s="206"/>
      <c r="AO682" s="206"/>
      <c r="AP682" s="201"/>
      <c r="AQ682" s="201" t="s">
        <v>306</v>
      </c>
      <c r="AR682" s="194"/>
      <c r="AS682" s="194"/>
      <c r="AT682" s="195"/>
      <c r="AU682" s="159" t="s">
        <v>252</v>
      </c>
      <c r="AV682" s="159"/>
      <c r="AW682" s="159"/>
      <c r="AX682" s="160"/>
    </row>
    <row r="683" spans="1:50" ht="18.75" hidden="1" customHeight="1">
      <c r="A683" s="1019"/>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307</v>
      </c>
      <c r="AH683" s="197"/>
      <c r="AI683" s="207"/>
      <c r="AJ683" s="207"/>
      <c r="AK683" s="207"/>
      <c r="AL683" s="202"/>
      <c r="AM683" s="207"/>
      <c r="AN683" s="207"/>
      <c r="AO683" s="207"/>
      <c r="AP683" s="202"/>
      <c r="AQ683" s="242"/>
      <c r="AR683" s="161"/>
      <c r="AS683" s="162" t="s">
        <v>307</v>
      </c>
      <c r="AT683" s="197"/>
      <c r="AU683" s="161"/>
      <c r="AV683" s="161"/>
      <c r="AW683" s="162" t="s">
        <v>296</v>
      </c>
      <c r="AX683" s="163"/>
    </row>
    <row r="684" spans="1:50" ht="23.25" hidden="1" customHeight="1">
      <c r="A684" s="1019"/>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c r="A685" s="1019"/>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53</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c r="A686" s="1019"/>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c r="A687" s="1019"/>
      <c r="B687" s="277"/>
      <c r="C687" s="276"/>
      <c r="D687" s="277"/>
      <c r="E687" s="191" t="s">
        <v>316</v>
      </c>
      <c r="F687" s="192"/>
      <c r="G687" s="193" t="s">
        <v>313</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314</v>
      </c>
      <c r="AF687" s="204"/>
      <c r="AG687" s="204"/>
      <c r="AH687" s="205"/>
      <c r="AI687" s="206" t="s">
        <v>447</v>
      </c>
      <c r="AJ687" s="206"/>
      <c r="AK687" s="206"/>
      <c r="AL687" s="201"/>
      <c r="AM687" s="206" t="s">
        <v>439</v>
      </c>
      <c r="AN687" s="206"/>
      <c r="AO687" s="206"/>
      <c r="AP687" s="201"/>
      <c r="AQ687" s="201" t="s">
        <v>306</v>
      </c>
      <c r="AR687" s="194"/>
      <c r="AS687" s="194"/>
      <c r="AT687" s="195"/>
      <c r="AU687" s="159" t="s">
        <v>252</v>
      </c>
      <c r="AV687" s="159"/>
      <c r="AW687" s="159"/>
      <c r="AX687" s="160"/>
    </row>
    <row r="688" spans="1:50" ht="18.75" hidden="1" customHeight="1">
      <c r="A688" s="1019"/>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307</v>
      </c>
      <c r="AH688" s="197"/>
      <c r="AI688" s="207"/>
      <c r="AJ688" s="207"/>
      <c r="AK688" s="207"/>
      <c r="AL688" s="202"/>
      <c r="AM688" s="207"/>
      <c r="AN688" s="207"/>
      <c r="AO688" s="207"/>
      <c r="AP688" s="202"/>
      <c r="AQ688" s="242"/>
      <c r="AR688" s="161"/>
      <c r="AS688" s="162" t="s">
        <v>307</v>
      </c>
      <c r="AT688" s="197"/>
      <c r="AU688" s="161"/>
      <c r="AV688" s="161"/>
      <c r="AW688" s="162" t="s">
        <v>296</v>
      </c>
      <c r="AX688" s="163"/>
    </row>
    <row r="689" spans="1:50" ht="23.25" hidden="1" customHeight="1">
      <c r="A689" s="1019"/>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c r="A690" s="1019"/>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53</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c r="A691" s="1019"/>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c r="A692" s="1019"/>
      <c r="B692" s="277"/>
      <c r="C692" s="276"/>
      <c r="D692" s="277"/>
      <c r="E692" s="191" t="s">
        <v>316</v>
      </c>
      <c r="F692" s="192"/>
      <c r="G692" s="193" t="s">
        <v>313</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314</v>
      </c>
      <c r="AF692" s="204"/>
      <c r="AG692" s="204"/>
      <c r="AH692" s="205"/>
      <c r="AI692" s="206" t="s">
        <v>447</v>
      </c>
      <c r="AJ692" s="206"/>
      <c r="AK692" s="206"/>
      <c r="AL692" s="201"/>
      <c r="AM692" s="206" t="s">
        <v>444</v>
      </c>
      <c r="AN692" s="206"/>
      <c r="AO692" s="206"/>
      <c r="AP692" s="201"/>
      <c r="AQ692" s="201" t="s">
        <v>306</v>
      </c>
      <c r="AR692" s="194"/>
      <c r="AS692" s="194"/>
      <c r="AT692" s="195"/>
      <c r="AU692" s="159" t="s">
        <v>252</v>
      </c>
      <c r="AV692" s="159"/>
      <c r="AW692" s="159"/>
      <c r="AX692" s="160"/>
    </row>
    <row r="693" spans="1:50" ht="18.75" hidden="1" customHeight="1">
      <c r="A693" s="1019"/>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307</v>
      </c>
      <c r="AH693" s="197"/>
      <c r="AI693" s="207"/>
      <c r="AJ693" s="207"/>
      <c r="AK693" s="207"/>
      <c r="AL693" s="202"/>
      <c r="AM693" s="207"/>
      <c r="AN693" s="207"/>
      <c r="AO693" s="207"/>
      <c r="AP693" s="202"/>
      <c r="AQ693" s="242"/>
      <c r="AR693" s="161"/>
      <c r="AS693" s="162" t="s">
        <v>307</v>
      </c>
      <c r="AT693" s="197"/>
      <c r="AU693" s="161"/>
      <c r="AV693" s="161"/>
      <c r="AW693" s="162" t="s">
        <v>296</v>
      </c>
      <c r="AX693" s="163"/>
    </row>
    <row r="694" spans="1:50" ht="23.25" hidden="1" customHeight="1">
      <c r="A694" s="1019"/>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c r="A695" s="1019"/>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53</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c r="A696" s="1019"/>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c r="A697" s="1019"/>
      <c r="B697" s="277"/>
      <c r="C697" s="276"/>
      <c r="D697" s="277"/>
      <c r="E697" s="182" t="s">
        <v>480</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19"/>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20"/>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5" t="s">
        <v>46</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c r="A701" s="5"/>
      <c r="B701" s="6"/>
      <c r="C701" s="908" t="s">
        <v>31</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35</v>
      </c>
      <c r="AE701" s="634"/>
      <c r="AF701" s="634"/>
      <c r="AG701" s="633" t="s">
        <v>30</v>
      </c>
      <c r="AH701" s="634"/>
      <c r="AI701" s="634"/>
      <c r="AJ701" s="634"/>
      <c r="AK701" s="634"/>
      <c r="AL701" s="634"/>
      <c r="AM701" s="634"/>
      <c r="AN701" s="634"/>
      <c r="AO701" s="634"/>
      <c r="AP701" s="634"/>
      <c r="AQ701" s="634"/>
      <c r="AR701" s="634"/>
      <c r="AS701" s="634"/>
      <c r="AT701" s="634"/>
      <c r="AU701" s="634"/>
      <c r="AV701" s="634"/>
      <c r="AW701" s="634"/>
      <c r="AX701" s="635"/>
    </row>
    <row r="702" spans="1:50" ht="61.5" customHeight="1">
      <c r="A702" s="554" t="s">
        <v>258</v>
      </c>
      <c r="B702" s="555"/>
      <c r="C702" s="751" t="s">
        <v>259</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508</v>
      </c>
      <c r="AE702" s="921"/>
      <c r="AF702" s="921"/>
      <c r="AG702" s="910" t="s">
        <v>509</v>
      </c>
      <c r="AH702" s="911"/>
      <c r="AI702" s="911"/>
      <c r="AJ702" s="911"/>
      <c r="AK702" s="911"/>
      <c r="AL702" s="911"/>
      <c r="AM702" s="911"/>
      <c r="AN702" s="911"/>
      <c r="AO702" s="911"/>
      <c r="AP702" s="911"/>
      <c r="AQ702" s="911"/>
      <c r="AR702" s="911"/>
      <c r="AS702" s="911"/>
      <c r="AT702" s="911"/>
      <c r="AU702" s="911"/>
      <c r="AV702" s="911"/>
      <c r="AW702" s="911"/>
      <c r="AX702" s="912"/>
    </row>
    <row r="703" spans="1:50" ht="69" customHeight="1">
      <c r="A703" s="556"/>
      <c r="B703" s="557"/>
      <c r="C703" s="624" t="s">
        <v>36</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9" t="s">
        <v>508</v>
      </c>
      <c r="AE703" s="180"/>
      <c r="AF703" s="180"/>
      <c r="AG703" s="689" t="s">
        <v>511</v>
      </c>
      <c r="AH703" s="690"/>
      <c r="AI703" s="690"/>
      <c r="AJ703" s="690"/>
      <c r="AK703" s="690"/>
      <c r="AL703" s="690"/>
      <c r="AM703" s="690"/>
      <c r="AN703" s="690"/>
      <c r="AO703" s="690"/>
      <c r="AP703" s="690"/>
      <c r="AQ703" s="690"/>
      <c r="AR703" s="690"/>
      <c r="AS703" s="690"/>
      <c r="AT703" s="690"/>
      <c r="AU703" s="690"/>
      <c r="AV703" s="690"/>
      <c r="AW703" s="690"/>
      <c r="AX703" s="691"/>
    </row>
    <row r="704" spans="1:50" ht="68.25" customHeight="1">
      <c r="A704" s="558"/>
      <c r="B704" s="559"/>
      <c r="C704" s="626" t="s">
        <v>260</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508</v>
      </c>
      <c r="AE704" s="611"/>
      <c r="AF704" s="611"/>
      <c r="AG704" s="453" t="s">
        <v>510</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c r="A705" s="646" t="s">
        <v>38</v>
      </c>
      <c r="B705" s="794"/>
      <c r="C705" s="629" t="s">
        <v>40</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512</v>
      </c>
      <c r="AE705" s="758"/>
      <c r="AF705" s="758"/>
      <c r="AG705" s="185"/>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0"/>
      <c r="B706" s="795"/>
      <c r="C706" s="639"/>
      <c r="D706" s="640"/>
      <c r="E706" s="708" t="s">
        <v>425</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9"/>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c r="A707" s="680"/>
      <c r="B707" s="795"/>
      <c r="C707" s="641"/>
      <c r="D707" s="642"/>
      <c r="E707" s="711" t="s">
        <v>361</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c r="AE707" s="609"/>
      <c r="AF707" s="609"/>
      <c r="AG707" s="453"/>
      <c r="AH707" s="258"/>
      <c r="AI707" s="258"/>
      <c r="AJ707" s="258"/>
      <c r="AK707" s="258"/>
      <c r="AL707" s="258"/>
      <c r="AM707" s="258"/>
      <c r="AN707" s="258"/>
      <c r="AO707" s="258"/>
      <c r="AP707" s="258"/>
      <c r="AQ707" s="258"/>
      <c r="AR707" s="258"/>
      <c r="AS707" s="258"/>
      <c r="AT707" s="258"/>
      <c r="AU707" s="258"/>
      <c r="AV707" s="258"/>
      <c r="AW707" s="258"/>
      <c r="AX707" s="454"/>
    </row>
    <row r="708" spans="1:50" ht="26.25" customHeight="1">
      <c r="A708" s="680"/>
      <c r="B708" s="681"/>
      <c r="C708" s="622" t="s">
        <v>41</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512</v>
      </c>
      <c r="AE708" s="693"/>
      <c r="AF708" s="693"/>
      <c r="AG708" s="551"/>
      <c r="AH708" s="552"/>
      <c r="AI708" s="552"/>
      <c r="AJ708" s="552"/>
      <c r="AK708" s="552"/>
      <c r="AL708" s="552"/>
      <c r="AM708" s="552"/>
      <c r="AN708" s="552"/>
      <c r="AO708" s="552"/>
      <c r="AP708" s="552"/>
      <c r="AQ708" s="552"/>
      <c r="AR708" s="552"/>
      <c r="AS708" s="552"/>
      <c r="AT708" s="552"/>
      <c r="AU708" s="552"/>
      <c r="AV708" s="552"/>
      <c r="AW708" s="552"/>
      <c r="AX708" s="553"/>
    </row>
    <row r="709" spans="1:50" ht="53.25" customHeight="1">
      <c r="A709" s="680"/>
      <c r="B709" s="681"/>
      <c r="C709" s="613" t="s">
        <v>261</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9" t="s">
        <v>513</v>
      </c>
      <c r="AE709" s="180"/>
      <c r="AF709" s="180"/>
      <c r="AG709" s="689" t="s">
        <v>514</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c r="A710" s="680"/>
      <c r="B710" s="681"/>
      <c r="C710" s="613" t="s">
        <v>37</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9" t="s">
        <v>512</v>
      </c>
      <c r="AE710" s="180"/>
      <c r="AF710" s="180"/>
      <c r="AG710" s="689"/>
      <c r="AH710" s="690"/>
      <c r="AI710" s="690"/>
      <c r="AJ710" s="690"/>
      <c r="AK710" s="690"/>
      <c r="AL710" s="690"/>
      <c r="AM710" s="690"/>
      <c r="AN710" s="690"/>
      <c r="AO710" s="690"/>
      <c r="AP710" s="690"/>
      <c r="AQ710" s="690"/>
      <c r="AR710" s="690"/>
      <c r="AS710" s="690"/>
      <c r="AT710" s="690"/>
      <c r="AU710" s="690"/>
      <c r="AV710" s="690"/>
      <c r="AW710" s="690"/>
      <c r="AX710" s="691"/>
    </row>
    <row r="711" spans="1:50" ht="30" customHeight="1">
      <c r="A711" s="680"/>
      <c r="B711" s="681"/>
      <c r="C711" s="613" t="s">
        <v>42</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9" t="s">
        <v>508</v>
      </c>
      <c r="AE711" s="180"/>
      <c r="AF711" s="180"/>
      <c r="AG711" s="689" t="s">
        <v>515</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c r="A712" s="680"/>
      <c r="B712" s="681"/>
      <c r="C712" s="613" t="s">
        <v>391</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512</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c r="A713" s="680"/>
      <c r="B713" s="681"/>
      <c r="C713" s="176" t="s">
        <v>392</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512</v>
      </c>
      <c r="AE713" s="180"/>
      <c r="AF713" s="181"/>
      <c r="AG713" s="689"/>
      <c r="AH713" s="690"/>
      <c r="AI713" s="690"/>
      <c r="AJ713" s="690"/>
      <c r="AK713" s="690"/>
      <c r="AL713" s="690"/>
      <c r="AM713" s="690"/>
      <c r="AN713" s="690"/>
      <c r="AO713" s="690"/>
      <c r="AP713" s="690"/>
      <c r="AQ713" s="690"/>
      <c r="AR713" s="690"/>
      <c r="AS713" s="690"/>
      <c r="AT713" s="690"/>
      <c r="AU713" s="690"/>
      <c r="AV713" s="690"/>
      <c r="AW713" s="690"/>
      <c r="AX713" s="691"/>
    </row>
    <row r="714" spans="1:50" ht="36.75" customHeight="1">
      <c r="A714" s="682"/>
      <c r="B714" s="683"/>
      <c r="C714" s="796" t="s">
        <v>368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508</v>
      </c>
      <c r="AE714" s="617"/>
      <c r="AF714" s="618"/>
      <c r="AG714" s="714" t="s">
        <v>516</v>
      </c>
      <c r="AH714" s="715"/>
      <c r="AI714" s="715"/>
      <c r="AJ714" s="715"/>
      <c r="AK714" s="715"/>
      <c r="AL714" s="715"/>
      <c r="AM714" s="715"/>
      <c r="AN714" s="715"/>
      <c r="AO714" s="715"/>
      <c r="AP714" s="715"/>
      <c r="AQ714" s="715"/>
      <c r="AR714" s="715"/>
      <c r="AS714" s="715"/>
      <c r="AT714" s="715"/>
      <c r="AU714" s="715"/>
      <c r="AV714" s="715"/>
      <c r="AW714" s="715"/>
      <c r="AX714" s="716"/>
    </row>
    <row r="715" spans="1:50" ht="57.75" customHeight="1">
      <c r="A715" s="646" t="s">
        <v>39</v>
      </c>
      <c r="B715" s="679"/>
      <c r="C715" s="684" t="s">
        <v>369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508</v>
      </c>
      <c r="AE715" s="693"/>
      <c r="AF715" s="802"/>
      <c r="AG715" s="551" t="s">
        <v>519</v>
      </c>
      <c r="AH715" s="552"/>
      <c r="AI715" s="552"/>
      <c r="AJ715" s="552"/>
      <c r="AK715" s="552"/>
      <c r="AL715" s="552"/>
      <c r="AM715" s="552"/>
      <c r="AN715" s="552"/>
      <c r="AO715" s="552"/>
      <c r="AP715" s="552"/>
      <c r="AQ715" s="552"/>
      <c r="AR715" s="552"/>
      <c r="AS715" s="552"/>
      <c r="AT715" s="552"/>
      <c r="AU715" s="552"/>
      <c r="AV715" s="552"/>
      <c r="AW715" s="552"/>
      <c r="AX715" s="553"/>
    </row>
    <row r="716" spans="1:50" ht="46.5" customHeight="1">
      <c r="A716" s="680"/>
      <c r="B716" s="681"/>
      <c r="C716" s="812" t="s">
        <v>44</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508</v>
      </c>
      <c r="AE716" s="784"/>
      <c r="AF716" s="784"/>
      <c r="AG716" s="689" t="s">
        <v>517</v>
      </c>
      <c r="AH716" s="690"/>
      <c r="AI716" s="690"/>
      <c r="AJ716" s="690"/>
      <c r="AK716" s="690"/>
      <c r="AL716" s="690"/>
      <c r="AM716" s="690"/>
      <c r="AN716" s="690"/>
      <c r="AO716" s="690"/>
      <c r="AP716" s="690"/>
      <c r="AQ716" s="690"/>
      <c r="AR716" s="690"/>
      <c r="AS716" s="690"/>
      <c r="AT716" s="690"/>
      <c r="AU716" s="690"/>
      <c r="AV716" s="690"/>
      <c r="AW716" s="690"/>
      <c r="AX716" s="691"/>
    </row>
    <row r="717" spans="1:50" ht="43.5" customHeight="1">
      <c r="A717" s="680"/>
      <c r="B717" s="681"/>
      <c r="C717" s="613" t="s">
        <v>317</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9" t="s">
        <v>508</v>
      </c>
      <c r="AE717" s="180"/>
      <c r="AF717" s="180"/>
      <c r="AG717" s="689" t="s">
        <v>518</v>
      </c>
      <c r="AH717" s="690"/>
      <c r="AI717" s="690"/>
      <c r="AJ717" s="690"/>
      <c r="AK717" s="690"/>
      <c r="AL717" s="690"/>
      <c r="AM717" s="690"/>
      <c r="AN717" s="690"/>
      <c r="AO717" s="690"/>
      <c r="AP717" s="690"/>
      <c r="AQ717" s="690"/>
      <c r="AR717" s="690"/>
      <c r="AS717" s="690"/>
      <c r="AT717" s="690"/>
      <c r="AU717" s="690"/>
      <c r="AV717" s="690"/>
      <c r="AW717" s="690"/>
      <c r="AX717" s="691"/>
    </row>
    <row r="718" spans="1:50" ht="45" customHeight="1">
      <c r="A718" s="682"/>
      <c r="B718" s="683"/>
      <c r="C718" s="613" t="s">
        <v>43</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9" t="s">
        <v>508</v>
      </c>
      <c r="AE718" s="180"/>
      <c r="AF718" s="180"/>
      <c r="AG718" s="188" t="s">
        <v>520</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3" t="s">
        <v>57</v>
      </c>
      <c r="B719" s="674"/>
      <c r="C719" s="815" t="s">
        <v>262</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t="s">
        <v>508</v>
      </c>
      <c r="AE719" s="693"/>
      <c r="AF719" s="693"/>
      <c r="AG719" s="185" t="s">
        <v>525</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75"/>
      <c r="B720" s="676"/>
      <c r="C720" s="960" t="s">
        <v>384</v>
      </c>
      <c r="D720" s="958"/>
      <c r="E720" s="958"/>
      <c r="F720" s="961"/>
      <c r="G720" s="957" t="s">
        <v>385</v>
      </c>
      <c r="H720" s="958"/>
      <c r="I720" s="958"/>
      <c r="J720" s="958"/>
      <c r="K720" s="958"/>
      <c r="L720" s="958"/>
      <c r="M720" s="958"/>
      <c r="N720" s="957" t="s">
        <v>388</v>
      </c>
      <c r="O720" s="958"/>
      <c r="P720" s="958"/>
      <c r="Q720" s="958"/>
      <c r="R720" s="958"/>
      <c r="S720" s="958"/>
      <c r="T720" s="958"/>
      <c r="U720" s="958"/>
      <c r="V720" s="958"/>
      <c r="W720" s="958"/>
      <c r="X720" s="958"/>
      <c r="Y720" s="958"/>
      <c r="Z720" s="958"/>
      <c r="AA720" s="958"/>
      <c r="AB720" s="958"/>
      <c r="AC720" s="958"/>
      <c r="AD720" s="958"/>
      <c r="AE720" s="958"/>
      <c r="AF720" s="959"/>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c r="A721" s="675"/>
      <c r="B721" s="676"/>
      <c r="C721" s="942" t="s">
        <v>481</v>
      </c>
      <c r="D721" s="943"/>
      <c r="E721" s="943"/>
      <c r="F721" s="944"/>
      <c r="G721" s="962"/>
      <c r="H721" s="963"/>
      <c r="I721" s="69" t="str">
        <f>IF(OR(G721="　", G721=""), "", "-")</f>
        <v/>
      </c>
      <c r="J721" s="941"/>
      <c r="K721" s="941"/>
      <c r="L721" s="69" t="str">
        <f>IF(M721="","","-")</f>
        <v/>
      </c>
      <c r="M721" s="70"/>
      <c r="N721" s="938" t="s">
        <v>521</v>
      </c>
      <c r="O721" s="939"/>
      <c r="P721" s="939"/>
      <c r="Q721" s="939"/>
      <c r="R721" s="939"/>
      <c r="S721" s="939"/>
      <c r="T721" s="939"/>
      <c r="U721" s="939"/>
      <c r="V721" s="939"/>
      <c r="W721" s="939"/>
      <c r="X721" s="939"/>
      <c r="Y721" s="939"/>
      <c r="Z721" s="939"/>
      <c r="AA721" s="939"/>
      <c r="AB721" s="939"/>
      <c r="AC721" s="939"/>
      <c r="AD721" s="939"/>
      <c r="AE721" s="939"/>
      <c r="AF721" s="940"/>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customHeight="1">
      <c r="A722" s="675"/>
      <c r="B722" s="676"/>
      <c r="C722" s="942" t="s">
        <v>481</v>
      </c>
      <c r="D722" s="943"/>
      <c r="E722" s="943"/>
      <c r="F722" s="944"/>
      <c r="G722" s="962"/>
      <c r="H722" s="963"/>
      <c r="I722" s="69" t="str">
        <f t="shared" ref="I722:I725" si="4">IF(OR(G722="　", G722=""), "", "-")</f>
        <v/>
      </c>
      <c r="J722" s="941"/>
      <c r="K722" s="941"/>
      <c r="L722" s="69" t="str">
        <f t="shared" ref="L722:L725" si="5">IF(M722="","","-")</f>
        <v/>
      </c>
      <c r="M722" s="70"/>
      <c r="N722" s="938" t="s">
        <v>522</v>
      </c>
      <c r="O722" s="939"/>
      <c r="P722" s="939"/>
      <c r="Q722" s="939"/>
      <c r="R722" s="939"/>
      <c r="S722" s="939"/>
      <c r="T722" s="939"/>
      <c r="U722" s="939"/>
      <c r="V722" s="939"/>
      <c r="W722" s="939"/>
      <c r="X722" s="939"/>
      <c r="Y722" s="939"/>
      <c r="Z722" s="939"/>
      <c r="AA722" s="939"/>
      <c r="AB722" s="939"/>
      <c r="AC722" s="939"/>
      <c r="AD722" s="939"/>
      <c r="AE722" s="939"/>
      <c r="AF722" s="940"/>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customHeight="1">
      <c r="A723" s="675"/>
      <c r="B723" s="676"/>
      <c r="C723" s="942" t="s">
        <v>523</v>
      </c>
      <c r="D723" s="943"/>
      <c r="E723" s="943"/>
      <c r="F723" s="944"/>
      <c r="G723" s="962"/>
      <c r="H723" s="963"/>
      <c r="I723" s="69" t="str">
        <f t="shared" si="4"/>
        <v/>
      </c>
      <c r="J723" s="941"/>
      <c r="K723" s="941"/>
      <c r="L723" s="69" t="str">
        <f t="shared" si="5"/>
        <v/>
      </c>
      <c r="M723" s="70"/>
      <c r="N723" s="938" t="s">
        <v>524</v>
      </c>
      <c r="O723" s="939"/>
      <c r="P723" s="939"/>
      <c r="Q723" s="939"/>
      <c r="R723" s="939"/>
      <c r="S723" s="939"/>
      <c r="T723" s="939"/>
      <c r="U723" s="939"/>
      <c r="V723" s="939"/>
      <c r="W723" s="939"/>
      <c r="X723" s="939"/>
      <c r="Y723" s="939"/>
      <c r="Z723" s="939"/>
      <c r="AA723" s="939"/>
      <c r="AB723" s="939"/>
      <c r="AC723" s="939"/>
      <c r="AD723" s="939"/>
      <c r="AE723" s="939"/>
      <c r="AF723" s="940"/>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customHeight="1">
      <c r="A724" s="675"/>
      <c r="B724" s="676"/>
      <c r="C724" s="942"/>
      <c r="D724" s="943"/>
      <c r="E724" s="943"/>
      <c r="F724" s="944"/>
      <c r="G724" s="962"/>
      <c r="H724" s="963"/>
      <c r="I724" s="69" t="str">
        <f t="shared" si="4"/>
        <v/>
      </c>
      <c r="J724" s="941"/>
      <c r="K724" s="941"/>
      <c r="L724" s="69" t="str">
        <f t="shared" si="5"/>
        <v/>
      </c>
      <c r="M724" s="70"/>
      <c r="N724" s="938"/>
      <c r="O724" s="939"/>
      <c r="P724" s="939"/>
      <c r="Q724" s="939"/>
      <c r="R724" s="939"/>
      <c r="S724" s="939"/>
      <c r="T724" s="939"/>
      <c r="U724" s="939"/>
      <c r="V724" s="939"/>
      <c r="W724" s="939"/>
      <c r="X724" s="939"/>
      <c r="Y724" s="939"/>
      <c r="Z724" s="939"/>
      <c r="AA724" s="939"/>
      <c r="AB724" s="939"/>
      <c r="AC724" s="939"/>
      <c r="AD724" s="939"/>
      <c r="AE724" s="939"/>
      <c r="AF724" s="940"/>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customHeight="1">
      <c r="A725" s="677"/>
      <c r="B725" s="678"/>
      <c r="C725" s="945"/>
      <c r="D725" s="946"/>
      <c r="E725" s="946"/>
      <c r="F725" s="947"/>
      <c r="G725" s="984"/>
      <c r="H725" s="985"/>
      <c r="I725" s="71" t="str">
        <f t="shared" si="4"/>
        <v/>
      </c>
      <c r="J725" s="986"/>
      <c r="K725" s="986"/>
      <c r="L725" s="71" t="str">
        <f t="shared" si="5"/>
        <v/>
      </c>
      <c r="M725" s="72"/>
      <c r="N725" s="977"/>
      <c r="O725" s="978"/>
      <c r="P725" s="978"/>
      <c r="Q725" s="978"/>
      <c r="R725" s="978"/>
      <c r="S725" s="978"/>
      <c r="T725" s="978"/>
      <c r="U725" s="978"/>
      <c r="V725" s="978"/>
      <c r="W725" s="978"/>
      <c r="X725" s="978"/>
      <c r="Y725" s="978"/>
      <c r="Z725" s="978"/>
      <c r="AA725" s="978"/>
      <c r="AB725" s="978"/>
      <c r="AC725" s="978"/>
      <c r="AD725" s="978"/>
      <c r="AE725" s="978"/>
      <c r="AF725" s="979"/>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c r="A726" s="646" t="s">
        <v>47</v>
      </c>
      <c r="B726" s="647"/>
      <c r="C726" s="468" t="s">
        <v>52</v>
      </c>
      <c r="D726" s="606"/>
      <c r="E726" s="606"/>
      <c r="F726" s="607"/>
      <c r="G726" s="822" t="s">
        <v>526</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c r="A727" s="648"/>
      <c r="B727" s="649"/>
      <c r="C727" s="720" t="s">
        <v>56</v>
      </c>
      <c r="D727" s="721"/>
      <c r="E727" s="721"/>
      <c r="F727" s="722"/>
      <c r="G727" s="820" t="s">
        <v>527</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c r="A728" s="717" t="s">
        <v>32</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c r="A729" s="790"/>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c r="A730" s="650" t="s">
        <v>33</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c r="A731" s="643"/>
      <c r="B731" s="644"/>
      <c r="C731" s="644"/>
      <c r="D731" s="644"/>
      <c r="E731" s="645"/>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c r="A732" s="650" t="s">
        <v>45</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c r="A734" s="694" t="s">
        <v>34</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c r="A736" s="799" t="s">
        <v>397</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c r="A737" s="148" t="s">
        <v>469</v>
      </c>
      <c r="B737" s="149"/>
      <c r="C737" s="149"/>
      <c r="D737" s="150"/>
      <c r="E737" s="147" t="s">
        <v>491</v>
      </c>
      <c r="F737" s="147"/>
      <c r="G737" s="147"/>
      <c r="H737" s="147"/>
      <c r="I737" s="147"/>
      <c r="J737" s="147"/>
      <c r="K737" s="147"/>
      <c r="L737" s="147"/>
      <c r="M737" s="147"/>
      <c r="N737" s="126" t="s">
        <v>462</v>
      </c>
      <c r="O737" s="126"/>
      <c r="P737" s="126"/>
      <c r="Q737" s="126"/>
      <c r="R737" s="147" t="s">
        <v>528</v>
      </c>
      <c r="S737" s="147"/>
      <c r="T737" s="147"/>
      <c r="U737" s="147"/>
      <c r="V737" s="147"/>
      <c r="W737" s="147"/>
      <c r="X737" s="147"/>
      <c r="Y737" s="147"/>
      <c r="Z737" s="147"/>
      <c r="AA737" s="126" t="s">
        <v>461</v>
      </c>
      <c r="AB737" s="126"/>
      <c r="AC737" s="126"/>
      <c r="AD737" s="126"/>
      <c r="AE737" s="147" t="s">
        <v>529</v>
      </c>
      <c r="AF737" s="147"/>
      <c r="AG737" s="147"/>
      <c r="AH737" s="147"/>
      <c r="AI737" s="147"/>
      <c r="AJ737" s="147"/>
      <c r="AK737" s="147"/>
      <c r="AL737" s="147"/>
      <c r="AM737" s="147"/>
      <c r="AN737" s="126" t="s">
        <v>460</v>
      </c>
      <c r="AO737" s="126"/>
      <c r="AP737" s="126"/>
      <c r="AQ737" s="126"/>
      <c r="AR737" s="127" t="s">
        <v>530</v>
      </c>
      <c r="AS737" s="128"/>
      <c r="AT737" s="128"/>
      <c r="AU737" s="128"/>
      <c r="AV737" s="128"/>
      <c r="AW737" s="128"/>
      <c r="AX737" s="129"/>
      <c r="AY737" s="75"/>
      <c r="AZ737" s="75"/>
    </row>
    <row r="738" spans="1:52" ht="24.75" customHeight="1">
      <c r="A738" s="148" t="s">
        <v>459</v>
      </c>
      <c r="B738" s="149"/>
      <c r="C738" s="149"/>
      <c r="D738" s="150"/>
      <c r="E738" s="147" t="s">
        <v>531</v>
      </c>
      <c r="F738" s="147"/>
      <c r="G738" s="147"/>
      <c r="H738" s="147"/>
      <c r="I738" s="147"/>
      <c r="J738" s="147"/>
      <c r="K738" s="147"/>
      <c r="L738" s="147"/>
      <c r="M738" s="147"/>
      <c r="N738" s="126" t="s">
        <v>458</v>
      </c>
      <c r="O738" s="126"/>
      <c r="P738" s="126"/>
      <c r="Q738" s="126"/>
      <c r="R738" s="147" t="s">
        <v>532</v>
      </c>
      <c r="S738" s="147"/>
      <c r="T738" s="147"/>
      <c r="U738" s="147"/>
      <c r="V738" s="147"/>
      <c r="W738" s="147"/>
      <c r="X738" s="147"/>
      <c r="Y738" s="147"/>
      <c r="Z738" s="147"/>
      <c r="AA738" s="126" t="s">
        <v>457</v>
      </c>
      <c r="AB738" s="126"/>
      <c r="AC738" s="126"/>
      <c r="AD738" s="126"/>
      <c r="AE738" s="147" t="s">
        <v>533</v>
      </c>
      <c r="AF738" s="147"/>
      <c r="AG738" s="147"/>
      <c r="AH738" s="147"/>
      <c r="AI738" s="147"/>
      <c r="AJ738" s="147"/>
      <c r="AK738" s="147"/>
      <c r="AL738" s="147"/>
      <c r="AM738" s="147"/>
      <c r="AN738" s="126" t="s">
        <v>453</v>
      </c>
      <c r="AO738" s="126"/>
      <c r="AP738" s="126"/>
      <c r="AQ738" s="126"/>
      <c r="AR738" s="127" t="s">
        <v>534</v>
      </c>
      <c r="AS738" s="128"/>
      <c r="AT738" s="128"/>
      <c r="AU738" s="128"/>
      <c r="AV738" s="128"/>
      <c r="AW738" s="128"/>
      <c r="AX738" s="129"/>
    </row>
    <row r="739" spans="1:52" ht="24.75" customHeight="1" thickBot="1">
      <c r="A739" s="151" t="s">
        <v>449</v>
      </c>
      <c r="B739" s="152"/>
      <c r="C739" s="152"/>
      <c r="D739" s="153"/>
      <c r="E739" s="154" t="s">
        <v>481</v>
      </c>
      <c r="F739" s="142"/>
      <c r="G739" s="142"/>
      <c r="H739" s="79" t="str">
        <f>IF(E739="", "", "(")</f>
        <v>(</v>
      </c>
      <c r="I739" s="142" t="s">
        <v>387</v>
      </c>
      <c r="J739" s="142"/>
      <c r="K739" s="79" t="str">
        <f>IF(OR(I739="　", I739=""), "", "-")</f>
        <v/>
      </c>
      <c r="L739" s="143"/>
      <c r="M739" s="143"/>
      <c r="N739" s="80" t="str">
        <f>IF(O739="", "", "-")</f>
        <v/>
      </c>
      <c r="O739" s="81"/>
      <c r="P739" s="80" t="str">
        <f>IF(E739="", "", ")")</f>
        <v>)</v>
      </c>
      <c r="Q739" s="154"/>
      <c r="R739" s="142"/>
      <c r="S739" s="142"/>
      <c r="T739" s="79" t="str">
        <f>IF(Q739="", "", "(")</f>
        <v/>
      </c>
      <c r="U739" s="142"/>
      <c r="V739" s="142"/>
      <c r="W739" s="79" t="str">
        <f>IF(OR(U739="　", U739=""), "", "-")</f>
        <v/>
      </c>
      <c r="X739" s="143"/>
      <c r="Y739" s="143"/>
      <c r="Z739" s="80" t="str">
        <f>IF(AA739="", "", "-")</f>
        <v/>
      </c>
      <c r="AA739" s="81"/>
      <c r="AB739" s="80" t="str">
        <f>IF(Q739="", "", ")")</f>
        <v/>
      </c>
      <c r="AC739" s="154"/>
      <c r="AD739" s="142"/>
      <c r="AE739" s="142"/>
      <c r="AF739" s="79" t="str">
        <f>IF(AC739="", "", "(")</f>
        <v/>
      </c>
      <c r="AG739" s="142"/>
      <c r="AH739" s="142"/>
      <c r="AI739" s="79" t="str">
        <f>IF(OR(AG739="　", AG739=""), "", "-")</f>
        <v/>
      </c>
      <c r="AJ739" s="143"/>
      <c r="AK739" s="143"/>
      <c r="AL739" s="80" t="str">
        <f>IF(AM739="", "", "-")</f>
        <v/>
      </c>
      <c r="AM739" s="81"/>
      <c r="AN739" s="80" t="str">
        <f>IF(AC739="", "", ")")</f>
        <v/>
      </c>
      <c r="AO739" s="144"/>
      <c r="AP739" s="145"/>
      <c r="AQ739" s="145"/>
      <c r="AR739" s="145"/>
      <c r="AS739" s="145"/>
      <c r="AT739" s="145"/>
      <c r="AU739" s="145"/>
      <c r="AV739" s="145"/>
      <c r="AW739" s="145"/>
      <c r="AX739" s="146"/>
    </row>
    <row r="740" spans="1:52" ht="28.35" customHeight="1">
      <c r="A740" s="167" t="s">
        <v>428</v>
      </c>
      <c r="B740" s="168"/>
      <c r="C740" s="168"/>
      <c r="D740" s="168"/>
      <c r="E740" s="168"/>
      <c r="F740" s="169"/>
      <c r="G740" s="76" t="s">
        <v>450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167"/>
      <c r="B741" s="168"/>
      <c r="C741" s="168"/>
      <c r="D741" s="168"/>
      <c r="E741" s="168"/>
      <c r="F741" s="16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167"/>
      <c r="B742" s="168"/>
      <c r="C742" s="168"/>
      <c r="D742" s="168"/>
      <c r="E742" s="168"/>
      <c r="F742" s="16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167"/>
      <c r="B743" s="168"/>
      <c r="C743" s="168"/>
      <c r="D743" s="168"/>
      <c r="E743" s="168"/>
      <c r="F743" s="16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167"/>
      <c r="B744" s="168"/>
      <c r="C744" s="168"/>
      <c r="D744" s="168"/>
      <c r="E744" s="168"/>
      <c r="F744" s="16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167"/>
      <c r="B745" s="168"/>
      <c r="C745" s="168"/>
      <c r="D745" s="168"/>
      <c r="E745" s="168"/>
      <c r="F745" s="16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167"/>
      <c r="B746" s="168"/>
      <c r="C746" s="168"/>
      <c r="D746" s="168"/>
      <c r="E746" s="168"/>
      <c r="F746" s="16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67"/>
      <c r="B747" s="168"/>
      <c r="C747" s="168"/>
      <c r="D747" s="168"/>
      <c r="E747" s="168"/>
      <c r="F747" s="16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167"/>
      <c r="B748" s="168"/>
      <c r="C748" s="168"/>
      <c r="D748" s="168"/>
      <c r="E748" s="168"/>
      <c r="F748" s="16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167"/>
      <c r="B749" s="168"/>
      <c r="C749" s="168"/>
      <c r="D749" s="168"/>
      <c r="E749" s="168"/>
      <c r="F749" s="16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167"/>
      <c r="B750" s="168"/>
      <c r="C750" s="168"/>
      <c r="D750" s="168"/>
      <c r="E750" s="168"/>
      <c r="F750" s="16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167"/>
      <c r="B751" s="168"/>
      <c r="C751" s="168"/>
      <c r="D751" s="168"/>
      <c r="E751" s="168"/>
      <c r="F751" s="16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167"/>
      <c r="B752" s="168"/>
      <c r="C752" s="168"/>
      <c r="D752" s="168"/>
      <c r="E752" s="168"/>
      <c r="F752" s="16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67"/>
      <c r="B753" s="168"/>
      <c r="C753" s="168"/>
      <c r="D753" s="168"/>
      <c r="E753" s="168"/>
      <c r="F753" s="16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167"/>
      <c r="B754" s="168"/>
      <c r="C754" s="168"/>
      <c r="D754" s="168"/>
      <c r="E754" s="168"/>
      <c r="F754" s="16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c r="A755" s="167"/>
      <c r="B755" s="168"/>
      <c r="C755" s="168"/>
      <c r="D755" s="168"/>
      <c r="E755" s="168"/>
      <c r="F755" s="16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167"/>
      <c r="B756" s="168"/>
      <c r="C756" s="168"/>
      <c r="D756" s="168"/>
      <c r="E756" s="168"/>
      <c r="F756" s="16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67"/>
      <c r="B757" s="168"/>
      <c r="C757" s="168"/>
      <c r="D757" s="168"/>
      <c r="E757" s="168"/>
      <c r="F757" s="16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67"/>
      <c r="B758" s="168"/>
      <c r="C758" s="168"/>
      <c r="D758" s="168"/>
      <c r="E758" s="168"/>
      <c r="F758" s="16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67"/>
      <c r="B759" s="168"/>
      <c r="C759" s="168"/>
      <c r="D759" s="168"/>
      <c r="E759" s="168"/>
      <c r="F759" s="16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67"/>
      <c r="B760" s="168"/>
      <c r="C760" s="168"/>
      <c r="D760" s="168"/>
      <c r="E760" s="168"/>
      <c r="F760" s="16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67"/>
      <c r="B761" s="168"/>
      <c r="C761" s="168"/>
      <c r="D761" s="168"/>
      <c r="E761" s="168"/>
      <c r="F761" s="16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67"/>
      <c r="B762" s="168"/>
      <c r="C762" s="168"/>
      <c r="D762" s="168"/>
      <c r="E762" s="168"/>
      <c r="F762" s="16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67"/>
      <c r="B763" s="168"/>
      <c r="C763" s="168"/>
      <c r="D763" s="168"/>
      <c r="E763" s="168"/>
      <c r="F763" s="16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67"/>
      <c r="B764" s="168"/>
      <c r="C764" s="168"/>
      <c r="D764" s="168"/>
      <c r="E764" s="168"/>
      <c r="F764" s="16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67"/>
      <c r="B765" s="168"/>
      <c r="C765" s="168"/>
      <c r="D765" s="168"/>
      <c r="E765" s="168"/>
      <c r="F765" s="16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67"/>
      <c r="B766" s="168"/>
      <c r="C766" s="168"/>
      <c r="D766" s="168"/>
      <c r="E766" s="168"/>
      <c r="F766" s="16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67"/>
      <c r="B767" s="168"/>
      <c r="C767" s="168"/>
      <c r="D767" s="168"/>
      <c r="E767" s="168"/>
      <c r="F767" s="16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67"/>
      <c r="B768" s="168"/>
      <c r="C768" s="168"/>
      <c r="D768" s="168"/>
      <c r="E768" s="168"/>
      <c r="F768" s="16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67"/>
      <c r="B769" s="168"/>
      <c r="C769" s="168"/>
      <c r="D769" s="168"/>
      <c r="E769" s="168"/>
      <c r="F769" s="16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67"/>
      <c r="B770" s="168"/>
      <c r="C770" s="168"/>
      <c r="D770" s="168"/>
      <c r="E770" s="168"/>
      <c r="F770" s="16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67"/>
      <c r="B771" s="168"/>
      <c r="C771" s="168"/>
      <c r="D771" s="168"/>
      <c r="E771" s="168"/>
      <c r="F771" s="16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67"/>
      <c r="B772" s="168"/>
      <c r="C772" s="168"/>
      <c r="D772" s="168"/>
      <c r="E772" s="168"/>
      <c r="F772" s="16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67"/>
      <c r="B773" s="168"/>
      <c r="C773" s="168"/>
      <c r="D773" s="168"/>
      <c r="E773" s="168"/>
      <c r="F773" s="16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67"/>
      <c r="B774" s="168"/>
      <c r="C774" s="168"/>
      <c r="D774" s="168"/>
      <c r="E774" s="168"/>
      <c r="F774" s="16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67"/>
      <c r="B775" s="168"/>
      <c r="C775" s="168"/>
      <c r="D775" s="168"/>
      <c r="E775" s="168"/>
      <c r="F775" s="16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67"/>
      <c r="B776" s="168"/>
      <c r="C776" s="168"/>
      <c r="D776" s="168"/>
      <c r="E776" s="168"/>
      <c r="F776" s="16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67"/>
      <c r="B777" s="168"/>
      <c r="C777" s="168"/>
      <c r="D777" s="168"/>
      <c r="E777" s="168"/>
      <c r="F777" s="16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809"/>
      <c r="B778" s="810"/>
      <c r="C778" s="810"/>
      <c r="D778" s="810"/>
      <c r="E778" s="810"/>
      <c r="F778" s="8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85" t="s">
        <v>430</v>
      </c>
      <c r="B779" s="786"/>
      <c r="C779" s="786"/>
      <c r="D779" s="786"/>
      <c r="E779" s="786"/>
      <c r="F779" s="787"/>
      <c r="G779" s="464" t="s">
        <v>406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407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30" customHeight="1">
      <c r="A781" s="581"/>
      <c r="B781" s="788"/>
      <c r="C781" s="788"/>
      <c r="D781" s="788"/>
      <c r="E781" s="788"/>
      <c r="F781" s="789"/>
      <c r="G781" s="474" t="s">
        <v>535</v>
      </c>
      <c r="H781" s="475"/>
      <c r="I781" s="475"/>
      <c r="J781" s="475"/>
      <c r="K781" s="476"/>
      <c r="L781" s="477" t="s">
        <v>536</v>
      </c>
      <c r="M781" s="478"/>
      <c r="N781" s="478"/>
      <c r="O781" s="478"/>
      <c r="P781" s="478"/>
      <c r="Q781" s="478"/>
      <c r="R781" s="478"/>
      <c r="S781" s="478"/>
      <c r="T781" s="478"/>
      <c r="U781" s="478"/>
      <c r="V781" s="478"/>
      <c r="W781" s="478"/>
      <c r="X781" s="479"/>
      <c r="Y781" s="480">
        <v>654</v>
      </c>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customHeight="1">
      <c r="A782" s="581"/>
      <c r="B782" s="788"/>
      <c r="C782" s="788"/>
      <c r="D782" s="788"/>
      <c r="E782" s="788"/>
      <c r="F782" s="789"/>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customHeight="1">
      <c r="A783" s="581"/>
      <c r="B783" s="788"/>
      <c r="C783" s="788"/>
      <c r="D783" s="788"/>
      <c r="E783" s="788"/>
      <c r="F783" s="789"/>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c r="A784" s="581"/>
      <c r="B784" s="788"/>
      <c r="C784" s="788"/>
      <c r="D784" s="788"/>
      <c r="E784" s="788"/>
      <c r="F784" s="789"/>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81"/>
      <c r="B785" s="788"/>
      <c r="C785" s="788"/>
      <c r="D785" s="788"/>
      <c r="E785" s="788"/>
      <c r="F785" s="789"/>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81"/>
      <c r="B786" s="788"/>
      <c r="C786" s="788"/>
      <c r="D786" s="788"/>
      <c r="E786" s="788"/>
      <c r="F786" s="789"/>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81"/>
      <c r="B787" s="788"/>
      <c r="C787" s="788"/>
      <c r="D787" s="788"/>
      <c r="E787" s="788"/>
      <c r="F787" s="789"/>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581"/>
      <c r="B788" s="788"/>
      <c r="C788" s="788"/>
      <c r="D788" s="788"/>
      <c r="E788" s="788"/>
      <c r="F788" s="789"/>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581"/>
      <c r="B789" s="788"/>
      <c r="C789" s="788"/>
      <c r="D789" s="788"/>
      <c r="E789" s="788"/>
      <c r="F789" s="789"/>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c r="A790" s="581"/>
      <c r="B790" s="788"/>
      <c r="C790" s="788"/>
      <c r="D790" s="788"/>
      <c r="E790" s="788"/>
      <c r="F790" s="789"/>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81"/>
      <c r="B791" s="788"/>
      <c r="C791" s="788"/>
      <c r="D791" s="788"/>
      <c r="E791" s="788"/>
      <c r="F791" s="789"/>
      <c r="G791" s="434" t="s">
        <v>20</v>
      </c>
      <c r="H791" s="435"/>
      <c r="I791" s="435"/>
      <c r="J791" s="435"/>
      <c r="K791" s="435"/>
      <c r="L791" s="436"/>
      <c r="M791" s="437"/>
      <c r="N791" s="437"/>
      <c r="O791" s="437"/>
      <c r="P791" s="437"/>
      <c r="Q791" s="437"/>
      <c r="R791" s="437"/>
      <c r="S791" s="437"/>
      <c r="T791" s="437"/>
      <c r="U791" s="437"/>
      <c r="V791" s="437"/>
      <c r="W791" s="437"/>
      <c r="X791" s="438"/>
      <c r="Y791" s="439">
        <f>SUM(Y781:AB790)</f>
        <v>654</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c r="A792" s="581"/>
      <c r="B792" s="788"/>
      <c r="C792" s="788"/>
      <c r="D792" s="788"/>
      <c r="E792" s="788"/>
      <c r="F792" s="789"/>
      <c r="G792" s="464" t="s">
        <v>364</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363</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c r="A795" s="581"/>
      <c r="B795" s="788"/>
      <c r="C795" s="788"/>
      <c r="D795" s="788"/>
      <c r="E795" s="788"/>
      <c r="F795" s="789"/>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c r="A796" s="581"/>
      <c r="B796" s="788"/>
      <c r="C796" s="788"/>
      <c r="D796" s="788"/>
      <c r="E796" s="788"/>
      <c r="F796" s="789"/>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81"/>
      <c r="B797" s="788"/>
      <c r="C797" s="788"/>
      <c r="D797" s="788"/>
      <c r="E797" s="788"/>
      <c r="F797" s="789"/>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81"/>
      <c r="B798" s="788"/>
      <c r="C798" s="788"/>
      <c r="D798" s="788"/>
      <c r="E798" s="788"/>
      <c r="F798" s="789"/>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81"/>
      <c r="B799" s="788"/>
      <c r="C799" s="788"/>
      <c r="D799" s="788"/>
      <c r="E799" s="788"/>
      <c r="F799" s="789"/>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81"/>
      <c r="B800" s="788"/>
      <c r="C800" s="788"/>
      <c r="D800" s="788"/>
      <c r="E800" s="788"/>
      <c r="F800" s="789"/>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81"/>
      <c r="B801" s="788"/>
      <c r="C801" s="788"/>
      <c r="D801" s="788"/>
      <c r="E801" s="788"/>
      <c r="F801" s="789"/>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81"/>
      <c r="B802" s="788"/>
      <c r="C802" s="788"/>
      <c r="D802" s="788"/>
      <c r="E802" s="788"/>
      <c r="F802" s="789"/>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81"/>
      <c r="B803" s="788"/>
      <c r="C803" s="788"/>
      <c r="D803" s="788"/>
      <c r="E803" s="788"/>
      <c r="F803" s="789"/>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c r="A804" s="581"/>
      <c r="B804" s="788"/>
      <c r="C804" s="788"/>
      <c r="D804" s="788"/>
      <c r="E804" s="788"/>
      <c r="F804" s="789"/>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c r="A805" s="581"/>
      <c r="B805" s="788"/>
      <c r="C805" s="788"/>
      <c r="D805" s="788"/>
      <c r="E805" s="788"/>
      <c r="F805" s="789"/>
      <c r="G805" s="464" t="s">
        <v>365</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366</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c r="A808" s="581"/>
      <c r="B808" s="788"/>
      <c r="C808" s="788"/>
      <c r="D808" s="788"/>
      <c r="E808" s="788"/>
      <c r="F808" s="789"/>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c r="A809" s="581"/>
      <c r="B809" s="788"/>
      <c r="C809" s="788"/>
      <c r="D809" s="788"/>
      <c r="E809" s="788"/>
      <c r="F809" s="789"/>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81"/>
      <c r="B810" s="788"/>
      <c r="C810" s="788"/>
      <c r="D810" s="788"/>
      <c r="E810" s="788"/>
      <c r="F810" s="789"/>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81"/>
      <c r="B811" s="788"/>
      <c r="C811" s="788"/>
      <c r="D811" s="788"/>
      <c r="E811" s="788"/>
      <c r="F811" s="789"/>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81"/>
      <c r="B812" s="788"/>
      <c r="C812" s="788"/>
      <c r="D812" s="788"/>
      <c r="E812" s="788"/>
      <c r="F812" s="789"/>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81"/>
      <c r="B813" s="788"/>
      <c r="C813" s="788"/>
      <c r="D813" s="788"/>
      <c r="E813" s="788"/>
      <c r="F813" s="789"/>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81"/>
      <c r="B814" s="788"/>
      <c r="C814" s="788"/>
      <c r="D814" s="788"/>
      <c r="E814" s="788"/>
      <c r="F814" s="789"/>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81"/>
      <c r="B815" s="788"/>
      <c r="C815" s="788"/>
      <c r="D815" s="788"/>
      <c r="E815" s="788"/>
      <c r="F815" s="789"/>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81"/>
      <c r="B816" s="788"/>
      <c r="C816" s="788"/>
      <c r="D816" s="788"/>
      <c r="E816" s="788"/>
      <c r="F816" s="789"/>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c r="A817" s="581"/>
      <c r="B817" s="788"/>
      <c r="C817" s="788"/>
      <c r="D817" s="788"/>
      <c r="E817" s="788"/>
      <c r="F817" s="789"/>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c r="A818" s="581"/>
      <c r="B818" s="788"/>
      <c r="C818" s="788"/>
      <c r="D818" s="788"/>
      <c r="E818" s="788"/>
      <c r="F818" s="789"/>
      <c r="G818" s="464" t="s">
        <v>340</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298</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c r="A821" s="581"/>
      <c r="B821" s="788"/>
      <c r="C821" s="788"/>
      <c r="D821" s="788"/>
      <c r="E821" s="788"/>
      <c r="F821" s="789"/>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c r="A822" s="581"/>
      <c r="B822" s="788"/>
      <c r="C822" s="788"/>
      <c r="D822" s="788"/>
      <c r="E822" s="788"/>
      <c r="F822" s="789"/>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81"/>
      <c r="B823" s="788"/>
      <c r="C823" s="788"/>
      <c r="D823" s="788"/>
      <c r="E823" s="788"/>
      <c r="F823" s="789"/>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81"/>
      <c r="B824" s="788"/>
      <c r="C824" s="788"/>
      <c r="D824" s="788"/>
      <c r="E824" s="788"/>
      <c r="F824" s="789"/>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81"/>
      <c r="B825" s="788"/>
      <c r="C825" s="788"/>
      <c r="D825" s="788"/>
      <c r="E825" s="788"/>
      <c r="F825" s="789"/>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81"/>
      <c r="B826" s="788"/>
      <c r="C826" s="788"/>
      <c r="D826" s="788"/>
      <c r="E826" s="788"/>
      <c r="F826" s="789"/>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81"/>
      <c r="B827" s="788"/>
      <c r="C827" s="788"/>
      <c r="D827" s="788"/>
      <c r="E827" s="788"/>
      <c r="F827" s="789"/>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81"/>
      <c r="B828" s="788"/>
      <c r="C828" s="788"/>
      <c r="D828" s="788"/>
      <c r="E828" s="788"/>
      <c r="F828" s="789"/>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81"/>
      <c r="B829" s="788"/>
      <c r="C829" s="788"/>
      <c r="D829" s="788"/>
      <c r="E829" s="788"/>
      <c r="F829" s="789"/>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81"/>
      <c r="B830" s="788"/>
      <c r="C830" s="788"/>
      <c r="D830" s="788"/>
      <c r="E830" s="788"/>
      <c r="F830" s="789"/>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customHeight="1" thickBot="1">
      <c r="A831" s="458" t="s">
        <v>266</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0" t="s">
        <v>389</v>
      </c>
      <c r="AM831" s="981"/>
      <c r="AN831" s="981"/>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1"/>
      <c r="B836" s="371"/>
      <c r="C836" s="371" t="s">
        <v>26</v>
      </c>
      <c r="D836" s="371"/>
      <c r="E836" s="371"/>
      <c r="F836" s="371"/>
      <c r="G836" s="371"/>
      <c r="H836" s="371"/>
      <c r="I836" s="371"/>
      <c r="J836" s="302" t="s">
        <v>343</v>
      </c>
      <c r="K836" s="126"/>
      <c r="L836" s="126"/>
      <c r="M836" s="126"/>
      <c r="N836" s="126"/>
      <c r="O836" s="126"/>
      <c r="P836" s="372" t="s">
        <v>318</v>
      </c>
      <c r="Q836" s="372"/>
      <c r="R836" s="372"/>
      <c r="S836" s="372"/>
      <c r="T836" s="372"/>
      <c r="U836" s="372"/>
      <c r="V836" s="372"/>
      <c r="W836" s="372"/>
      <c r="X836" s="372"/>
      <c r="Y836" s="369" t="s">
        <v>341</v>
      </c>
      <c r="Z836" s="370"/>
      <c r="AA836" s="370"/>
      <c r="AB836" s="370"/>
      <c r="AC836" s="302" t="s">
        <v>383</v>
      </c>
      <c r="AD836" s="302"/>
      <c r="AE836" s="302"/>
      <c r="AF836" s="302"/>
      <c r="AG836" s="302"/>
      <c r="AH836" s="369" t="s">
        <v>412</v>
      </c>
      <c r="AI836" s="371"/>
      <c r="AJ836" s="371"/>
      <c r="AK836" s="371"/>
      <c r="AL836" s="371" t="s">
        <v>21</v>
      </c>
      <c r="AM836" s="371"/>
      <c r="AN836" s="371"/>
      <c r="AO836" s="451"/>
      <c r="AP836" s="452" t="s">
        <v>344</v>
      </c>
      <c r="AQ836" s="452"/>
      <c r="AR836" s="452"/>
      <c r="AS836" s="452"/>
      <c r="AT836" s="452"/>
      <c r="AU836" s="452"/>
      <c r="AV836" s="452"/>
      <c r="AW836" s="452"/>
      <c r="AX836" s="452"/>
    </row>
    <row r="837" spans="1:50" ht="42" customHeight="1">
      <c r="A837" s="429">
        <v>1</v>
      </c>
      <c r="B837" s="429">
        <v>1</v>
      </c>
      <c r="C837" s="449" t="s">
        <v>537</v>
      </c>
      <c r="D837" s="443"/>
      <c r="E837" s="443"/>
      <c r="F837" s="443"/>
      <c r="G837" s="443"/>
      <c r="H837" s="443"/>
      <c r="I837" s="443"/>
      <c r="J837" s="444"/>
      <c r="K837" s="445"/>
      <c r="L837" s="445"/>
      <c r="M837" s="445"/>
      <c r="N837" s="445"/>
      <c r="O837" s="445"/>
      <c r="P837" s="450" t="s">
        <v>538</v>
      </c>
      <c r="Q837" s="342"/>
      <c r="R837" s="342"/>
      <c r="S837" s="342"/>
      <c r="T837" s="342"/>
      <c r="U837" s="342"/>
      <c r="V837" s="342"/>
      <c r="W837" s="342"/>
      <c r="X837" s="342"/>
      <c r="Y837" s="343">
        <v>654</v>
      </c>
      <c r="Z837" s="344"/>
      <c r="AA837" s="344"/>
      <c r="AB837" s="345"/>
      <c r="AC837" s="353"/>
      <c r="AD837" s="448"/>
      <c r="AE837" s="448"/>
      <c r="AF837" s="448"/>
      <c r="AG837" s="448"/>
      <c r="AH837" s="446" t="s">
        <v>491</v>
      </c>
      <c r="AI837" s="447"/>
      <c r="AJ837" s="447"/>
      <c r="AK837" s="447"/>
      <c r="AL837" s="350" t="s">
        <v>491</v>
      </c>
      <c r="AM837" s="351"/>
      <c r="AN837" s="351"/>
      <c r="AO837" s="352"/>
      <c r="AP837" s="346"/>
      <c r="AQ837" s="346"/>
      <c r="AR837" s="346"/>
      <c r="AS837" s="346"/>
      <c r="AT837" s="346"/>
      <c r="AU837" s="346"/>
      <c r="AV837" s="346"/>
      <c r="AW837" s="346"/>
      <c r="AX837" s="346"/>
    </row>
    <row r="838" spans="1:50" ht="30" hidden="1" customHeight="1">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71"/>
      <c r="B869" s="371"/>
      <c r="C869" s="371" t="s">
        <v>26</v>
      </c>
      <c r="D869" s="371"/>
      <c r="E869" s="371"/>
      <c r="F869" s="371"/>
      <c r="G869" s="371"/>
      <c r="H869" s="371"/>
      <c r="I869" s="371"/>
      <c r="J869" s="302" t="s">
        <v>343</v>
      </c>
      <c r="K869" s="126"/>
      <c r="L869" s="126"/>
      <c r="M869" s="126"/>
      <c r="N869" s="126"/>
      <c r="O869" s="126"/>
      <c r="P869" s="372" t="s">
        <v>318</v>
      </c>
      <c r="Q869" s="372"/>
      <c r="R869" s="372"/>
      <c r="S869" s="372"/>
      <c r="T869" s="372"/>
      <c r="U869" s="372"/>
      <c r="V869" s="372"/>
      <c r="W869" s="372"/>
      <c r="X869" s="372"/>
      <c r="Y869" s="369" t="s">
        <v>341</v>
      </c>
      <c r="Z869" s="370"/>
      <c r="AA869" s="370"/>
      <c r="AB869" s="370"/>
      <c r="AC869" s="302" t="s">
        <v>383</v>
      </c>
      <c r="AD869" s="302"/>
      <c r="AE869" s="302"/>
      <c r="AF869" s="302"/>
      <c r="AG869" s="302"/>
      <c r="AH869" s="369" t="s">
        <v>412</v>
      </c>
      <c r="AI869" s="371"/>
      <c r="AJ869" s="371"/>
      <c r="AK869" s="371"/>
      <c r="AL869" s="371" t="s">
        <v>21</v>
      </c>
      <c r="AM869" s="371"/>
      <c r="AN869" s="371"/>
      <c r="AO869" s="451"/>
      <c r="AP869" s="452" t="s">
        <v>344</v>
      </c>
      <c r="AQ869" s="452"/>
      <c r="AR869" s="452"/>
      <c r="AS869" s="452"/>
      <c r="AT869" s="452"/>
      <c r="AU869" s="452"/>
      <c r="AV869" s="452"/>
      <c r="AW869" s="452"/>
      <c r="AX869" s="452"/>
    </row>
    <row r="870" spans="1:50" ht="30" hidden="1" customHeight="1">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71"/>
      <c r="B902" s="371"/>
      <c r="C902" s="371" t="s">
        <v>26</v>
      </c>
      <c r="D902" s="371"/>
      <c r="E902" s="371"/>
      <c r="F902" s="371"/>
      <c r="G902" s="371"/>
      <c r="H902" s="371"/>
      <c r="I902" s="371"/>
      <c r="J902" s="302" t="s">
        <v>343</v>
      </c>
      <c r="K902" s="126"/>
      <c r="L902" s="126"/>
      <c r="M902" s="126"/>
      <c r="N902" s="126"/>
      <c r="O902" s="126"/>
      <c r="P902" s="372" t="s">
        <v>318</v>
      </c>
      <c r="Q902" s="372"/>
      <c r="R902" s="372"/>
      <c r="S902" s="372"/>
      <c r="T902" s="372"/>
      <c r="U902" s="372"/>
      <c r="V902" s="372"/>
      <c r="W902" s="372"/>
      <c r="X902" s="372"/>
      <c r="Y902" s="369" t="s">
        <v>341</v>
      </c>
      <c r="Z902" s="370"/>
      <c r="AA902" s="370"/>
      <c r="AB902" s="370"/>
      <c r="AC902" s="302" t="s">
        <v>383</v>
      </c>
      <c r="AD902" s="302"/>
      <c r="AE902" s="302"/>
      <c r="AF902" s="302"/>
      <c r="AG902" s="302"/>
      <c r="AH902" s="369" t="s">
        <v>412</v>
      </c>
      <c r="AI902" s="371"/>
      <c r="AJ902" s="371"/>
      <c r="AK902" s="371"/>
      <c r="AL902" s="371" t="s">
        <v>21</v>
      </c>
      <c r="AM902" s="371"/>
      <c r="AN902" s="371"/>
      <c r="AO902" s="451"/>
      <c r="AP902" s="452" t="s">
        <v>344</v>
      </c>
      <c r="AQ902" s="452"/>
      <c r="AR902" s="452"/>
      <c r="AS902" s="452"/>
      <c r="AT902" s="452"/>
      <c r="AU902" s="452"/>
      <c r="AV902" s="452"/>
      <c r="AW902" s="452"/>
      <c r="AX902" s="452"/>
    </row>
    <row r="903" spans="1:50" ht="30" hidden="1" customHeight="1">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71"/>
      <c r="B935" s="371"/>
      <c r="C935" s="371" t="s">
        <v>26</v>
      </c>
      <c r="D935" s="371"/>
      <c r="E935" s="371"/>
      <c r="F935" s="371"/>
      <c r="G935" s="371"/>
      <c r="H935" s="371"/>
      <c r="I935" s="371"/>
      <c r="J935" s="302" t="s">
        <v>343</v>
      </c>
      <c r="K935" s="126"/>
      <c r="L935" s="126"/>
      <c r="M935" s="126"/>
      <c r="N935" s="126"/>
      <c r="O935" s="126"/>
      <c r="P935" s="372" t="s">
        <v>318</v>
      </c>
      <c r="Q935" s="372"/>
      <c r="R935" s="372"/>
      <c r="S935" s="372"/>
      <c r="T935" s="372"/>
      <c r="U935" s="372"/>
      <c r="V935" s="372"/>
      <c r="W935" s="372"/>
      <c r="X935" s="372"/>
      <c r="Y935" s="369" t="s">
        <v>341</v>
      </c>
      <c r="Z935" s="370"/>
      <c r="AA935" s="370"/>
      <c r="AB935" s="370"/>
      <c r="AC935" s="302" t="s">
        <v>383</v>
      </c>
      <c r="AD935" s="302"/>
      <c r="AE935" s="302"/>
      <c r="AF935" s="302"/>
      <c r="AG935" s="302"/>
      <c r="AH935" s="369" t="s">
        <v>412</v>
      </c>
      <c r="AI935" s="371"/>
      <c r="AJ935" s="371"/>
      <c r="AK935" s="371"/>
      <c r="AL935" s="371" t="s">
        <v>21</v>
      </c>
      <c r="AM935" s="371"/>
      <c r="AN935" s="371"/>
      <c r="AO935" s="451"/>
      <c r="AP935" s="452" t="s">
        <v>344</v>
      </c>
      <c r="AQ935" s="452"/>
      <c r="AR935" s="452"/>
      <c r="AS935" s="452"/>
      <c r="AT935" s="452"/>
      <c r="AU935" s="452"/>
      <c r="AV935" s="452"/>
      <c r="AW935" s="452"/>
      <c r="AX935" s="452"/>
    </row>
    <row r="936" spans="1:50" ht="30" hidden="1" customHeight="1">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71"/>
      <c r="B968" s="371"/>
      <c r="C968" s="371" t="s">
        <v>26</v>
      </c>
      <c r="D968" s="371"/>
      <c r="E968" s="371"/>
      <c r="F968" s="371"/>
      <c r="G968" s="371"/>
      <c r="H968" s="371"/>
      <c r="I968" s="371"/>
      <c r="J968" s="302" t="s">
        <v>343</v>
      </c>
      <c r="K968" s="126"/>
      <c r="L968" s="126"/>
      <c r="M968" s="126"/>
      <c r="N968" s="126"/>
      <c r="O968" s="126"/>
      <c r="P968" s="372" t="s">
        <v>318</v>
      </c>
      <c r="Q968" s="372"/>
      <c r="R968" s="372"/>
      <c r="S968" s="372"/>
      <c r="T968" s="372"/>
      <c r="U968" s="372"/>
      <c r="V968" s="372"/>
      <c r="W968" s="372"/>
      <c r="X968" s="372"/>
      <c r="Y968" s="369" t="s">
        <v>341</v>
      </c>
      <c r="Z968" s="370"/>
      <c r="AA968" s="370"/>
      <c r="AB968" s="370"/>
      <c r="AC968" s="302" t="s">
        <v>383</v>
      </c>
      <c r="AD968" s="302"/>
      <c r="AE968" s="302"/>
      <c r="AF968" s="302"/>
      <c r="AG968" s="302"/>
      <c r="AH968" s="369" t="s">
        <v>412</v>
      </c>
      <c r="AI968" s="371"/>
      <c r="AJ968" s="371"/>
      <c r="AK968" s="371"/>
      <c r="AL968" s="371" t="s">
        <v>21</v>
      </c>
      <c r="AM968" s="371"/>
      <c r="AN968" s="371"/>
      <c r="AO968" s="451"/>
      <c r="AP968" s="452" t="s">
        <v>344</v>
      </c>
      <c r="AQ968" s="452"/>
      <c r="AR968" s="452"/>
      <c r="AS968" s="452"/>
      <c r="AT968" s="452"/>
      <c r="AU968" s="452"/>
      <c r="AV968" s="452"/>
      <c r="AW968" s="452"/>
      <c r="AX968" s="452"/>
    </row>
    <row r="969" spans="1:50" ht="30" hidden="1" customHeight="1">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71"/>
      <c r="B1001" s="371"/>
      <c r="C1001" s="371" t="s">
        <v>26</v>
      </c>
      <c r="D1001" s="371"/>
      <c r="E1001" s="371"/>
      <c r="F1001" s="371"/>
      <c r="G1001" s="371"/>
      <c r="H1001" s="371"/>
      <c r="I1001" s="371"/>
      <c r="J1001" s="302" t="s">
        <v>343</v>
      </c>
      <c r="K1001" s="126"/>
      <c r="L1001" s="126"/>
      <c r="M1001" s="126"/>
      <c r="N1001" s="126"/>
      <c r="O1001" s="126"/>
      <c r="P1001" s="372" t="s">
        <v>318</v>
      </c>
      <c r="Q1001" s="372"/>
      <c r="R1001" s="372"/>
      <c r="S1001" s="372"/>
      <c r="T1001" s="372"/>
      <c r="U1001" s="372"/>
      <c r="V1001" s="372"/>
      <c r="W1001" s="372"/>
      <c r="X1001" s="372"/>
      <c r="Y1001" s="369" t="s">
        <v>341</v>
      </c>
      <c r="Z1001" s="370"/>
      <c r="AA1001" s="370"/>
      <c r="AB1001" s="370"/>
      <c r="AC1001" s="302" t="s">
        <v>383</v>
      </c>
      <c r="AD1001" s="302"/>
      <c r="AE1001" s="302"/>
      <c r="AF1001" s="302"/>
      <c r="AG1001" s="302"/>
      <c r="AH1001" s="369" t="s">
        <v>412</v>
      </c>
      <c r="AI1001" s="371"/>
      <c r="AJ1001" s="371"/>
      <c r="AK1001" s="371"/>
      <c r="AL1001" s="371" t="s">
        <v>21</v>
      </c>
      <c r="AM1001" s="371"/>
      <c r="AN1001" s="371"/>
      <c r="AO1001" s="451"/>
      <c r="AP1001" s="452" t="s">
        <v>344</v>
      </c>
      <c r="AQ1001" s="452"/>
      <c r="AR1001" s="452"/>
      <c r="AS1001" s="452"/>
      <c r="AT1001" s="452"/>
      <c r="AU1001" s="452"/>
      <c r="AV1001" s="452"/>
      <c r="AW1001" s="452"/>
      <c r="AX1001" s="452"/>
    </row>
    <row r="1002" spans="1:50" ht="30" hidden="1" customHeight="1">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71"/>
      <c r="B1034" s="371"/>
      <c r="C1034" s="371" t="s">
        <v>26</v>
      </c>
      <c r="D1034" s="371"/>
      <c r="E1034" s="371"/>
      <c r="F1034" s="371"/>
      <c r="G1034" s="371"/>
      <c r="H1034" s="371"/>
      <c r="I1034" s="371"/>
      <c r="J1034" s="302" t="s">
        <v>343</v>
      </c>
      <c r="K1034" s="126"/>
      <c r="L1034" s="126"/>
      <c r="M1034" s="126"/>
      <c r="N1034" s="126"/>
      <c r="O1034" s="126"/>
      <c r="P1034" s="372" t="s">
        <v>318</v>
      </c>
      <c r="Q1034" s="372"/>
      <c r="R1034" s="372"/>
      <c r="S1034" s="372"/>
      <c r="T1034" s="372"/>
      <c r="U1034" s="372"/>
      <c r="V1034" s="372"/>
      <c r="W1034" s="372"/>
      <c r="X1034" s="372"/>
      <c r="Y1034" s="369" t="s">
        <v>341</v>
      </c>
      <c r="Z1034" s="370"/>
      <c r="AA1034" s="370"/>
      <c r="AB1034" s="370"/>
      <c r="AC1034" s="302" t="s">
        <v>383</v>
      </c>
      <c r="AD1034" s="302"/>
      <c r="AE1034" s="302"/>
      <c r="AF1034" s="302"/>
      <c r="AG1034" s="302"/>
      <c r="AH1034" s="369" t="s">
        <v>412</v>
      </c>
      <c r="AI1034" s="371"/>
      <c r="AJ1034" s="371"/>
      <c r="AK1034" s="371"/>
      <c r="AL1034" s="371" t="s">
        <v>21</v>
      </c>
      <c r="AM1034" s="371"/>
      <c r="AN1034" s="371"/>
      <c r="AO1034" s="451"/>
      <c r="AP1034" s="452" t="s">
        <v>344</v>
      </c>
      <c r="AQ1034" s="452"/>
      <c r="AR1034" s="452"/>
      <c r="AS1034" s="452"/>
      <c r="AT1034" s="452"/>
      <c r="AU1034" s="452"/>
      <c r="AV1034" s="452"/>
      <c r="AW1034" s="452"/>
      <c r="AX1034" s="452"/>
    </row>
    <row r="1035" spans="1:50" ht="30" hidden="1" customHeight="1">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71"/>
      <c r="B1067" s="371"/>
      <c r="C1067" s="371" t="s">
        <v>26</v>
      </c>
      <c r="D1067" s="371"/>
      <c r="E1067" s="371"/>
      <c r="F1067" s="371"/>
      <c r="G1067" s="371"/>
      <c r="H1067" s="371"/>
      <c r="I1067" s="371"/>
      <c r="J1067" s="302" t="s">
        <v>343</v>
      </c>
      <c r="K1067" s="126"/>
      <c r="L1067" s="126"/>
      <c r="M1067" s="126"/>
      <c r="N1067" s="126"/>
      <c r="O1067" s="126"/>
      <c r="P1067" s="372" t="s">
        <v>318</v>
      </c>
      <c r="Q1067" s="372"/>
      <c r="R1067" s="372"/>
      <c r="S1067" s="372"/>
      <c r="T1067" s="372"/>
      <c r="U1067" s="372"/>
      <c r="V1067" s="372"/>
      <c r="W1067" s="372"/>
      <c r="X1067" s="372"/>
      <c r="Y1067" s="369" t="s">
        <v>341</v>
      </c>
      <c r="Z1067" s="370"/>
      <c r="AA1067" s="370"/>
      <c r="AB1067" s="370"/>
      <c r="AC1067" s="302" t="s">
        <v>383</v>
      </c>
      <c r="AD1067" s="302"/>
      <c r="AE1067" s="302"/>
      <c r="AF1067" s="302"/>
      <c r="AG1067" s="302"/>
      <c r="AH1067" s="369" t="s">
        <v>412</v>
      </c>
      <c r="AI1067" s="371"/>
      <c r="AJ1067" s="371"/>
      <c r="AK1067" s="371"/>
      <c r="AL1067" s="371" t="s">
        <v>21</v>
      </c>
      <c r="AM1067" s="371"/>
      <c r="AN1067" s="371"/>
      <c r="AO1067" s="451"/>
      <c r="AP1067" s="452" t="s">
        <v>344</v>
      </c>
      <c r="AQ1067" s="452"/>
      <c r="AR1067" s="452"/>
      <c r="AS1067" s="452"/>
      <c r="AT1067" s="452"/>
      <c r="AU1067" s="452"/>
      <c r="AV1067" s="452"/>
      <c r="AW1067" s="452"/>
      <c r="AX1067" s="452"/>
    </row>
    <row r="1068" spans="1:50" ht="30" hidden="1" customHeight="1">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c r="A1098" s="913" t="s">
        <v>373</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389</v>
      </c>
      <c r="AM1098" s="983"/>
      <c r="AN1098" s="983"/>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429"/>
      <c r="B1101" s="429"/>
      <c r="C1101" s="302" t="s">
        <v>337</v>
      </c>
      <c r="D1101" s="916"/>
      <c r="E1101" s="302" t="s">
        <v>336</v>
      </c>
      <c r="F1101" s="916"/>
      <c r="G1101" s="916"/>
      <c r="H1101" s="916"/>
      <c r="I1101" s="916"/>
      <c r="J1101" s="302" t="s">
        <v>343</v>
      </c>
      <c r="K1101" s="302"/>
      <c r="L1101" s="302"/>
      <c r="M1101" s="302"/>
      <c r="N1101" s="302"/>
      <c r="O1101" s="302"/>
      <c r="P1101" s="369" t="s">
        <v>27</v>
      </c>
      <c r="Q1101" s="369"/>
      <c r="R1101" s="369"/>
      <c r="S1101" s="369"/>
      <c r="T1101" s="369"/>
      <c r="U1101" s="369"/>
      <c r="V1101" s="369"/>
      <c r="W1101" s="369"/>
      <c r="X1101" s="369"/>
      <c r="Y1101" s="302" t="s">
        <v>345</v>
      </c>
      <c r="Z1101" s="916"/>
      <c r="AA1101" s="916"/>
      <c r="AB1101" s="916"/>
      <c r="AC1101" s="302" t="s">
        <v>319</v>
      </c>
      <c r="AD1101" s="302"/>
      <c r="AE1101" s="302"/>
      <c r="AF1101" s="302"/>
      <c r="AG1101" s="302"/>
      <c r="AH1101" s="369" t="s">
        <v>332</v>
      </c>
      <c r="AI1101" s="370"/>
      <c r="AJ1101" s="370"/>
      <c r="AK1101" s="370"/>
      <c r="AL1101" s="370" t="s">
        <v>21</v>
      </c>
      <c r="AM1101" s="370"/>
      <c r="AN1101" s="370"/>
      <c r="AO1101" s="919"/>
      <c r="AP1101" s="452" t="s">
        <v>374</v>
      </c>
      <c r="AQ1101" s="452"/>
      <c r="AR1101" s="452"/>
      <c r="AS1101" s="452"/>
      <c r="AT1101" s="452"/>
      <c r="AU1101" s="452"/>
      <c r="AV1101" s="452"/>
      <c r="AW1101" s="452"/>
      <c r="AX1101" s="452"/>
    </row>
    <row r="1102" spans="1:50" ht="30" hidden="1" customHeight="1">
      <c r="A1102" s="429">
        <v>1</v>
      </c>
      <c r="B1102" s="429">
        <v>1</v>
      </c>
      <c r="C1102" s="918"/>
      <c r="D1102" s="918"/>
      <c r="E1102" s="917"/>
      <c r="F1102" s="917"/>
      <c r="G1102" s="917"/>
      <c r="H1102" s="917"/>
      <c r="I1102" s="917"/>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c r="A1103" s="429">
        <v>2</v>
      </c>
      <c r="B1103" s="429">
        <v>1</v>
      </c>
      <c r="C1103" s="918"/>
      <c r="D1103" s="918"/>
      <c r="E1103" s="917"/>
      <c r="F1103" s="917"/>
      <c r="G1103" s="917"/>
      <c r="H1103" s="917"/>
      <c r="I1103" s="917"/>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3</v>
      </c>
      <c r="B1104" s="429">
        <v>1</v>
      </c>
      <c r="C1104" s="918"/>
      <c r="D1104" s="918"/>
      <c r="E1104" s="917"/>
      <c r="F1104" s="917"/>
      <c r="G1104" s="917"/>
      <c r="H1104" s="917"/>
      <c r="I1104" s="917"/>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4</v>
      </c>
      <c r="B1105" s="429">
        <v>1</v>
      </c>
      <c r="C1105" s="918"/>
      <c r="D1105" s="918"/>
      <c r="E1105" s="917"/>
      <c r="F1105" s="917"/>
      <c r="G1105" s="917"/>
      <c r="H1105" s="917"/>
      <c r="I1105" s="917"/>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5</v>
      </c>
      <c r="B1106" s="429">
        <v>1</v>
      </c>
      <c r="C1106" s="918"/>
      <c r="D1106" s="918"/>
      <c r="E1106" s="917"/>
      <c r="F1106" s="917"/>
      <c r="G1106" s="917"/>
      <c r="H1106" s="917"/>
      <c r="I1106" s="917"/>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6</v>
      </c>
      <c r="B1107" s="429">
        <v>1</v>
      </c>
      <c r="C1107" s="918"/>
      <c r="D1107" s="918"/>
      <c r="E1107" s="917"/>
      <c r="F1107" s="917"/>
      <c r="G1107" s="917"/>
      <c r="H1107" s="917"/>
      <c r="I1107" s="917"/>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7</v>
      </c>
      <c r="B1108" s="429">
        <v>1</v>
      </c>
      <c r="C1108" s="918"/>
      <c r="D1108" s="918"/>
      <c r="E1108" s="917"/>
      <c r="F1108" s="917"/>
      <c r="G1108" s="917"/>
      <c r="H1108" s="917"/>
      <c r="I1108" s="917"/>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8</v>
      </c>
      <c r="B1109" s="429">
        <v>1</v>
      </c>
      <c r="C1109" s="918"/>
      <c r="D1109" s="918"/>
      <c r="E1109" s="917"/>
      <c r="F1109" s="917"/>
      <c r="G1109" s="917"/>
      <c r="H1109" s="917"/>
      <c r="I1109" s="917"/>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9</v>
      </c>
      <c r="B1110" s="429">
        <v>1</v>
      </c>
      <c r="C1110" s="918"/>
      <c r="D1110" s="918"/>
      <c r="E1110" s="917"/>
      <c r="F1110" s="917"/>
      <c r="G1110" s="917"/>
      <c r="H1110" s="917"/>
      <c r="I1110" s="917"/>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10</v>
      </c>
      <c r="B1111" s="429">
        <v>1</v>
      </c>
      <c r="C1111" s="918"/>
      <c r="D1111" s="918"/>
      <c r="E1111" s="917"/>
      <c r="F1111" s="917"/>
      <c r="G1111" s="917"/>
      <c r="H1111" s="917"/>
      <c r="I1111" s="917"/>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11</v>
      </c>
      <c r="B1112" s="429">
        <v>1</v>
      </c>
      <c r="C1112" s="918"/>
      <c r="D1112" s="918"/>
      <c r="E1112" s="917"/>
      <c r="F1112" s="917"/>
      <c r="G1112" s="917"/>
      <c r="H1112" s="917"/>
      <c r="I1112" s="917"/>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12</v>
      </c>
      <c r="B1113" s="429">
        <v>1</v>
      </c>
      <c r="C1113" s="918"/>
      <c r="D1113" s="918"/>
      <c r="E1113" s="917"/>
      <c r="F1113" s="917"/>
      <c r="G1113" s="917"/>
      <c r="H1113" s="917"/>
      <c r="I1113" s="917"/>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13</v>
      </c>
      <c r="B1114" s="429">
        <v>1</v>
      </c>
      <c r="C1114" s="918"/>
      <c r="D1114" s="918"/>
      <c r="E1114" s="917"/>
      <c r="F1114" s="917"/>
      <c r="G1114" s="917"/>
      <c r="H1114" s="917"/>
      <c r="I1114" s="917"/>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14</v>
      </c>
      <c r="B1115" s="429">
        <v>1</v>
      </c>
      <c r="C1115" s="918"/>
      <c r="D1115" s="918"/>
      <c r="E1115" s="917"/>
      <c r="F1115" s="917"/>
      <c r="G1115" s="917"/>
      <c r="H1115" s="917"/>
      <c r="I1115" s="917"/>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15</v>
      </c>
      <c r="B1116" s="429">
        <v>1</v>
      </c>
      <c r="C1116" s="918"/>
      <c r="D1116" s="918"/>
      <c r="E1116" s="917"/>
      <c r="F1116" s="917"/>
      <c r="G1116" s="917"/>
      <c r="H1116" s="917"/>
      <c r="I1116" s="917"/>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16</v>
      </c>
      <c r="B1117" s="429">
        <v>1</v>
      </c>
      <c r="C1117" s="918"/>
      <c r="D1117" s="918"/>
      <c r="E1117" s="917"/>
      <c r="F1117" s="917"/>
      <c r="G1117" s="917"/>
      <c r="H1117" s="917"/>
      <c r="I1117" s="917"/>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17</v>
      </c>
      <c r="B1118" s="429">
        <v>1</v>
      </c>
      <c r="C1118" s="918"/>
      <c r="D1118" s="918"/>
      <c r="E1118" s="917"/>
      <c r="F1118" s="917"/>
      <c r="G1118" s="917"/>
      <c r="H1118" s="917"/>
      <c r="I1118" s="917"/>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18</v>
      </c>
      <c r="B1119" s="429">
        <v>1</v>
      </c>
      <c r="C1119" s="918"/>
      <c r="D1119" s="918"/>
      <c r="E1119" s="286"/>
      <c r="F1119" s="917"/>
      <c r="G1119" s="917"/>
      <c r="H1119" s="917"/>
      <c r="I1119" s="917"/>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19</v>
      </c>
      <c r="B1120" s="429">
        <v>1</v>
      </c>
      <c r="C1120" s="918"/>
      <c r="D1120" s="918"/>
      <c r="E1120" s="917"/>
      <c r="F1120" s="917"/>
      <c r="G1120" s="917"/>
      <c r="H1120" s="917"/>
      <c r="I1120" s="917"/>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20</v>
      </c>
      <c r="B1121" s="429">
        <v>1</v>
      </c>
      <c r="C1121" s="918"/>
      <c r="D1121" s="918"/>
      <c r="E1121" s="917"/>
      <c r="F1121" s="917"/>
      <c r="G1121" s="917"/>
      <c r="H1121" s="917"/>
      <c r="I1121" s="917"/>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21</v>
      </c>
      <c r="B1122" s="429">
        <v>1</v>
      </c>
      <c r="C1122" s="918"/>
      <c r="D1122" s="918"/>
      <c r="E1122" s="917"/>
      <c r="F1122" s="917"/>
      <c r="G1122" s="917"/>
      <c r="H1122" s="917"/>
      <c r="I1122" s="917"/>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22</v>
      </c>
      <c r="B1123" s="429">
        <v>1</v>
      </c>
      <c r="C1123" s="918"/>
      <c r="D1123" s="918"/>
      <c r="E1123" s="917"/>
      <c r="F1123" s="917"/>
      <c r="G1123" s="917"/>
      <c r="H1123" s="917"/>
      <c r="I1123" s="917"/>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23</v>
      </c>
      <c r="B1124" s="429">
        <v>1</v>
      </c>
      <c r="C1124" s="918"/>
      <c r="D1124" s="918"/>
      <c r="E1124" s="917"/>
      <c r="F1124" s="917"/>
      <c r="G1124" s="917"/>
      <c r="H1124" s="917"/>
      <c r="I1124" s="917"/>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24</v>
      </c>
      <c r="B1125" s="429">
        <v>1</v>
      </c>
      <c r="C1125" s="918"/>
      <c r="D1125" s="918"/>
      <c r="E1125" s="917"/>
      <c r="F1125" s="917"/>
      <c r="G1125" s="917"/>
      <c r="H1125" s="917"/>
      <c r="I1125" s="917"/>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25</v>
      </c>
      <c r="B1126" s="429">
        <v>1</v>
      </c>
      <c r="C1126" s="918"/>
      <c r="D1126" s="918"/>
      <c r="E1126" s="917"/>
      <c r="F1126" s="917"/>
      <c r="G1126" s="917"/>
      <c r="H1126" s="917"/>
      <c r="I1126" s="917"/>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26</v>
      </c>
      <c r="B1127" s="429">
        <v>1</v>
      </c>
      <c r="C1127" s="918"/>
      <c r="D1127" s="918"/>
      <c r="E1127" s="917"/>
      <c r="F1127" s="917"/>
      <c r="G1127" s="917"/>
      <c r="H1127" s="917"/>
      <c r="I1127" s="917"/>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27</v>
      </c>
      <c r="B1128" s="429">
        <v>1</v>
      </c>
      <c r="C1128" s="918"/>
      <c r="D1128" s="918"/>
      <c r="E1128" s="917"/>
      <c r="F1128" s="917"/>
      <c r="G1128" s="917"/>
      <c r="H1128" s="917"/>
      <c r="I1128" s="917"/>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28</v>
      </c>
      <c r="B1129" s="429">
        <v>1</v>
      </c>
      <c r="C1129" s="918"/>
      <c r="D1129" s="918"/>
      <c r="E1129" s="917"/>
      <c r="F1129" s="917"/>
      <c r="G1129" s="917"/>
      <c r="H1129" s="917"/>
      <c r="I1129" s="917"/>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29</v>
      </c>
      <c r="B1130" s="429">
        <v>1</v>
      </c>
      <c r="C1130" s="918"/>
      <c r="D1130" s="918"/>
      <c r="E1130" s="917"/>
      <c r="F1130" s="917"/>
      <c r="G1130" s="917"/>
      <c r="H1130" s="917"/>
      <c r="I1130" s="917"/>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30</v>
      </c>
      <c r="B1131" s="429">
        <v>1</v>
      </c>
      <c r="C1131" s="918"/>
      <c r="D1131" s="918"/>
      <c r="E1131" s="917"/>
      <c r="F1131" s="917"/>
      <c r="G1131" s="917"/>
      <c r="H1131" s="917"/>
      <c r="I1131" s="917"/>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8" max="49" man="1"/>
    <brk id="735" max="49"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8" sqref="Q1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508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478</v>
      </c>
      <c r="AK2" s="45" t="s">
        <v>334</v>
      </c>
      <c r="AM2" s="74"/>
      <c r="AN2" s="74"/>
      <c r="AP2" s="47" t="s">
        <v>416</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434</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464</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466</v>
      </c>
      <c r="AK5" s="45" t="str">
        <f t="shared" si="7"/>
        <v>D</v>
      </c>
      <c r="AP5" s="47" t="s">
        <v>419</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433</v>
      </c>
      <c r="W6" s="32" t="s">
        <v>270</v>
      </c>
      <c r="Y6" s="32" t="s">
        <v>75</v>
      </c>
      <c r="Z6" s="30"/>
      <c r="AA6" s="32" t="s">
        <v>84</v>
      </c>
      <c r="AB6" s="31"/>
      <c r="AC6" s="32" t="s">
        <v>256</v>
      </c>
      <c r="AD6" s="31"/>
      <c r="AE6" s="36" t="s">
        <v>426</v>
      </c>
      <c r="AF6" s="30"/>
      <c r="AG6" s="47" t="s">
        <v>420</v>
      </c>
      <c r="AI6" s="47" t="s">
        <v>467</v>
      </c>
      <c r="AK6" s="45" t="str">
        <f t="shared" si="7"/>
        <v>E</v>
      </c>
      <c r="AP6" s="47" t="s">
        <v>420</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t="s">
        <v>508</v>
      </c>
      <c r="M7" s="13" t="str">
        <f t="shared" si="2"/>
        <v>経済協力</v>
      </c>
      <c r="N7" s="13" t="str">
        <f t="shared" si="6"/>
        <v>経済協力</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468</v>
      </c>
      <c r="AK7" s="45" t="str">
        <f t="shared" si="7"/>
        <v>F</v>
      </c>
      <c r="AP7" s="47" t="s">
        <v>421</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経済協力</v>
      </c>
      <c r="O8" s="13"/>
      <c r="P8" s="12" t="s">
        <v>195</v>
      </c>
      <c r="Q8" s="17" t="s">
        <v>508</v>
      </c>
      <c r="R8" s="13" t="str">
        <f t="shared" si="3"/>
        <v>その他</v>
      </c>
      <c r="S8" s="13" t="str">
        <f t="shared" si="4"/>
        <v>その他</v>
      </c>
      <c r="T8" s="13"/>
      <c r="U8" s="32" t="s">
        <v>470</v>
      </c>
      <c r="W8" s="32" t="s">
        <v>272</v>
      </c>
      <c r="Y8" s="32" t="s">
        <v>79</v>
      </c>
      <c r="Z8" s="30"/>
      <c r="AA8" s="32" t="s">
        <v>88</v>
      </c>
      <c r="AB8" s="31"/>
      <c r="AC8" s="31"/>
      <c r="AD8" s="31"/>
      <c r="AE8" s="31"/>
      <c r="AF8" s="30"/>
      <c r="AG8" s="47" t="s">
        <v>422</v>
      </c>
      <c r="AI8" s="73"/>
      <c r="AK8" s="45" t="str">
        <f t="shared" si="7"/>
        <v>G</v>
      </c>
      <c r="AP8" s="47" t="s">
        <v>422</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経済協力</v>
      </c>
      <c r="O9" s="13"/>
      <c r="P9" s="13"/>
      <c r="Q9" s="19"/>
      <c r="T9" s="13"/>
      <c r="U9" s="32" t="s">
        <v>434</v>
      </c>
      <c r="W9" s="32" t="s">
        <v>273</v>
      </c>
      <c r="Y9" s="32" t="s">
        <v>81</v>
      </c>
      <c r="Z9" s="30"/>
      <c r="AA9" s="32" t="s">
        <v>90</v>
      </c>
      <c r="AB9" s="31"/>
      <c r="AC9" s="31"/>
      <c r="AD9" s="31"/>
      <c r="AE9" s="31"/>
      <c r="AF9" s="30"/>
      <c r="AG9" s="47" t="s">
        <v>423</v>
      </c>
      <c r="AK9" s="45" t="str">
        <f t="shared" si="7"/>
        <v>H</v>
      </c>
      <c r="AP9" s="47" t="s">
        <v>423</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経済協力</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経済協力</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経済協力</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476</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432</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8"/>
  <sheetViews>
    <sheetView topLeftCell="A3" workbookViewId="0">
      <selection activeCell="E15" sqref="E15"/>
    </sheetView>
  </sheetViews>
  <sheetFormatPr defaultRowHeight="13.5"/>
  <cols>
    <col min="1" max="1" width="1.25" customWidth="1"/>
    <col min="2" max="3" width="12.5" customWidth="1"/>
    <col min="4" max="5" width="37.5" customWidth="1"/>
  </cols>
  <sheetData>
    <row r="2" spans="1:5" ht="18">
      <c r="A2" s="49"/>
      <c r="B2" s="1021" t="s">
        <v>539</v>
      </c>
      <c r="C2" s="1021"/>
      <c r="D2" s="1021"/>
      <c r="E2" s="1021"/>
    </row>
    <row r="3" spans="1:5" ht="15" thickBot="1">
      <c r="A3" s="49"/>
      <c r="B3" s="87"/>
      <c r="C3" s="87"/>
      <c r="D3" s="87"/>
      <c r="E3" s="87"/>
    </row>
    <row r="4" spans="1:5">
      <c r="B4" s="1022" t="s">
        <v>540</v>
      </c>
      <c r="C4" s="1023"/>
      <c r="D4" s="1023"/>
      <c r="E4" s="1024"/>
    </row>
    <row r="5" spans="1:5" ht="13.5" customHeight="1">
      <c r="B5" s="88" t="s">
        <v>541</v>
      </c>
      <c r="C5" s="89" t="s">
        <v>542</v>
      </c>
      <c r="D5" s="1025" t="s">
        <v>543</v>
      </c>
      <c r="E5" s="1027" t="s">
        <v>544</v>
      </c>
    </row>
    <row r="6" spans="1:5" ht="27" customHeight="1">
      <c r="B6" s="90" t="s">
        <v>545</v>
      </c>
      <c r="C6" s="91" t="s">
        <v>546</v>
      </c>
      <c r="D6" s="1026"/>
      <c r="E6" s="1028"/>
    </row>
    <row r="7" spans="1:5" ht="202.5" hidden="1">
      <c r="B7" s="92" t="s">
        <v>547</v>
      </c>
      <c r="C7" s="93" t="s">
        <v>548</v>
      </c>
      <c r="D7" s="94" t="s">
        <v>549</v>
      </c>
      <c r="E7" s="95" t="s">
        <v>550</v>
      </c>
    </row>
    <row r="8" spans="1:5" hidden="1">
      <c r="B8" s="96" t="s">
        <v>551</v>
      </c>
      <c r="C8" s="97" t="s">
        <v>552</v>
      </c>
      <c r="D8" s="98"/>
      <c r="E8" s="99"/>
    </row>
    <row r="9" spans="1:5" ht="216" hidden="1">
      <c r="B9" s="92" t="s">
        <v>547</v>
      </c>
      <c r="C9" s="93" t="s">
        <v>553</v>
      </c>
      <c r="D9" s="100" t="s">
        <v>554</v>
      </c>
      <c r="E9" s="95" t="s">
        <v>550</v>
      </c>
    </row>
    <row r="10" spans="1:5" hidden="1">
      <c r="B10" s="96" t="s">
        <v>551</v>
      </c>
      <c r="C10" s="97" t="s">
        <v>555</v>
      </c>
      <c r="D10" s="98"/>
      <c r="E10" s="99"/>
    </row>
    <row r="11" spans="1:5" ht="135">
      <c r="B11" s="92" t="s">
        <v>556</v>
      </c>
      <c r="C11" s="93" t="s">
        <v>557</v>
      </c>
      <c r="D11" s="100" t="s">
        <v>558</v>
      </c>
      <c r="E11" s="95" t="s">
        <v>606</v>
      </c>
    </row>
    <row r="12" spans="1:5">
      <c r="B12" s="96" t="s">
        <v>560</v>
      </c>
      <c r="C12" s="101" t="s">
        <v>561</v>
      </c>
      <c r="D12" s="102"/>
      <c r="E12" s="103"/>
    </row>
    <row r="13" spans="1:5" ht="67.5" hidden="1">
      <c r="B13" s="104" t="s">
        <v>562</v>
      </c>
      <c r="C13" s="105"/>
      <c r="D13" s="105" t="s">
        <v>563</v>
      </c>
      <c r="E13" s="106"/>
    </row>
    <row r="14" spans="1:5" hidden="1">
      <c r="B14" s="107" t="s">
        <v>564</v>
      </c>
      <c r="C14" s="108"/>
      <c r="D14" s="109"/>
      <c r="E14" s="103"/>
    </row>
    <row r="15" spans="1:5" ht="174.75" customHeight="1">
      <c r="B15" s="104" t="s">
        <v>556</v>
      </c>
      <c r="C15" s="105" t="s">
        <v>565</v>
      </c>
      <c r="D15" s="105" t="s">
        <v>566</v>
      </c>
      <c r="E15" s="106" t="s">
        <v>607</v>
      </c>
    </row>
    <row r="16" spans="1:5">
      <c r="B16" s="107" t="s">
        <v>567</v>
      </c>
      <c r="C16" s="108" t="s">
        <v>561</v>
      </c>
      <c r="D16" s="109"/>
      <c r="E16" s="103"/>
    </row>
    <row r="17" spans="2:5" ht="162">
      <c r="B17" s="92" t="s">
        <v>556</v>
      </c>
      <c r="C17" s="93" t="s">
        <v>568</v>
      </c>
      <c r="D17" s="100" t="s">
        <v>569</v>
      </c>
      <c r="E17" s="95" t="s">
        <v>606</v>
      </c>
    </row>
    <row r="18" spans="2:5">
      <c r="B18" s="96" t="s">
        <v>567</v>
      </c>
      <c r="C18" s="97" t="s">
        <v>561</v>
      </c>
      <c r="D18" s="102"/>
      <c r="E18" s="103"/>
    </row>
    <row r="19" spans="2:5" ht="67.5" hidden="1">
      <c r="B19" s="104" t="s">
        <v>562</v>
      </c>
      <c r="C19" s="105"/>
      <c r="D19" s="105" t="s">
        <v>563</v>
      </c>
      <c r="E19" s="106"/>
    </row>
    <row r="20" spans="2:5" hidden="1">
      <c r="B20" s="107" t="s">
        <v>564</v>
      </c>
      <c r="C20" s="108"/>
      <c r="D20" s="109"/>
      <c r="E20" s="103"/>
    </row>
    <row r="21" spans="2:5" ht="141.75" customHeight="1">
      <c r="B21" s="104" t="s">
        <v>570</v>
      </c>
      <c r="C21" s="105" t="s">
        <v>571</v>
      </c>
      <c r="D21" s="105" t="s">
        <v>572</v>
      </c>
      <c r="E21" s="106" t="s">
        <v>606</v>
      </c>
    </row>
    <row r="22" spans="2:5">
      <c r="B22" s="107" t="s">
        <v>567</v>
      </c>
      <c r="C22" s="108" t="s">
        <v>573</v>
      </c>
      <c r="D22" s="109"/>
      <c r="E22" s="103"/>
    </row>
    <row r="23" spans="2:5" ht="241.5" customHeight="1">
      <c r="B23" s="92" t="s">
        <v>570</v>
      </c>
      <c r="C23" s="93" t="s">
        <v>574</v>
      </c>
      <c r="D23" s="100" t="s">
        <v>575</v>
      </c>
      <c r="E23" s="95" t="s">
        <v>606</v>
      </c>
    </row>
    <row r="24" spans="2:5">
      <c r="B24" s="96" t="s">
        <v>567</v>
      </c>
      <c r="C24" s="97" t="s">
        <v>576</v>
      </c>
      <c r="D24" s="102"/>
      <c r="E24" s="103"/>
    </row>
    <row r="25" spans="2:5" ht="67.5" hidden="1">
      <c r="B25" s="104" t="s">
        <v>562</v>
      </c>
      <c r="C25" s="105"/>
      <c r="D25" s="105" t="s">
        <v>563</v>
      </c>
      <c r="E25" s="106"/>
    </row>
    <row r="26" spans="2:5" hidden="1">
      <c r="B26" s="107" t="s">
        <v>564</v>
      </c>
      <c r="C26" s="108"/>
      <c r="D26" s="109"/>
      <c r="E26" s="103"/>
    </row>
    <row r="27" spans="2:5">
      <c r="B27" s="104"/>
      <c r="C27" s="105"/>
      <c r="D27" s="105"/>
      <c r="E27" s="106"/>
    </row>
    <row r="28" spans="2:5" ht="14.25" thickBot="1">
      <c r="B28" s="110"/>
      <c r="C28" s="111"/>
      <c r="D28" s="112"/>
      <c r="E28"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zoomScaleNormal="100" workbookViewId="0">
      <selection activeCell="E15" sqref="E15"/>
    </sheetView>
  </sheetViews>
  <sheetFormatPr defaultRowHeight="13.5"/>
  <cols>
    <col min="1" max="1" width="1.25" customWidth="1"/>
    <col min="2" max="3" width="12.5" customWidth="1"/>
    <col min="4" max="5" width="37.5" customWidth="1"/>
  </cols>
  <sheetData>
    <row r="2" spans="1:5" ht="18">
      <c r="A2" s="49"/>
      <c r="B2" s="1021" t="s">
        <v>539</v>
      </c>
      <c r="C2" s="1021"/>
      <c r="D2" s="1021"/>
      <c r="E2" s="1021"/>
    </row>
    <row r="3" spans="1:5" ht="15" thickBot="1">
      <c r="A3" s="49"/>
      <c r="B3" s="87"/>
      <c r="C3" s="87"/>
      <c r="D3" s="87"/>
      <c r="E3" s="87"/>
    </row>
    <row r="4" spans="1:5">
      <c r="B4" s="1022" t="s">
        <v>540</v>
      </c>
      <c r="C4" s="1023"/>
      <c r="D4" s="1023"/>
      <c r="E4" s="1024"/>
    </row>
    <row r="5" spans="1:5" ht="13.5" customHeight="1">
      <c r="B5" s="88" t="s">
        <v>541</v>
      </c>
      <c r="C5" s="89" t="s">
        <v>542</v>
      </c>
      <c r="D5" s="1025" t="s">
        <v>543</v>
      </c>
      <c r="E5" s="1027" t="s">
        <v>544</v>
      </c>
    </row>
    <row r="6" spans="1:5" ht="27" customHeight="1">
      <c r="B6" s="90" t="s">
        <v>545</v>
      </c>
      <c r="C6" s="91" t="s">
        <v>546</v>
      </c>
      <c r="D6" s="1026"/>
      <c r="E6" s="1028"/>
    </row>
    <row r="7" spans="1:5" ht="202.5" hidden="1">
      <c r="B7" s="92" t="s">
        <v>547</v>
      </c>
      <c r="C7" s="93" t="s">
        <v>548</v>
      </c>
      <c r="D7" s="94" t="s">
        <v>549</v>
      </c>
      <c r="E7" s="95" t="s">
        <v>550</v>
      </c>
    </row>
    <row r="8" spans="1:5" hidden="1">
      <c r="B8" s="96" t="s">
        <v>551</v>
      </c>
      <c r="C8" s="97" t="s">
        <v>552</v>
      </c>
      <c r="D8" s="98"/>
      <c r="E8" s="99"/>
    </row>
    <row r="9" spans="1:5" ht="216" hidden="1">
      <c r="B9" s="92" t="s">
        <v>547</v>
      </c>
      <c r="C9" s="93" t="s">
        <v>553</v>
      </c>
      <c r="D9" s="100" t="s">
        <v>554</v>
      </c>
      <c r="E9" s="95" t="s">
        <v>550</v>
      </c>
    </row>
    <row r="10" spans="1:5" hidden="1">
      <c r="B10" s="96" t="s">
        <v>551</v>
      </c>
      <c r="C10" s="97" t="s">
        <v>555</v>
      </c>
      <c r="D10" s="98"/>
      <c r="E10" s="99"/>
    </row>
    <row r="11" spans="1:5" ht="167.25" customHeight="1">
      <c r="B11" s="92" t="s">
        <v>577</v>
      </c>
      <c r="C11" s="93" t="s">
        <v>578</v>
      </c>
      <c r="D11" s="100" t="s">
        <v>579</v>
      </c>
      <c r="E11" s="95" t="s">
        <v>559</v>
      </c>
    </row>
    <row r="12" spans="1:5">
      <c r="B12" s="114" t="s">
        <v>580</v>
      </c>
      <c r="C12" s="115" t="s">
        <v>581</v>
      </c>
      <c r="D12" s="116"/>
      <c r="E12" s="117"/>
    </row>
    <row r="13" spans="1:5" hidden="1">
      <c r="B13" s="104"/>
      <c r="C13" s="118"/>
      <c r="D13" s="105"/>
      <c r="E13" s="95" t="s">
        <v>559</v>
      </c>
    </row>
    <row r="14" spans="1:5" hidden="1">
      <c r="B14" s="107"/>
      <c r="C14" s="119"/>
      <c r="D14" s="109"/>
      <c r="E14" s="95" t="s">
        <v>559</v>
      </c>
    </row>
    <row r="15" spans="1:5" ht="174.75" customHeight="1">
      <c r="B15" s="92" t="s">
        <v>577</v>
      </c>
      <c r="C15" s="118" t="s">
        <v>582</v>
      </c>
      <c r="D15" s="105" t="s">
        <v>583</v>
      </c>
      <c r="E15" s="95" t="s">
        <v>559</v>
      </c>
    </row>
    <row r="16" spans="1:5">
      <c r="B16" s="114" t="s">
        <v>580</v>
      </c>
      <c r="C16" s="120" t="s">
        <v>584</v>
      </c>
      <c r="D16" s="121"/>
      <c r="E16" s="117"/>
    </row>
    <row r="17" spans="2:5" ht="241.5" customHeight="1">
      <c r="B17" s="122" t="s">
        <v>585</v>
      </c>
      <c r="C17" s="123" t="s">
        <v>586</v>
      </c>
      <c r="D17" s="109" t="s">
        <v>587</v>
      </c>
      <c r="E17" s="124" t="s">
        <v>559</v>
      </c>
    </row>
    <row r="18" spans="2:5" ht="14.25" thickBot="1">
      <c r="B18" s="110" t="s">
        <v>588</v>
      </c>
      <c r="C18" s="111" t="s">
        <v>589</v>
      </c>
      <c r="D18" s="112"/>
      <c r="E18"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G11" sqref="G11"/>
    </sheetView>
  </sheetViews>
  <sheetFormatPr defaultRowHeight="13.5"/>
  <cols>
    <col min="1" max="1" width="1.25" customWidth="1"/>
    <col min="2" max="3" width="12.5" customWidth="1"/>
    <col min="4" max="5" width="37.5" customWidth="1"/>
  </cols>
  <sheetData>
    <row r="2" spans="1:5" ht="18">
      <c r="A2" s="49"/>
      <c r="B2" s="1021" t="s">
        <v>539</v>
      </c>
      <c r="C2" s="1021"/>
      <c r="D2" s="1021"/>
      <c r="E2" s="1021"/>
    </row>
    <row r="3" spans="1:5" ht="15" thickBot="1">
      <c r="A3" s="49"/>
      <c r="B3" s="87"/>
      <c r="C3" s="87"/>
      <c r="D3" s="87"/>
      <c r="E3" s="87"/>
    </row>
    <row r="4" spans="1:5">
      <c r="B4" s="1022" t="s">
        <v>540</v>
      </c>
      <c r="C4" s="1023"/>
      <c r="D4" s="1023"/>
      <c r="E4" s="1024"/>
    </row>
    <row r="5" spans="1:5" ht="13.5" customHeight="1">
      <c r="B5" s="88" t="s">
        <v>541</v>
      </c>
      <c r="C5" s="89" t="s">
        <v>542</v>
      </c>
      <c r="D5" s="1025" t="s">
        <v>543</v>
      </c>
      <c r="E5" s="1027" t="s">
        <v>544</v>
      </c>
    </row>
    <row r="6" spans="1:5" ht="27" customHeight="1">
      <c r="B6" s="90" t="s">
        <v>545</v>
      </c>
      <c r="C6" s="91" t="s">
        <v>546</v>
      </c>
      <c r="D6" s="1026"/>
      <c r="E6" s="1028"/>
    </row>
    <row r="7" spans="1:5" ht="171.75" customHeight="1">
      <c r="B7" s="92" t="s">
        <v>590</v>
      </c>
      <c r="C7" s="93" t="s">
        <v>591</v>
      </c>
      <c r="D7" s="94" t="s">
        <v>592</v>
      </c>
      <c r="E7" s="95" t="s">
        <v>593</v>
      </c>
    </row>
    <row r="8" spans="1:5" ht="19.5" customHeight="1">
      <c r="B8" s="96" t="s">
        <v>594</v>
      </c>
      <c r="C8" s="97" t="s">
        <v>595</v>
      </c>
      <c r="D8" s="98"/>
      <c r="E8" s="99"/>
    </row>
    <row r="9" spans="1:5" ht="84" customHeight="1">
      <c r="B9" s="92" t="s">
        <v>590</v>
      </c>
      <c r="C9" s="93" t="s">
        <v>596</v>
      </c>
      <c r="D9" s="100" t="s">
        <v>597</v>
      </c>
      <c r="E9" s="95" t="s">
        <v>593</v>
      </c>
    </row>
    <row r="10" spans="1:5" ht="19.5" customHeight="1">
      <c r="B10" s="96" t="s">
        <v>594</v>
      </c>
      <c r="C10" s="97" t="s">
        <v>598</v>
      </c>
      <c r="D10" s="98"/>
      <c r="E10" s="99"/>
    </row>
    <row r="11" spans="1:5" ht="136.5" customHeight="1">
      <c r="B11" s="104" t="s">
        <v>599</v>
      </c>
      <c r="C11" s="125" t="s">
        <v>600</v>
      </c>
      <c r="D11" s="105" t="s">
        <v>601</v>
      </c>
      <c r="E11" s="106" t="s">
        <v>593</v>
      </c>
    </row>
    <row r="12" spans="1:5" ht="19.5" customHeight="1">
      <c r="B12" s="107" t="s">
        <v>594</v>
      </c>
      <c r="C12" s="108" t="s">
        <v>602</v>
      </c>
      <c r="D12" s="109"/>
      <c r="E12" s="103"/>
    </row>
    <row r="13" spans="1:5" ht="123" customHeight="1">
      <c r="B13" s="104" t="s">
        <v>599</v>
      </c>
      <c r="C13" s="105" t="s">
        <v>603</v>
      </c>
      <c r="D13" s="105" t="s">
        <v>604</v>
      </c>
      <c r="E13" s="106" t="s">
        <v>593</v>
      </c>
    </row>
    <row r="14" spans="1:5" ht="19.5" customHeight="1" thickBot="1">
      <c r="B14" s="110" t="s">
        <v>594</v>
      </c>
      <c r="C14" s="111" t="s">
        <v>605</v>
      </c>
      <c r="D14" s="112"/>
      <c r="E14"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平成28年度補正</vt:lpstr>
      <vt:lpstr>平成29年度補正</vt:lpstr>
      <vt:lpstr>平成30年度補正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2019-06-06T05:34:14Z</cp:lastPrinted>
  <dcterms:created xsi:type="dcterms:W3CDTF">2012-03-13T00:50:25Z</dcterms:created>
  <dcterms:modified xsi:type="dcterms:W3CDTF">2019-07-22T05:34:44Z</dcterms:modified>
</cp:coreProperties>
</file>