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<sst xmlns="http://schemas.openxmlformats.org/spreadsheetml/2006/main" count="2786" uniqueCount="628">
  <si>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</si>
  <si>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</si>
  <si>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</si>
  <si>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</si>
  <si>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</si>
  <si>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</si>
  <si>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</si>
  <si>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</si>
  <si>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</si>
  <si>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</si>
  <si>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</si>
  <si>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</si>
  <si>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</si>
  <si>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</si>
  <si>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</si>
  <si>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</si>
  <si>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</si>
  <si>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</si>
  <si>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</si>
  <si>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</si>
  <si>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</si>
  <si>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</si>
  <si>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</si>
  <si>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</si>
  <si>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</si>
  <si>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</si>
  <si>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</si>
  <si>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</si>
  <si>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</si>
  <si>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</si>
  <si>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</si>
  <si>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</si>
  <si>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</si>
  <si>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</si>
  <si>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</si>
  <si>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</si>
  <si>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</si>
  <si>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</si>
  <si>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</si>
  <si>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</si>
  <si>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</si>
  <si>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</si>
  <si>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</si>
  <si>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</si>
  <si>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</si>
  <si>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</si>
  <si>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</si>
  <si>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</si>
  <si>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</si>
  <si>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</si>
  <si>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</si>
  <si>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</si>
  <si>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</si>
  <si>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</si>
  <si>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</si>
  <si>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</si>
  <si>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</si>
  <si>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</si>
  <si>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</si>
  <si>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</si>
  <si>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</si>
  <si>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</si>
  <si>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</si>
  <si>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</si>
  <si>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</si>
  <si>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</si>
  <si>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</si>
  <si>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</si>
  <si>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</si>
  <si>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</si>
  <si>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</si>
  <si>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</si>
  <si>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</si>
  <si>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</si>
  <si>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</si>
  <si>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</si>
  <si>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</si>
  <si>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</si>
  <si>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</si>
  <si>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</si>
  <si>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</si>
  <si>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</si>
  <si>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</si>
  <si>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</si>
  <si>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</si>
  <si>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</si>
  <si>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</si>
  <si>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</si>
  <si>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</si>
  <si>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</si>
  <si>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</si>
  <si>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</si>
  <si>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</si>
  <si>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</si>
  <si>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</si>
  <si>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</si>
  <si>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</si>
  <si>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</si>
  <si>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</si>
  <si>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</si>
  <si>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</si>
  <si>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</si>
  <si>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</si>
  <si>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</si>
  <si>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</si>
  <si>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</si>
  <si>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</si>
  <si>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</si>
  <si>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</si>
  <si>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</si>
  <si>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</si>
  <si>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</si>
  <si>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</si>
  <si>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</si>
  <si>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</si>
  <si>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</si>
  <si>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</si>
  <si>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</si>
  <si>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</si>
  <si>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</si>
  <si>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</si>
  <si>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</si>
  <si>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</si>
  <si>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</si>
  <si>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</si>
  <si>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</si>
  <si>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</si>
  <si>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</si>
  <si>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</si>
  <si>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</si>
  <si>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</si>
  <si>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</si>
  <si>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</si>
  <si>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</si>
  <si>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</si>
  <si>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</si>
  <si>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</si>
  <si>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</si>
  <si>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</si>
  <si>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</si>
  <si>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</si>
  <si>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</si>
  <si>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</si>
  <si>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</si>
  <si>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</si>
  <si>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</si>
  <si>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</si>
  <si>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</si>
  <si>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</si>
  <si>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</si>
  <si>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</si>
  <si>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</si>
  <si>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</si>
  <si>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</si>
  <si>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</si>
  <si>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</si>
  <si>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</si>
  <si>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</si>
  <si>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</si>
  <si>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</si>
  <si>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</si>
  <si>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</si>
  <si>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</si>
  <si>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</si>
  <si>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</si>
  <si>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</si>
  <si>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</si>
  <si>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</si>
  <si>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</si>
  <si>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</si>
  <si>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</si>
  <si>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</si>
  <si>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</si>
  <si>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</si>
  <si>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</si>
  <si>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</si>
  <si>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</si>
  <si>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</si>
  <si>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</si>
  <si>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</si>
  <si>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</si>
  <si>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</si>
  <si>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</si>
  <si>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</si>
  <si>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</si>
  <si>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</si>
  <si>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</si>
  <si>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</si>
  <si>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</si>
  <si>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</si>
  <si>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</si>
  <si>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</si>
  <si>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</si>
  <si>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</si>
  <si>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</si>
  <si>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</si>
  <si>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</si>
  <si>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</si>
  <si>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</si>
  <si>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</si>
  <si>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</si>
  <si>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</si>
  <si>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</si>
  <si>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</si>
  <si>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</si>
  <si>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</si>
  <si>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</si>
  <si>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</si>
  <si>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</si>
  <si>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</si>
  <si>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</si>
  <si>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</si>
  <si>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</si>
  <si>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</si>
  <si>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</si>
  <si>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</si>
  <si>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</si>
  <si>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</si>
  <si>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</si>
  <si>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</si>
  <si>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</si>
  <si>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</si>
  <si>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</si>
  <si>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</si>
  <si>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</si>
  <si>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</si>
  <si>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</si>
  <si>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</si>
  <si>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</si>
  <si>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</si>
  <si>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</si>
  <si>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</si>
  <si>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</si>
  <si>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</si>
  <si>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</si>
  <si>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</si>
  <si>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</si>
  <si>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</si>
  <si>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</si>
  <si>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</si>
  <si>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</si>
  <si>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</si>
  <si>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</si>
  <si>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</si>
  <si>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</si>
  <si>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</si>
  <si>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</si>
  <si>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</si>
  <si>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</si>
  <si>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</si>
  <si>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</si>
  <si>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</si>
  <si>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</si>
  <si>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</si>
  <si>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</si>
  <si>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</si>
  <si>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</si>
  <si>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</si>
  <si>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</si>
  <si>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</si>
  <si>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</si>
  <si>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</si>
  <si>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</si>
  <si>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</si>
  <si>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</si>
  <si>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</si>
  <si>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</si>
  <si>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</si>
  <si>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</si>
  <si>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</si>
  <si>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</si>
  <si>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</si>
  <si>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</si>
  <si>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</si>
  <si>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</si>
  <si>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</si>
  <si>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</si>
  <si>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</si>
  <si>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</si>
  <si>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</si>
  <si>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</si>
  <si>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</si>
  <si>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</si>
  <si>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</si>
  <si>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</si>
  <si>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</si>
  <si>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</si>
  <si>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</si>
  <si>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</si>
  <si>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</si>
  <si>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</si>
  <si>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</si>
  <si>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</si>
  <si>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</si>
  <si>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</si>
  <si>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</si>
  <si>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</si>
  <si>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</si>
  <si>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</si>
  <si>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</si>
  <si>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</si>
  <si>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</si>
  <si>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</si>
  <si>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</si>
  <si>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</si>
  <si>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</si>
  <si>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</si>
  <si>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</si>
  <si>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</si>
  <si>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</si>
  <si>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</si>
  <si>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</si>
  <si>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</si>
  <si>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</si>
  <si>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</si>
  <si>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</si>
  <si>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</si>
  <si>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</si>
  <si>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</si>
  <si>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</si>
  <si>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</si>
  <si>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</si>
  <si>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</si>
  <si>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</si>
  <si>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</si>
  <si>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</si>
  <si>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</si>
  <si>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</si>
  <si>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</si>
  <si>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</si>
  <si>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</si>
  <si>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</si>
  <si>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</si>
  <si>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</si>
  <si>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</si>
  <si>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</si>
  <si>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</si>
  <si>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</si>
  <si>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</si>
  <si>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</si>
  <si>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</si>
  <si>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</si>
  <si>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</si>
  <si>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</si>
  <si>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</si>
  <si>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</si>
  <si>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</si>
  <si>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</si>
  <si>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</si>
  <si>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</si>
  <si>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</si>
  <si>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</si>
  <si>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</si>
  <si>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</si>
  <si>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</si>
  <si>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</si>
  <si>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</si>
  <si>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</si>
  <si>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</si>
  <si>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</si>
  <si>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</si>
  <si>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</si>
  <si>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</si>
  <si>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</si>
  <si>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</si>
  <si>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</si>
  <si>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</si>
  <si>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</si>
  <si>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</si>
  <si>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</si>
  <si>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</si>
  <si>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</si>
  <si>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</si>
  <si>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</si>
  <si>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</si>
  <si>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</si>
  <si>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</si>
  <si>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</si>
  <si>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</si>
  <si>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</si>
  <si>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</si>
  <si>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</si>
  <si>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</si>
  <si>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</si>
  <si>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</si>
  <si>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</si>
  <si>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</si>
  <si>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</si>
  <si>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</si>
  <si>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</si>
  <si>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</si>
  <si>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</si>
  <si>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</si>
  <si>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</si>
  <si>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</si>
  <si>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</si>
  <si>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</si>
  <si>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</si>
  <si>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</si>
  <si>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</si>
  <si>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</si>
  <si>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</si>
  <si>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</si>
  <si>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</si>
  <si>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</si>
  <si>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</si>
  <si>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</si>
  <si>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</si>
  <si>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</si>
  <si>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</si>
  <si>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</si>
  <si>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</si>
  <si>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</si>
  <si>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</si>
  <si>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</si>
  <si>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</si>
  <si>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</si>
  <si>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</si>
  <si>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</si>
  <si>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</si>
  <si>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</si>
  <si>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</si>
  <si>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</si>
  <si>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</si>
  <si>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</si>
  <si>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</si>
  <si>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</si>
  <si>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</si>
  <si>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</si>
  <si>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</si>
  <si>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</si>
  <si>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</si>
  <si>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</si>
  <si>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</si>
  <si>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</si>
  <si>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</si>
  <si>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</si>
  <si>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</si>
  <si>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</si>
  <si>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</si>
  <si>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</si>
  <si>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</si>
  <si>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</si>
  <si>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</si>
  <si>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</si>
  <si>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</si>
  <si>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</si>
  <si>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</si>
  <si>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</si>
  <si>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</si>
  <si>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</si>
  <si>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</si>
  <si>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</si>
  <si>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</si>
  <si>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</si>
  <si>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</si>
  <si>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</si>
  <si>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</si>
  <si>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</si>
  <si>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</si>
  <si>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</si>
  <si>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</si>
  <si>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</si>
  <si>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</si>
  <si>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</si>
  <si>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</si>
  <si>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</si>
  <si>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</si>
  <si>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</si>
  <si>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</si>
  <si>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</si>
  <si>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</si>
  <si>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</si>
  <si>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</si>
  <si>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</si>
  <si>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</si>
  <si>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</si>
  <si>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</si>
  <si>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</si>
  <si>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</si>
  <si>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</si>
  <si>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</si>
  <si>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</si>
  <si>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</si>
  <si>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</si>
  <si>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</si>
  <si>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</si>
  <si>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</si>
  <si>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</si>
  <si>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</si>
  <si>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</si>
  <si>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</si>
  <si>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</si>
  <si>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</si>
  <si>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</si>
  <si>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</si>
  <si>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</si>
  <si>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</si>
  <si>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</si>
  <si>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</si>
  <si>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</si>
  <si>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</si>
  <si>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</si>
  <si>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</si>
  <si>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</si>
  <si>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</si>
  <si>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</si>
  <si>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</si>
  <si>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</si>
  <si>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</si>
  <si>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</si>
  <si>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</si>
  <si>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</si>
  <si>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</si>
  <si>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</si>
  <si>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</si>
  <si>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</si>
  <si>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</si>
  <si>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</si>
  <si>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</si>
  <si>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</si>
  <si>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</si>
  <si>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</si>
  <si>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</si>
  <si>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</si>
  <si>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</si>
  <si>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</si>
  <si>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</si>
  <si>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</si>
  <si>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</si>
  <si>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</si>
  <si>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</si>
  <si>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</si>
  <si>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</si>
  <si>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</si>
  <si>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</si>
  <si>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</si>
  <si>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</si>
  <si>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</si>
  <si>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</si>
  <si>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</si>
  <si>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</si>
  <si>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</si>
  <si>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</si>
  <si>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</si>
  <si>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</si>
  <si>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</si>
  <si>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</si>
  <si>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</si>
  <si>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</si>
  <si>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</si>
  <si>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</si>
  <si>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</si>
  <si>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</si>
  <si>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</si>
  <si>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</si>
  <si>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</si>
  <si>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</si>
  <si>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</si>
  <si>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</si>
  <si>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</si>
  <si>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</si>
  <si>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</si>
  <si>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</si>
  <si>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</si>
  <si>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</si>
  <si>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</si>
  <si>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</si>
  <si>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</si>
  <si>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</si>
  <si>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</si>
  <si>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国際連合教育科学文化機関（ＵＮＥＳＣＯ）分担金</t>
  </si>
  <si>
    <t>外務報道官・広報文化組織</t>
  </si>
  <si>
    <t>国際文化協力室</t>
  </si>
  <si>
    <t>室長　森　尊俊</t>
    <rPh sb="3" eb="4">
      <t>モリ</t>
    </rPh>
    <rPh sb="5" eb="7">
      <t>タカトシ</t>
    </rPh>
    <phoneticPr fontId="5"/>
  </si>
  <si>
    <t>外務省</t>
  </si>
  <si>
    <t>○</t>
  </si>
  <si>
    <t>外務省設置法第４条第３項</t>
  </si>
  <si>
    <t>ユネスコ憲章第９条：予算
ユネスコ行財政規則（１９５１年）第５条第５項：資金の調達</t>
  </si>
  <si>
    <t>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</si>
  <si>
    <t>運営費</t>
    <rPh sb="0" eb="2">
      <t>ウンエイ</t>
    </rPh>
    <rPh sb="2" eb="3">
      <t>ヒ</t>
    </rPh>
    <phoneticPr fontId="5"/>
  </si>
  <si>
    <t>邦人専門職員の維持増強</t>
  </si>
  <si>
    <t>邦人職員数（専門職以上）※目標値：ユネスコの算出する地理的配分ポストのうち我が国の望ましい専門職以上の職員数の上限</t>
  </si>
  <si>
    <t>人</t>
    <rPh sb="0" eb="1">
      <t>ヒト</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</si>
  <si>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</si>
  <si>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</si>
  <si>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</si>
  <si>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当方からの照会を受けてユネスコ人事部が作成した資料</t>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</si>
  <si>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</si>
  <si>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</si>
  <si>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主たる会合（総会及び執行委員会）において事業活動や運営のための意思決定を行った決議数</t>
    <phoneticPr fontId="5"/>
  </si>
  <si>
    <t>教育，科学，文化，コミュニケーションを通じた国家間の協力の促進と世界の平和と安全への寄与の目的達成のため，ユネスコが管轄する事業所の数</t>
    <phoneticPr fontId="5"/>
  </si>
  <si>
    <t>千ドル</t>
    <rPh sb="0" eb="1">
      <t>セン</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</si>
  <si>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</si>
  <si>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</si>
  <si>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回</t>
    <rPh sb="0" eb="1">
      <t>カイ</t>
    </rPh>
    <phoneticPr fontId="5"/>
  </si>
  <si>
    <t>文化，教育，知的交流の分野における国際協力・貢献</t>
    <phoneticPr fontId="5"/>
  </si>
  <si>
    <t>ユネスコを通じた我が国の知見の活用</t>
    <rPh sb="5" eb="6">
      <t>ツウ</t>
    </rPh>
    <rPh sb="8" eb="9">
      <t>ワ</t>
    </rPh>
    <rPh sb="10" eb="11">
      <t>クニ</t>
    </rPh>
    <rPh sb="12" eb="14">
      <t>チケン</t>
    </rPh>
    <rPh sb="15" eb="17">
      <t>カツヨウ</t>
    </rPh>
    <phoneticPr fontId="5"/>
  </si>
  <si>
    <t>平成30年</t>
    <rPh sb="0" eb="2">
      <t>ヘイセイ</t>
    </rPh>
    <rPh sb="4" eb="5">
      <t>ネン</t>
    </rPh>
    <phoneticPr fontId="5"/>
  </si>
  <si>
    <t>ユネスコハイレベルとの協議を含む各種議論への積極的な関与を図ることで我が国の知見の活用につなげる。</t>
    <phoneticPr fontId="5"/>
  </si>
  <si>
    <t>ユネスコハイレベルと定期的に意見交換を行うとともに，各種会議にも積極的に参加し我が国の意見を然るべく申し入れ，反映することができた。</t>
    <phoneticPr fontId="5"/>
  </si>
  <si>
    <t>上述のとおり，ユネスコ場裡における我が国の積極的な関与により，文化，教育，知的交流の振興のための国際協力や国際貢献に寄与することが出来た。</t>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</si>
  <si>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</si>
  <si>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</si>
  <si>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</si>
  <si>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</si>
  <si>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</si>
  <si>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</si>
  <si>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より効果的な執行がなされるよう，総会及び執行委員会の場におけるチェックを関係国と連携して引き続き行っていく。</t>
    <phoneticPr fontId="5"/>
  </si>
  <si>
    <t>ユネスコ分担金については，いかの通りＰＤＣＡサイクルを確保。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phoneticPr fontId="5"/>
  </si>
  <si>
    <t>19</t>
    <phoneticPr fontId="5"/>
  </si>
  <si>
    <t>8</t>
    <phoneticPr fontId="5"/>
  </si>
  <si>
    <t>34</t>
    <phoneticPr fontId="5"/>
  </si>
  <si>
    <t>206</t>
    <phoneticPr fontId="5"/>
  </si>
  <si>
    <t>201</t>
    <phoneticPr fontId="5"/>
  </si>
  <si>
    <t>202</t>
    <phoneticPr fontId="5"/>
  </si>
  <si>
    <t>243</t>
    <phoneticPr fontId="5"/>
  </si>
  <si>
    <t>事業所運営経費／事業所数
※ユネスコの決算報告書がH29分までしか発表されていないため，H30以降の数字は現在のところ未確定。</t>
    <phoneticPr fontId="5"/>
  </si>
  <si>
    <t>事務所運営経費</t>
    <rPh sb="0" eb="3">
      <t>ジムショ</t>
    </rPh>
    <rPh sb="3" eb="5">
      <t>ウンエイ</t>
    </rPh>
    <rPh sb="5" eb="7">
      <t>ケイヒ</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</si>
  <si>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２０１８年末には米国及びイスラエルがユネスコを脱退することとなり，２０１９年予算額は約２２％減（３４６百万ドル→２５３百万ドル）となった。）となった。アズレー事務局長は，２０１７年１１月の就任以来，機構改革等を含むユネスコの戦略的改革に取り組んでおり，厳しい予算状況の下でもユネスコが専門分野での知見を発揮できるよう各種取り組みを進めてき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58" eb="259">
      <t>ネン</t>
    </rPh>
    <rPh sb="259" eb="260">
      <t>スエ</t>
    </rPh>
    <rPh sb="262" eb="264">
      <t>ベイコク</t>
    </rPh>
    <rPh sb="264" eb="265">
      <t>オヨ</t>
    </rPh>
    <rPh sb="277" eb="279">
      <t>ダッタイ</t>
    </rPh>
    <rPh sb="291" eb="292">
      <t>ネン</t>
    </rPh>
    <rPh sb="292" eb="295">
      <t>ヨサンガク</t>
    </rPh>
    <rPh sb="296" eb="297">
      <t>ヤク</t>
    </rPh>
    <rPh sb="300" eb="301">
      <t>ゲン</t>
    </rPh>
    <rPh sb="305" eb="307">
      <t>ヒャクマン</t>
    </rPh>
    <rPh sb="313" eb="315">
      <t>ヒャクマン</t>
    </rPh>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</si>
  <si>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</si>
  <si>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</si>
  <si>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</si>
  <si>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</si>
  <si>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5"/>
  </si>
  <si>
    <t>0250</t>
    <phoneticPr fontId="5"/>
  </si>
  <si>
    <t>A.国連教育科学文化機関(UNESCO）</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</si>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</sst>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744</xdr:row>
      <xdr:rowOff>0</xdr:rowOff>
    </xdr:from>
    <xdr:to>
      <xdr:col>34</xdr:col>
      <xdr:colOff>140052</xdr:colOff>
      <xdr:row>746</xdr:row>
      <xdr:rowOff>38646</xdr:rowOff>
    </xdr:to>
    <xdr:sp macro="" textlink="">
      <xdr:nvSpPr>
        <xdr:cNvPr id="4" name="正方形/長方形 3"/>
        <xdr:cNvSpPr/>
      </xdr:nvSpPr>
      <xdr:spPr>
        <a:xfrm>
          <a:off x="4324865" y="234083311"/>
          <a:ext cx="2817349" cy="7337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3,476</a:t>
          </a:r>
          <a:r>
            <a:rPr kumimoji="1" lang="ja-JP" altLang="en-US" sz="1100"/>
            <a:t>百万円</a:t>
          </a:r>
          <a:endParaRPr kumimoji="1" lang="en-US" altLang="ja-JP" sz="1100"/>
        </a:p>
      </xdr:txBody>
    </xdr:sp>
    <xdr:clientData/>
  </xdr:twoCellAnchor>
  <xdr:twoCellAnchor>
    <xdr:from>
      <xdr:col>27</xdr:col>
      <xdr:colOff>141588</xdr:colOff>
      <xdr:row>746</xdr:row>
      <xdr:rowOff>51486</xdr:rowOff>
    </xdr:from>
    <xdr:to>
      <xdr:col>27</xdr:col>
      <xdr:colOff>142160</xdr:colOff>
      <xdr:row>748</xdr:row>
      <xdr:rowOff>167570</xdr:rowOff>
    </xdr:to>
    <xdr:cxnSp macro="">
      <xdr:nvCxnSpPr>
        <xdr:cNvPr id="6" name="直線矢印コネクタ 5"/>
        <xdr:cNvCxnSpPr/>
      </xdr:nvCxnSpPr>
      <xdr:spPr>
        <a:xfrm>
          <a:off x="5702129" y="234829864"/>
          <a:ext cx="572" cy="811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749</xdr:row>
      <xdr:rowOff>64358</xdr:rowOff>
    </xdr:from>
    <xdr:to>
      <xdr:col>35</xdr:col>
      <xdr:colOff>121485</xdr:colOff>
      <xdr:row>751</xdr:row>
      <xdr:rowOff>110</xdr:rowOff>
    </xdr:to>
    <xdr:sp macro="" textlink="">
      <xdr:nvSpPr>
        <xdr:cNvPr id="7" name="正方形/長方形 6"/>
        <xdr:cNvSpPr/>
      </xdr:nvSpPr>
      <xdr:spPr>
        <a:xfrm>
          <a:off x="4337736" y="235885338"/>
          <a:ext cx="2991857" cy="6308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3,476</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21</xdr:col>
      <xdr:colOff>102973</xdr:colOff>
      <xdr:row>752</xdr:row>
      <xdr:rowOff>141589</xdr:rowOff>
    </xdr:from>
    <xdr:to>
      <xdr:col>33</xdr:col>
      <xdr:colOff>100130</xdr:colOff>
      <xdr:row>754</xdr:row>
      <xdr:rowOff>19638</xdr:rowOff>
    </xdr:to>
    <xdr:sp macro="" textlink="">
      <xdr:nvSpPr>
        <xdr:cNvPr id="9" name="大かっこ 8"/>
        <xdr:cNvSpPr/>
      </xdr:nvSpPr>
      <xdr:spPr>
        <a:xfrm>
          <a:off x="4427838" y="237005170"/>
          <a:ext cx="2468508" cy="573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346</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571</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137</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0" t="s">
        <v>30</v>
      </c>
      <c r="B10" s="741"/>
      <c r="C10" s="741"/>
      <c r="D10" s="741"/>
      <c r="E10" s="741"/>
      <c r="F10" s="741"/>
      <c r="G10" s="671" t="s">
        <v>620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7"/>
      <c r="H12" s="678"/>
      <c r="I12" s="678"/>
      <c r="J12" s="678"/>
      <c r="K12" s="678"/>
      <c r="L12" s="678"/>
      <c r="M12" s="678"/>
      <c r="N12" s="678"/>
      <c r="O12" s="678"/>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15">
      <c r="A13" s="142"/>
      <c r="B13" s="143"/>
      <c r="C13" s="143"/>
      <c r="D13" s="143"/>
      <c r="E13" s="143"/>
      <c r="F13" s="144"/>
      <c r="G13" s="743" t="s">
        <v>6</v>
      </c>
      <c r="H13" s="744"/>
      <c r="I13" s="634" t="s">
        <v>7</v>
      </c>
      <c r="J13" s="635"/>
      <c r="K13" s="635"/>
      <c r="L13" s="635"/>
      <c r="M13" s="635"/>
      <c r="N13" s="635"/>
      <c r="O13" s="636"/>
      <c r="P13" s="108">
        <v>3775</v>
      </c>
      <c r="Q13" s="109"/>
      <c r="R13" s="109"/>
      <c r="S13" s="109"/>
      <c r="T13" s="109"/>
      <c r="U13" s="109"/>
      <c r="V13" s="110"/>
      <c r="W13" s="108">
        <v>3417</v>
      </c>
      <c r="X13" s="109"/>
      <c r="Y13" s="109"/>
      <c r="Z13" s="109"/>
      <c r="AA13" s="109"/>
      <c r="AB13" s="109"/>
      <c r="AC13" s="110"/>
      <c r="AD13" s="108">
        <v>3476</v>
      </c>
      <c r="AE13" s="109"/>
      <c r="AF13" s="109"/>
      <c r="AG13" s="109"/>
      <c r="AH13" s="109"/>
      <c r="AI13" s="109"/>
      <c r="AJ13" s="110"/>
      <c r="AK13" s="108">
        <v>3095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4" t="s">
        <v>8</v>
      </c>
      <c r="J14" s="628"/>
      <c r="K14" s="628"/>
      <c r="L14" s="628"/>
      <c r="M14" s="628"/>
      <c r="N14" s="628"/>
      <c r="O14" s="629"/>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5"/>
      <c r="H15" s="746"/>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5"/>
      <c r="H16" s="746"/>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5"/>
      <c r="H17" s="746"/>
      <c r="I17" s="574" t="s">
        <v>50</v>
      </c>
      <c r="J17" s="628"/>
      <c r="K17" s="628"/>
      <c r="L17" s="628"/>
      <c r="M17" s="628"/>
      <c r="N17" s="628"/>
      <c r="O17" s="62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3775</v>
      </c>
      <c r="Q18" s="115"/>
      <c r="R18" s="115"/>
      <c r="S18" s="115"/>
      <c r="T18" s="115"/>
      <c r="U18" s="115"/>
      <c r="V18" s="116"/>
      <c r="W18" s="114">
        <f>SUM(W13:AC17)</f>
        <v>3417</v>
      </c>
      <c r="X18" s="115"/>
      <c r="Y18" s="115"/>
      <c r="Z18" s="115"/>
      <c r="AA18" s="115"/>
      <c r="AB18" s="115"/>
      <c r="AC18" s="116"/>
      <c r="AD18" s="114">
        <f>SUM(AD13:AJ17)</f>
        <v>3476</v>
      </c>
      <c r="AE18" s="115"/>
      <c r="AF18" s="115"/>
      <c r="AG18" s="115"/>
      <c r="AH18" s="115"/>
      <c r="AI18" s="115"/>
      <c r="AJ18" s="116"/>
      <c r="AK18" s="114">
        <f>SUM(AK13:AQ17)</f>
        <v>3095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3736</v>
      </c>
      <c r="Q19" s="109"/>
      <c r="R19" s="109"/>
      <c r="S19" s="109"/>
      <c r="T19" s="109"/>
      <c r="U19" s="109"/>
      <c r="V19" s="110"/>
      <c r="W19" s="108">
        <v>3417</v>
      </c>
      <c r="X19" s="109"/>
      <c r="Y19" s="109"/>
      <c r="Z19" s="109"/>
      <c r="AA19" s="109"/>
      <c r="AB19" s="109"/>
      <c r="AC19" s="110"/>
      <c r="AD19" s="108">
        <v>3476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0.98966887417218541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0.98966887417218541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3095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3095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22" t="s">
        <v>583</v>
      </c>
      <c r="AC32" s="522"/>
      <c r="AD32" s="522"/>
      <c r="AE32" s="364">
        <v>29</v>
      </c>
      <c r="AF32" s="365"/>
      <c r="AG32" s="365"/>
      <c r="AH32" s="365"/>
      <c r="AI32" s="364">
        <v>30</v>
      </c>
      <c r="AJ32" s="365"/>
      <c r="AK32" s="365"/>
      <c r="AL32" s="365"/>
      <c r="AM32" s="364">
        <v>32</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35</v>
      </c>
      <c r="AF33" s="365"/>
      <c r="AG33" s="365"/>
      <c r="AH33" s="365"/>
      <c r="AI33" s="364">
        <v>35</v>
      </c>
      <c r="AJ33" s="365"/>
      <c r="AK33" s="365"/>
      <c r="AL33" s="365"/>
      <c r="AM33" s="364">
        <v>35</v>
      </c>
      <c r="AN33" s="365"/>
      <c r="AO33" s="365"/>
      <c r="AP33" s="365"/>
      <c r="AQ33" s="111">
        <v>35</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82.8</v>
      </c>
      <c r="AF34" s="365"/>
      <c r="AG34" s="365"/>
      <c r="AH34" s="365"/>
      <c r="AI34" s="364">
        <v>85.7</v>
      </c>
      <c r="AJ34" s="365"/>
      <c r="AK34" s="365"/>
      <c r="AL34" s="365"/>
      <c r="AM34" s="364">
        <v>91.4</v>
      </c>
      <c r="AN34" s="365"/>
      <c r="AO34" s="365"/>
      <c r="AP34" s="365"/>
      <c r="AQ34" s="111"/>
      <c r="AR34" s="112"/>
      <c r="AS34" s="112"/>
      <c r="AT34" s="113"/>
      <c r="AU34" s="365"/>
      <c r="AV34" s="365"/>
      <c r="AW34" s="365"/>
      <c r="AX34" s="367"/>
    </row>
    <row r="35" spans="1:50" ht="23.25" customHeight="1" x14ac:dyDescent="0.15">
      <c r="A35" s="898" t="s">
        <v>506</v>
      </c>
      <c r="B35" s="899"/>
      <c r="C35" s="899"/>
      <c r="D35" s="899"/>
      <c r="E35" s="899"/>
      <c r="F35" s="900"/>
      <c r="G35" s="904" t="s">
        <v>584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22" t="s">
        <v>583</v>
      </c>
      <c r="AC39" s="522"/>
      <c r="AD39" s="522"/>
      <c r="AE39" s="364">
        <v>3.9209999999999998</v>
      </c>
      <c r="AF39" s="365"/>
      <c r="AG39" s="365"/>
      <c r="AH39" s="365"/>
      <c r="AI39" s="364">
        <v>3.8460000000000001</v>
      </c>
      <c r="AJ39" s="365"/>
      <c r="AK39" s="365"/>
      <c r="AL39" s="365"/>
      <c r="AM39" s="364">
        <v>3.7029999999999998</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9" t="s">
        <v>583</v>
      </c>
      <c r="AC40" s="679"/>
      <c r="AD40" s="679"/>
      <c r="AE40" s="364">
        <v>3.6669999999999998</v>
      </c>
      <c r="AF40" s="365"/>
      <c r="AG40" s="365"/>
      <c r="AH40" s="365"/>
      <c r="AI40" s="364">
        <v>3.38</v>
      </c>
      <c r="AJ40" s="365"/>
      <c r="AK40" s="365"/>
      <c r="AL40" s="365"/>
      <c r="AM40" s="364">
        <v>3.62</v>
      </c>
      <c r="AN40" s="365"/>
      <c r="AO40" s="365"/>
      <c r="AP40" s="365"/>
      <c r="AQ40" s="111"/>
      <c r="AR40" s="112"/>
      <c r="AS40" s="112"/>
      <c r="AT40" s="113"/>
      <c r="AU40" s="365"/>
      <c r="AV40" s="365"/>
      <c r="AW40" s="365"/>
      <c r="AX40" s="367"/>
    </row>
    <row r="41" spans="1:50" ht="23.25"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106.8</v>
      </c>
      <c r="AF41" s="365"/>
      <c r="AG41" s="365"/>
      <c r="AH41" s="365"/>
      <c r="AI41" s="364">
        <v>113.78</v>
      </c>
      <c r="AJ41" s="365"/>
      <c r="AK41" s="365"/>
      <c r="AL41" s="365"/>
      <c r="AM41" s="364">
        <v>102.3</v>
      </c>
      <c r="AN41" s="365"/>
      <c r="AO41" s="365"/>
      <c r="AP41" s="365"/>
      <c r="AQ41" s="111"/>
      <c r="AR41" s="112"/>
      <c r="AS41" s="112"/>
      <c r="AT41" s="113"/>
      <c r="AU41" s="365"/>
      <c r="AV41" s="365"/>
      <c r="AW41" s="365"/>
      <c r="AX41" s="367"/>
    </row>
    <row r="42" spans="1:50" ht="23.25" customHeight="1" x14ac:dyDescent="0.15">
      <c r="A42" s="898" t="s">
        <v>506</v>
      </c>
      <c r="B42" s="899"/>
      <c r="C42" s="899"/>
      <c r="D42" s="899"/>
      <c r="E42" s="899"/>
      <c r="F42" s="900"/>
      <c r="G42" s="904" t="s">
        <v>587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588</v>
      </c>
      <c r="H46" s="541"/>
      <c r="I46" s="541"/>
      <c r="J46" s="541"/>
      <c r="K46" s="541"/>
      <c r="L46" s="541"/>
      <c r="M46" s="541"/>
      <c r="N46" s="541"/>
      <c r="O46" s="542"/>
      <c r="P46" s="161" t="s">
        <v>589</v>
      </c>
      <c r="Q46" s="161"/>
      <c r="R46" s="161"/>
      <c r="S46" s="161"/>
      <c r="T46" s="161"/>
      <c r="U46" s="161"/>
      <c r="V46" s="161"/>
      <c r="W46" s="161"/>
      <c r="X46" s="231"/>
      <c r="Y46" s="338" t="s">
        <v>12</v>
      </c>
      <c r="Z46" s="549"/>
      <c r="AA46" s="550"/>
      <c r="AB46" s="522"/>
      <c r="AC46" s="522"/>
      <c r="AD46" s="522"/>
      <c r="AE46" s="364">
        <v>1</v>
      </c>
      <c r="AF46" s="365"/>
      <c r="AG46" s="365"/>
      <c r="AH46" s="365"/>
      <c r="AI46" s="364">
        <v>1</v>
      </c>
      <c r="AJ46" s="365"/>
      <c r="AK46" s="365"/>
      <c r="AL46" s="365"/>
      <c r="AM46" s="364">
        <v>1</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9"/>
      <c r="AC47" s="679"/>
      <c r="AD47" s="679"/>
      <c r="AE47" s="364">
        <v>1</v>
      </c>
      <c r="AF47" s="365"/>
      <c r="AG47" s="365"/>
      <c r="AH47" s="365"/>
      <c r="AI47" s="364">
        <v>1</v>
      </c>
      <c r="AJ47" s="365"/>
      <c r="AK47" s="365"/>
      <c r="AL47" s="365"/>
      <c r="AM47" s="364">
        <v>1</v>
      </c>
      <c r="AN47" s="365"/>
      <c r="AO47" s="365"/>
      <c r="AP47" s="365"/>
      <c r="AQ47" s="111">
        <v>1</v>
      </c>
      <c r="AR47" s="112"/>
      <c r="AS47" s="112"/>
      <c r="AT47" s="113"/>
      <c r="AU47" s="365"/>
      <c r="AV47" s="365"/>
      <c r="AW47" s="365"/>
      <c r="AX47" s="367"/>
    </row>
    <row r="48" spans="1:50" ht="23.25"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c r="AR48" s="112"/>
      <c r="AS48" s="112"/>
      <c r="AT48" s="113"/>
      <c r="AU48" s="365"/>
      <c r="AV48" s="365"/>
      <c r="AW48" s="365"/>
      <c r="AX48" s="367"/>
    </row>
    <row r="49" spans="1:50"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9"/>
      <c r="AC54" s="679"/>
      <c r="AD54" s="67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9"/>
      <c r="AC61" s="679"/>
      <c r="AD61" s="67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537</v>
      </c>
      <c r="AF65" s="369"/>
      <c r="AG65" s="369"/>
      <c r="AH65" s="370"/>
      <c r="AI65" s="368" t="s">
        <v>534</v>
      </c>
      <c r="AJ65" s="369"/>
      <c r="AK65" s="369"/>
      <c r="AL65" s="370"/>
      <c r="AM65" s="375" t="s">
        <v>529</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0"/>
      <c r="R87" s="800"/>
      <c r="S87" s="800"/>
      <c r="T87" s="800"/>
      <c r="U87" s="800"/>
      <c r="V87" s="800"/>
      <c r="W87" s="800"/>
      <c r="X87" s="801"/>
      <c r="Y87" s="756" t="s">
        <v>62</v>
      </c>
      <c r="Z87" s="757"/>
      <c r="AA87" s="758"/>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2"/>
      <c r="Q88" s="802"/>
      <c r="R88" s="802"/>
      <c r="S88" s="802"/>
      <c r="T88" s="802"/>
      <c r="U88" s="802"/>
      <c r="V88" s="802"/>
      <c r="W88" s="802"/>
      <c r="X88" s="803"/>
      <c r="Y88" s="730" t="s">
        <v>54</v>
      </c>
      <c r="Z88" s="731"/>
      <c r="AA88" s="732"/>
      <c r="AB88" s="679"/>
      <c r="AC88" s="679"/>
      <c r="AD88" s="67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customHeight="1" x14ac:dyDescent="0.15">
      <c r="A92" s="520"/>
      <c r="B92" s="551"/>
      <c r="C92" s="551"/>
      <c r="D92" s="551"/>
      <c r="E92" s="551"/>
      <c r="F92" s="552"/>
      <c r="G92" s="230"/>
      <c r="H92" s="161"/>
      <c r="I92" s="161"/>
      <c r="J92" s="161"/>
      <c r="K92" s="161"/>
      <c r="L92" s="161"/>
      <c r="M92" s="161"/>
      <c r="N92" s="161"/>
      <c r="O92" s="231"/>
      <c r="P92" s="161"/>
      <c r="Q92" s="800"/>
      <c r="R92" s="800"/>
      <c r="S92" s="800"/>
      <c r="T92" s="800"/>
      <c r="U92" s="800"/>
      <c r="V92" s="800"/>
      <c r="W92" s="800"/>
      <c r="X92" s="801"/>
      <c r="Y92" s="756" t="s">
        <v>62</v>
      </c>
      <c r="Z92" s="757"/>
      <c r="AA92" s="758"/>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customHeight="1" x14ac:dyDescent="0.15">
      <c r="A93" s="520"/>
      <c r="B93" s="551"/>
      <c r="C93" s="551"/>
      <c r="D93" s="551"/>
      <c r="E93" s="551"/>
      <c r="F93" s="552"/>
      <c r="G93" s="232"/>
      <c r="H93" s="233"/>
      <c r="I93" s="233"/>
      <c r="J93" s="233"/>
      <c r="K93" s="233"/>
      <c r="L93" s="233"/>
      <c r="M93" s="233"/>
      <c r="N93" s="233"/>
      <c r="O93" s="234"/>
      <c r="P93" s="802"/>
      <c r="Q93" s="802"/>
      <c r="R93" s="802"/>
      <c r="S93" s="802"/>
      <c r="T93" s="802"/>
      <c r="U93" s="802"/>
      <c r="V93" s="802"/>
      <c r="W93" s="802"/>
      <c r="X93" s="803"/>
      <c r="Y93" s="730" t="s">
        <v>54</v>
      </c>
      <c r="Z93" s="731"/>
      <c r="AA93" s="732"/>
      <c r="AB93" s="679"/>
      <c r="AC93" s="679"/>
      <c r="AD93" s="67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customHeight="1" x14ac:dyDescent="0.15">
      <c r="A97" s="520"/>
      <c r="B97" s="551"/>
      <c r="C97" s="551"/>
      <c r="D97" s="551"/>
      <c r="E97" s="551"/>
      <c r="F97" s="552"/>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customHeight="1" x14ac:dyDescent="0.15">
      <c r="A98" s="520"/>
      <c r="B98" s="551"/>
      <c r="C98" s="551"/>
      <c r="D98" s="551"/>
      <c r="E98" s="551"/>
      <c r="F98" s="552"/>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22"/>
      <c r="AC101" s="522"/>
      <c r="AD101" s="522"/>
      <c r="AE101" s="364">
        <v>54</v>
      </c>
      <c r="AF101" s="365"/>
      <c r="AG101" s="365"/>
      <c r="AH101" s="366"/>
      <c r="AI101" s="364">
        <v>211</v>
      </c>
      <c r="AJ101" s="365"/>
      <c r="AK101" s="365"/>
      <c r="AL101" s="366"/>
      <c r="AM101" s="364">
        <v>68</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c r="AC102" s="522"/>
      <c r="AD102" s="522"/>
      <c r="AE102" s="358">
        <v>50</v>
      </c>
      <c r="AF102" s="358"/>
      <c r="AG102" s="358"/>
      <c r="AH102" s="358"/>
      <c r="AI102" s="358">
        <v>100</v>
      </c>
      <c r="AJ102" s="358"/>
      <c r="AK102" s="358"/>
      <c r="AL102" s="358"/>
      <c r="AM102" s="358">
        <v>50</v>
      </c>
      <c r="AN102" s="358"/>
      <c r="AO102" s="358"/>
      <c r="AP102" s="358"/>
      <c r="AQ102" s="815">
        <v>100</v>
      </c>
      <c r="AR102" s="816"/>
      <c r="AS102" s="816"/>
      <c r="AT102" s="817"/>
      <c r="AU102" s="815"/>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v>53</v>
      </c>
      <c r="AF104" s="365"/>
      <c r="AG104" s="365"/>
      <c r="AH104" s="366"/>
      <c r="AI104" s="364">
        <v>53</v>
      </c>
      <c r="AJ104" s="365"/>
      <c r="AK104" s="365"/>
      <c r="AL104" s="366"/>
      <c r="AM104" s="364">
        <v>53</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v>53</v>
      </c>
      <c r="AF105" s="358"/>
      <c r="AG105" s="358"/>
      <c r="AH105" s="358"/>
      <c r="AI105" s="358">
        <v>53</v>
      </c>
      <c r="AJ105" s="358"/>
      <c r="AK105" s="358"/>
      <c r="AL105" s="358"/>
      <c r="AM105" s="358">
        <v>53</v>
      </c>
      <c r="AN105" s="358"/>
      <c r="AO105" s="358"/>
      <c r="AP105" s="358"/>
      <c r="AQ105" s="364">
        <v>53</v>
      </c>
      <c r="AR105" s="365"/>
      <c r="AS105" s="365"/>
      <c r="AT105" s="366"/>
      <c r="AU105" s="815"/>
      <c r="AV105" s="816"/>
      <c r="AW105" s="816"/>
      <c r="AX105" s="817"/>
    </row>
    <row r="106" spans="1:60" ht="31.5"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customHeight="1" x14ac:dyDescent="0.15">
      <c r="A107" s="491"/>
      <c r="B107" s="492"/>
      <c r="C107" s="492"/>
      <c r="D107" s="492"/>
      <c r="E107" s="492"/>
      <c r="F107" s="493"/>
      <c r="G107" s="161" t="s">
        <v>617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592</v>
      </c>
      <c r="AC107" s="472"/>
      <c r="AD107" s="473"/>
      <c r="AE107" s="358">
        <v>715.2</v>
      </c>
      <c r="AF107" s="358"/>
      <c r="AG107" s="358"/>
      <c r="AH107" s="358"/>
      <c r="AI107" s="358">
        <v>727.5</v>
      </c>
      <c r="AJ107" s="358"/>
      <c r="AK107" s="358"/>
      <c r="AL107" s="358"/>
      <c r="AM107" s="358"/>
      <c r="AN107" s="358"/>
      <c r="AO107" s="358"/>
      <c r="AP107" s="358"/>
      <c r="AQ107" s="364"/>
      <c r="AR107" s="365"/>
      <c r="AS107" s="365"/>
      <c r="AT107" s="366"/>
      <c r="AU107" s="364"/>
      <c r="AV107" s="365"/>
      <c r="AW107" s="365"/>
      <c r="AX107" s="366"/>
    </row>
    <row r="108" spans="1:60" ht="23.25" customHeight="1" thickBo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618</v>
      </c>
      <c r="AC108" s="407"/>
      <c r="AD108" s="408"/>
      <c r="AE108" s="358">
        <v>37908</v>
      </c>
      <c r="AF108" s="358"/>
      <c r="AG108" s="358"/>
      <c r="AH108" s="358"/>
      <c r="AI108" s="364">
        <v>38562</v>
      </c>
      <c r="AJ108" s="365"/>
      <c r="AK108" s="365"/>
      <c r="AL108" s="366"/>
      <c r="AM108" s="364"/>
      <c r="AN108" s="365"/>
      <c r="AO108" s="365"/>
      <c r="AP108" s="366"/>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c r="AV133" s="136"/>
      <c r="AW133" s="137" t="s">
        <v>300</v>
      </c>
      <c r="AX133" s="138"/>
    </row>
    <row r="134" spans="1:50" ht="39.75" customHeight="1" x14ac:dyDescent="0.15">
      <c r="A134" s="995"/>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v>37</v>
      </c>
      <c r="AF134" s="112"/>
      <c r="AG134" s="112"/>
      <c r="AH134" s="112"/>
      <c r="AI134" s="266">
        <v>93</v>
      </c>
      <c r="AJ134" s="112"/>
      <c r="AK134" s="112"/>
      <c r="AL134" s="112"/>
      <c r="AM134" s="266">
        <v>36</v>
      </c>
      <c r="AN134" s="112"/>
      <c r="AO134" s="112"/>
      <c r="AP134" s="112"/>
      <c r="AQ134" s="266"/>
      <c r="AR134" s="112"/>
      <c r="AS134" s="112"/>
      <c r="AT134" s="112"/>
      <c r="AU134" s="266"/>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30</v>
      </c>
      <c r="AF135" s="112"/>
      <c r="AG135" s="112"/>
      <c r="AH135" s="112"/>
      <c r="AI135" s="266">
        <v>90</v>
      </c>
      <c r="AJ135" s="112"/>
      <c r="AK135" s="112"/>
      <c r="AL135" s="112"/>
      <c r="AM135" s="266">
        <v>30</v>
      </c>
      <c r="AN135" s="112"/>
      <c r="AO135" s="112"/>
      <c r="AP135" s="112"/>
      <c r="AQ135" s="266">
        <v>90</v>
      </c>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24"/>
      <c r="AB154" s="255" t="s">
        <v>598</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576</v>
      </c>
      <c r="AE703" s="155"/>
      <c r="AF703" s="155"/>
      <c r="AG703" s="663" t="s">
        <v>603</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576</v>
      </c>
      <c r="AE704" s="585"/>
      <c r="AF704" s="585"/>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627</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1"/>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71"/>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576</v>
      </c>
      <c r="AE708" s="667"/>
      <c r="AF708" s="667"/>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576</v>
      </c>
      <c r="AE709" s="155"/>
      <c r="AF709" s="155"/>
      <c r="AG709" s="663" t="s">
        <v>605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576</v>
      </c>
      <c r="AE710" s="155"/>
      <c r="AF710" s="155"/>
      <c r="AG710" s="663" t="s">
        <v>606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576</v>
      </c>
      <c r="AE711" s="155"/>
      <c r="AF711" s="155"/>
      <c r="AG711" s="663" t="s">
        <v>606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627</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576</v>
      </c>
      <c r="AE714" s="591"/>
      <c r="AF714" s="592"/>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627</v>
      </c>
      <c r="AE715" s="667"/>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627</v>
      </c>
      <c r="AE716" s="760"/>
      <c r="AF716" s="760"/>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627</v>
      </c>
      <c r="AE717" s="155"/>
      <c r="AF717" s="15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627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t="s">
        <v>627</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7.75" customHeight="1" x14ac:dyDescent="0.15">
      <c r="A726" s="620" t="s">
        <v>48</v>
      </c>
      <c r="B726" s="621"/>
      <c r="C726" s="443" t="s">
        <v>53</v>
      </c>
      <c r="D726" s="580"/>
      <c r="E726" s="580"/>
      <c r="F726" s="581"/>
      <c r="G726" s="798" t="s">
        <v>619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5" t="s">
        <v>57</v>
      </c>
      <c r="D727" s="696"/>
      <c r="E727" s="696"/>
      <c r="F727" s="697"/>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609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551</v>
      </c>
      <c r="B737" s="124"/>
      <c r="C737" s="124"/>
      <c r="D737" s="125"/>
      <c r="E737" s="122" t="s">
        <v>610</v>
      </c>
      <c r="F737" s="122"/>
      <c r="G737" s="122"/>
      <c r="H737" s="122"/>
      <c r="I737" s="122"/>
      <c r="J737" s="122"/>
      <c r="K737" s="122"/>
      <c r="L737" s="122"/>
      <c r="M737" s="122"/>
      <c r="N737" s="101" t="s">
        <v>544</v>
      </c>
      <c r="O737" s="101"/>
      <c r="P737" s="101"/>
      <c r="Q737" s="101"/>
      <c r="R737" s="122" t="s">
        <v>611</v>
      </c>
      <c r="S737" s="122"/>
      <c r="T737" s="122"/>
      <c r="U737" s="122"/>
      <c r="V737" s="122"/>
      <c r="W737" s="122"/>
      <c r="X737" s="122"/>
      <c r="Y737" s="122"/>
      <c r="Z737" s="122"/>
      <c r="AA737" s="101" t="s">
        <v>543</v>
      </c>
      <c r="AB737" s="101"/>
      <c r="AC737" s="101"/>
      <c r="AD737" s="101"/>
      <c r="AE737" s="122" t="s">
        <v>612</v>
      </c>
      <c r="AF737" s="122"/>
      <c r="AG737" s="122"/>
      <c r="AH737" s="122"/>
      <c r="AI737" s="122"/>
      <c r="AJ737" s="122"/>
      <c r="AK737" s="122"/>
      <c r="AL737" s="122"/>
      <c r="AM737" s="122"/>
      <c r="AN737" s="101" t="s">
        <v>542</v>
      </c>
      <c r="AO737" s="101"/>
      <c r="AP737" s="101"/>
      <c r="AQ737" s="101"/>
      <c r="AR737" s="102" t="s">
        <v>613</v>
      </c>
      <c r="AS737" s="103"/>
      <c r="AT737" s="103"/>
      <c r="AU737" s="103"/>
      <c r="AV737" s="103"/>
      <c r="AW737" s="103"/>
      <c r="AX737" s="104"/>
      <c r="AY737" s="89"/>
      <c r="AZ737" s="89"/>
    </row>
    <row r="738" spans="1:52" ht="24.75" customHeight="1" x14ac:dyDescent="0.15">
      <c r="A738" s="123" t="s">
        <v>541</v>
      </c>
      <c r="B738" s="124"/>
      <c r="C738" s="124"/>
      <c r="D738" s="125"/>
      <c r="E738" s="122" t="s">
        <v>614</v>
      </c>
      <c r="F738" s="122"/>
      <c r="G738" s="122"/>
      <c r="H738" s="122"/>
      <c r="I738" s="122"/>
      <c r="J738" s="122"/>
      <c r="K738" s="122"/>
      <c r="L738" s="122"/>
      <c r="M738" s="122"/>
      <c r="N738" s="101" t="s">
        <v>540</v>
      </c>
      <c r="O738" s="101"/>
      <c r="P738" s="101"/>
      <c r="Q738" s="101"/>
      <c r="R738" s="122" t="s">
        <v>615</v>
      </c>
      <c r="S738" s="122"/>
      <c r="T738" s="122"/>
      <c r="U738" s="122"/>
      <c r="V738" s="122"/>
      <c r="W738" s="122"/>
      <c r="X738" s="122"/>
      <c r="Y738" s="122"/>
      <c r="Z738" s="122"/>
      <c r="AA738" s="101" t="s">
        <v>539</v>
      </c>
      <c r="AB738" s="101"/>
      <c r="AC738" s="101"/>
      <c r="AD738" s="101"/>
      <c r="AE738" s="122" t="s">
        <v>616</v>
      </c>
      <c r="AF738" s="122"/>
      <c r="AG738" s="122"/>
      <c r="AH738" s="122"/>
      <c r="AI738" s="122"/>
      <c r="AJ738" s="122"/>
      <c r="AK738" s="122"/>
      <c r="AL738" s="122"/>
      <c r="AM738" s="122"/>
      <c r="AN738" s="101" t="s">
        <v>535</v>
      </c>
      <c r="AO738" s="101"/>
      <c r="AP738" s="101"/>
      <c r="AQ738" s="101"/>
      <c r="AR738" s="102" t="s">
        <v>625</v>
      </c>
      <c r="AS738" s="103"/>
      <c r="AT738" s="103"/>
      <c r="AU738" s="103"/>
      <c r="AV738" s="103"/>
      <c r="AW738" s="103"/>
      <c r="AX738" s="104"/>
    </row>
    <row r="739" spans="1:52" ht="24.75" customHeight="1" thickBot="1" x14ac:dyDescent="0.2">
      <c r="A739" s="126" t="s">
        <v>531</v>
      </c>
      <c r="B739" s="127"/>
      <c r="C739" s="127"/>
      <c r="D739" s="128"/>
      <c r="E739" s="129" t="s">
        <v>575</v>
      </c>
      <c r="F739" s="117"/>
      <c r="G739" s="117"/>
      <c r="H739" s="93" t="str">
        <f>IF(E739="", "", "(")</f>
        <v>(</v>
      </c>
      <c r="I739" s="117"/>
      <c r="J739" s="117"/>
      <c r="K739" s="93" t="str">
        <f>IF(OR(I739="　", I739=""), "", "-")</f>
        <v/>
      </c>
      <c r="L739" s="118">
        <v>325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9" t="s">
        <v>621</v>
      </c>
      <c r="H781" s="450"/>
      <c r="I781" s="450"/>
      <c r="J781" s="450"/>
      <c r="K781" s="451"/>
      <c r="L781" s="452" t="s">
        <v>622</v>
      </c>
      <c r="M781" s="453"/>
      <c r="N781" s="453"/>
      <c r="O781" s="453"/>
      <c r="P781" s="453"/>
      <c r="Q781" s="453"/>
      <c r="R781" s="453"/>
      <c r="S781" s="453"/>
      <c r="T781" s="453"/>
      <c r="U781" s="453"/>
      <c r="V781" s="453"/>
      <c r="W781" s="453"/>
      <c r="X781" s="454"/>
      <c r="Y781" s="455">
        <v>3476</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3476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623</v>
      </c>
      <c r="D837" s="418"/>
      <c r="E837" s="418"/>
      <c r="F837" s="418"/>
      <c r="G837" s="418"/>
      <c r="H837" s="418"/>
      <c r="I837" s="418"/>
      <c r="J837" s="419"/>
      <c r="K837" s="420"/>
      <c r="L837" s="420"/>
      <c r="M837" s="420"/>
      <c r="N837" s="420"/>
      <c r="O837" s="420"/>
      <c r="P837" s="425" t="s">
        <v>622</v>
      </c>
      <c r="Q837" s="317"/>
      <c r="R837" s="317"/>
      <c r="S837" s="317"/>
      <c r="T837" s="317"/>
      <c r="U837" s="317"/>
      <c r="V837" s="317"/>
      <c r="W837" s="317"/>
      <c r="X837" s="317"/>
      <c r="Y837" s="318">
        <v>3476</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18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2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679"/>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2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79"/>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2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79"/>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2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79"/>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2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79"/>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2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79"/>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2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79"/>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2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79"/>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2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79"/>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2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79"/>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2019-05-23T02:59:32Z</cp:lastPrinted>
  <dcterms:created xsi:type="dcterms:W3CDTF">2012-03-13T00:50:25Z</dcterms:created>
  <dcterms:modified xsi:type="dcterms:W3CDTF">2019-07-22T05:32:06Z</dcterms:modified>
</cp:coreProperties>
</file>