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<sst xmlns="http://schemas.openxmlformats.org/spreadsheetml/2006/main" count="2874" uniqueCount="641">
  <si>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</si>
  <si>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</si>
  <si>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</si>
  <si>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</si>
  <si>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</si>
  <si>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</si>
  <si>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</si>
  <si>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</si>
  <si>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</si>
  <si>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</si>
  <si>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</si>
  <si>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</si>
  <si>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</si>
  <si>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</si>
  <si>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</si>
  <si>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</si>
  <si>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</si>
  <si>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</si>
  <si>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</si>
  <si>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</si>
  <si>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</si>
  <si>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</si>
  <si>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</si>
  <si>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</si>
  <si>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</si>
  <si>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</si>
  <si>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</si>
  <si>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</si>
  <si>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</si>
  <si>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</si>
  <si>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</si>
  <si>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</si>
  <si>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</si>
  <si>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</si>
  <si>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</si>
  <si>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</si>
  <si>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</si>
  <si>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</si>
  <si>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</si>
  <si>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</si>
  <si>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</si>
  <si>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</si>
  <si>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</si>
  <si>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</si>
  <si>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</si>
  <si>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</si>
  <si>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</si>
  <si>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</si>
  <si>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</si>
  <si>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</si>
  <si>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</si>
  <si>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</si>
  <si>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</si>
  <si>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</si>
  <si>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</si>
  <si>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</si>
  <si>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</si>
  <si>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</si>
  <si>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</si>
  <si>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</si>
  <si>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</si>
  <si>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</si>
  <si>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</si>
  <si>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</si>
  <si>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</si>
  <si>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</si>
  <si>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</si>
  <si>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</si>
  <si>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</si>
  <si>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</si>
  <si>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</si>
  <si>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</si>
  <si>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</si>
  <si>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</si>
  <si>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</si>
  <si>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</si>
  <si>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</si>
  <si>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</si>
  <si>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</si>
  <si>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</si>
  <si>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</si>
  <si>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</si>
  <si>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</si>
  <si>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</si>
  <si>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</si>
  <si>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</si>
  <si>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</si>
  <si>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</si>
  <si>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</si>
  <si>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</si>
  <si>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</si>
  <si>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</si>
  <si>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</si>
  <si>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</si>
  <si>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</si>
  <si>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</si>
  <si>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</si>
  <si>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</si>
  <si>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</si>
  <si>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</si>
  <si>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</si>
  <si>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</si>
  <si>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</si>
  <si>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</si>
  <si>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</si>
  <si>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</si>
  <si>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</si>
  <si>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</si>
  <si>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</si>
  <si>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</si>
  <si>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</si>
  <si>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</si>
  <si>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</si>
  <si>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</si>
  <si>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</si>
  <si>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</si>
  <si>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</si>
  <si>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</si>
  <si>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</si>
  <si>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</si>
  <si>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</si>
  <si>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</si>
  <si>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</si>
  <si>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</si>
  <si>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</si>
  <si>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</si>
  <si>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</si>
  <si>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</si>
  <si>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</si>
  <si>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</si>
  <si>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</si>
  <si>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</si>
  <si>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</si>
  <si>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</si>
  <si>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</si>
  <si>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</si>
  <si>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</si>
  <si>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</si>
  <si>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</si>
  <si>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</si>
  <si>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</si>
  <si>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</si>
  <si>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</si>
  <si>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</si>
  <si>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</si>
  <si>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</si>
  <si>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</si>
  <si>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</si>
  <si>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</si>
  <si>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</si>
  <si>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</si>
  <si>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</si>
  <si>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</si>
  <si>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</si>
  <si>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</si>
  <si>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</si>
  <si>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</si>
  <si>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</si>
  <si>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</si>
  <si>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</si>
  <si>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</si>
  <si>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</si>
  <si>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</si>
  <si>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</si>
  <si>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</si>
  <si>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</si>
  <si>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</si>
  <si>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</si>
  <si>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</si>
  <si>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</si>
  <si>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</si>
  <si>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</si>
  <si>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</si>
  <si>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</si>
  <si>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</si>
  <si>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</si>
  <si>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</si>
  <si>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</si>
  <si>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</si>
  <si>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</si>
  <si>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</si>
  <si>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</si>
  <si>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</si>
  <si>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</si>
  <si>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</si>
  <si>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</si>
  <si>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</si>
  <si>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</si>
  <si>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</si>
  <si>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</si>
  <si>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</si>
  <si>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</si>
  <si>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</si>
  <si>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</si>
  <si>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</si>
  <si>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</si>
  <si>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</si>
  <si>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</si>
  <si>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</si>
  <si>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</si>
  <si>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</si>
  <si>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</si>
  <si>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</si>
  <si>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</si>
  <si>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</si>
  <si>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</si>
  <si>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</si>
  <si>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</si>
  <si>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</si>
  <si>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</si>
  <si>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</si>
  <si>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</si>
  <si>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</si>
  <si>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</si>
  <si>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</si>
  <si>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</si>
  <si>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</si>
  <si>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</si>
  <si>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</si>
  <si>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</si>
  <si>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</si>
  <si>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</si>
  <si>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</si>
  <si>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</si>
  <si>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</si>
  <si>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</si>
  <si>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</si>
  <si>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</si>
  <si>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</si>
  <si>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</si>
  <si>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</si>
  <si>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</si>
  <si>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</si>
  <si>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</si>
  <si>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</si>
  <si>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</si>
  <si>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</si>
  <si>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</si>
  <si>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</si>
  <si>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</si>
  <si>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</si>
  <si>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</si>
  <si>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</si>
  <si>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</si>
  <si>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</si>
  <si>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</si>
  <si>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</si>
  <si>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</si>
  <si>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</si>
  <si>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</si>
  <si>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</si>
  <si>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</si>
  <si>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</si>
  <si>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</si>
  <si>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</si>
  <si>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</si>
  <si>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</si>
  <si>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</si>
  <si>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</si>
  <si>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</si>
  <si>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</si>
  <si>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</si>
  <si>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</si>
  <si>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</si>
  <si>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</si>
  <si>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</si>
  <si>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</si>
  <si>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</si>
  <si>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</si>
  <si>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</si>
  <si>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</si>
  <si>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</si>
  <si>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</si>
  <si>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</si>
  <si>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</si>
  <si>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</si>
  <si>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</si>
  <si>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</si>
  <si>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</si>
  <si>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</si>
  <si>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</si>
  <si>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</si>
  <si>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</si>
  <si>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</si>
  <si>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</si>
  <si>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</si>
  <si>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</si>
  <si>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</si>
  <si>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</si>
  <si>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</si>
  <si>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</si>
  <si>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</si>
  <si>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</si>
  <si>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</si>
  <si>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</si>
  <si>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</si>
  <si>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</si>
  <si>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</si>
  <si>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</si>
  <si>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</si>
  <si>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</si>
  <si>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</si>
  <si>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</si>
  <si>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</si>
  <si>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</si>
  <si>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</si>
  <si>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</si>
  <si>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</si>
  <si>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</si>
  <si>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</si>
  <si>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</si>
  <si>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</si>
  <si>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</si>
  <si>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</si>
  <si>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</si>
  <si>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</si>
  <si>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</si>
  <si>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</si>
  <si>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</si>
  <si>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</si>
  <si>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</si>
  <si>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</si>
  <si>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</si>
  <si>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</si>
  <si>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</si>
  <si>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</si>
  <si>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</si>
  <si>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</si>
  <si>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</si>
  <si>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</si>
  <si>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</si>
  <si>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</si>
  <si>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</si>
  <si>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</si>
  <si>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</si>
  <si>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</si>
  <si>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</si>
  <si>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</si>
  <si>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</si>
  <si>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</si>
  <si>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</si>
  <si>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</si>
  <si>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</si>
  <si>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</si>
  <si>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</si>
  <si>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</si>
  <si>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</si>
  <si>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</si>
  <si>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</si>
  <si>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</si>
  <si>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</si>
  <si>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</si>
  <si>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</si>
  <si>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</si>
  <si>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</si>
  <si>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</si>
  <si>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</si>
  <si>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</si>
  <si>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</si>
  <si>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</si>
  <si>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</si>
  <si>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</si>
  <si>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</si>
  <si>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</si>
  <si>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</si>
  <si>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</si>
  <si>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</si>
  <si>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</si>
  <si>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</si>
  <si>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</si>
  <si>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</si>
  <si>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</si>
  <si>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</si>
  <si>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</si>
  <si>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</si>
  <si>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</si>
  <si>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</si>
  <si>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</si>
  <si>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</si>
  <si>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</si>
  <si>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</si>
  <si>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</si>
  <si>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</si>
  <si>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</si>
  <si>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</si>
  <si>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</si>
  <si>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</si>
  <si>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</si>
  <si>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</si>
  <si>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</si>
  <si>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</si>
  <si>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</si>
  <si>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</si>
  <si>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</si>
  <si>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</si>
  <si>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</si>
  <si>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</si>
  <si>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</si>
  <si>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</si>
  <si>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</si>
  <si>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</si>
  <si>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</si>
  <si>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</si>
  <si>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</si>
  <si>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</si>
  <si>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</si>
  <si>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</si>
  <si>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</si>
  <si>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</si>
  <si>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</si>
  <si>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</si>
  <si>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</si>
  <si>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</si>
  <si>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</si>
  <si>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</si>
  <si>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</si>
  <si>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</si>
  <si>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</si>
  <si>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</si>
  <si>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</si>
  <si>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</si>
  <si>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</si>
  <si>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</si>
  <si>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</si>
  <si>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</si>
  <si>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</si>
  <si>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</si>
  <si>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</si>
  <si>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</si>
  <si>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</si>
  <si>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</si>
  <si>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</si>
  <si>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</si>
  <si>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</si>
  <si>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</si>
  <si>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</si>
  <si>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</si>
  <si>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</si>
  <si>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</si>
  <si>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</si>
  <si>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</si>
  <si>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</si>
  <si>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</si>
  <si>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</si>
  <si>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</si>
  <si>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</si>
  <si>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</si>
  <si>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</si>
  <si>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</si>
  <si>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</si>
  <si>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</si>
  <si>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</si>
  <si>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</si>
  <si>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</si>
  <si>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</si>
  <si>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</si>
  <si>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</si>
  <si>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</si>
  <si>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</si>
  <si>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</si>
  <si>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</si>
  <si>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</si>
  <si>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</si>
  <si>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</si>
  <si>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</si>
  <si>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</si>
  <si>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</si>
  <si>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</si>
  <si>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</si>
  <si>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</si>
  <si>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</si>
  <si>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</si>
  <si>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</si>
  <si>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</si>
  <si>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</si>
  <si>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</si>
  <si>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</si>
  <si>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</si>
  <si>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</si>
  <si>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</si>
  <si>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</si>
  <si>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</si>
  <si>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</si>
  <si>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</si>
  <si>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</si>
  <si>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</si>
  <si>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</si>
  <si>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</si>
  <si>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</si>
  <si>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</si>
  <si>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</si>
  <si>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</si>
  <si>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</si>
  <si>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</si>
  <si>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</si>
  <si>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</si>
  <si>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</si>
  <si>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</si>
  <si>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</si>
  <si>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</si>
  <si>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</si>
  <si>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</si>
  <si>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</si>
  <si>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</si>
  <si>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</si>
  <si>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</si>
  <si>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</si>
  <si>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</si>
  <si>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</si>
  <si>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</si>
  <si>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</si>
  <si>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</si>
  <si>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</si>
  <si>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</si>
  <si>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</si>
  <si>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</si>
  <si>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</si>
  <si>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</si>
  <si>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</si>
  <si>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</si>
  <si>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</si>
  <si>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</si>
  <si>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</si>
  <si>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</si>
  <si>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</si>
  <si>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</si>
  <si>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</si>
  <si>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</si>
  <si>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</si>
  <si>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</si>
  <si>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</si>
  <si>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</si>
  <si>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</si>
  <si>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</si>
  <si>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</si>
  <si>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</si>
  <si>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</si>
  <si>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</si>
  <si>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</si>
  <si>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</si>
  <si>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</si>
  <si>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</si>
  <si>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</si>
  <si>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</si>
  <si>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</si>
  <si>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</si>
  <si>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</si>
  <si>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</si>
  <si>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</si>
  <si>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</si>
  <si>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</si>
  <si>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</si>
  <si>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</si>
  <si>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</si>
  <si>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</si>
  <si>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</si>
  <si>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</si>
  <si>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</si>
  <si>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</si>
  <si>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</si>
  <si>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</si>
  <si>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</si>
  <si>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</si>
  <si>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</si>
  <si>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</si>
  <si>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</si>
  <si>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</si>
  <si>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</si>
  <si>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</si>
  <si>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</si>
  <si>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国連環境計画国際技術センター拠出金</t>
    <rPh sb="0" eb="2">
      <t>コクレン</t>
    </rPh>
    <rPh sb="2" eb="4">
      <t>カンキョウ</t>
    </rPh>
    <rPh sb="4" eb="6">
      <t>ケイカク</t>
    </rPh>
    <rPh sb="6" eb="8">
      <t>コクサイ</t>
    </rPh>
    <rPh sb="8" eb="10">
      <t>ギジュツ</t>
    </rPh>
    <rPh sb="14" eb="17">
      <t>キョシュツキン</t>
    </rPh>
    <phoneticPr fontId="5"/>
  </si>
  <si>
    <t>外務省</t>
  </si>
  <si>
    <t>国連環境計画（UNEP）国際環境技術センター
拠出金（任意拠出金）</t>
    <phoneticPr fontId="5"/>
  </si>
  <si>
    <t>国際協力局</t>
    <phoneticPr fontId="5"/>
  </si>
  <si>
    <t>地球環境課</t>
    <rPh sb="0" eb="2">
      <t>チキュウ</t>
    </rPh>
    <rPh sb="2" eb="5">
      <t>カンキョウカ</t>
    </rPh>
    <phoneticPr fontId="5"/>
  </si>
  <si>
    <t>佐藤　正</t>
    <rPh sb="0" eb="2">
      <t>サトウ</t>
    </rPh>
    <rPh sb="3" eb="4">
      <t>タダシ</t>
    </rPh>
    <phoneticPr fontId="5"/>
  </si>
  <si>
    <t>外務省設置法第4条第3号</t>
    <phoneticPr fontId="5"/>
  </si>
  <si>
    <t>第１６回ＵＮＥＰ管理理事会決定（１６／３４）及び設置取極</t>
    <phoneticPr fontId="5"/>
  </si>
  <si>
    <t>国際環境技術センター（IETC）は，国連における環境分野の唯一の専門組織であるUNEP内の機関として，途上国等への環境技術の移転を目的として設立され，我が国が大阪に誘致した。本件事業は，IETCの設置に関する日本国政府とUNEPとの取極においてホスト国として我が国が応分の寄与を行う旨規定されていることに対応するもの。本件事業は，我が国が優位性を有する廃棄物分野を中心に途上国等への環境技術の移転を通じ，我が国の環境政策と技術を国際的に広く主流化することに寄与。</t>
    <phoneticPr fontId="5"/>
  </si>
  <si>
    <t>　IETCは，UNEP管理理事会決定に従い，途上国等に対して環境上適正な技術を移転するための事業を実施している。具体的には，研修・コンサルティング業務，調査業務，情報の蓄積・普及教務を行っている。
　本件事業により，IETCが国連環境総会の決議に基づきワークショップの開催，調査報告書の作成，廃棄物関連組織のグローバルネットワーク化を行うに際し，我が国の方針を反映するため我が国として各案件の策定から事後評価までのプロセス全体に関与している。</t>
    <phoneticPr fontId="5"/>
  </si>
  <si>
    <t>途上国等に対して環境上適正な技術の移転を促進する。</t>
    <phoneticPr fontId="5"/>
  </si>
  <si>
    <t>技術移転を行った国数</t>
    <phoneticPr fontId="5"/>
  </si>
  <si>
    <t>当該機関から聴取</t>
    <phoneticPr fontId="5"/>
  </si>
  <si>
    <t>-</t>
  </si>
  <si>
    <t>-</t>
    <phoneticPr fontId="5"/>
  </si>
  <si>
    <t>-</t>
    <phoneticPr fontId="5"/>
  </si>
  <si>
    <t>-</t>
    <phoneticPr fontId="5"/>
  </si>
  <si>
    <t>事務局に一定割合の邦人職員（専門職以上）を確保する。</t>
    <phoneticPr fontId="5"/>
  </si>
  <si>
    <t>日本再興戦略に掲げた国連関係機関の邦人職員数の目標（3.1%)に基づく（IETCは５名の専門職以上の職員から構成されるため，目標値は1名）。</t>
    <phoneticPr fontId="5"/>
  </si>
  <si>
    <t>人</t>
    <rPh sb="0" eb="1">
      <t>ニン</t>
    </rPh>
    <phoneticPr fontId="5"/>
  </si>
  <si>
    <t>-</t>
    <phoneticPr fontId="5"/>
  </si>
  <si>
    <t>当該機関から聴取</t>
    <rPh sb="0" eb="2">
      <t>トウガイ</t>
    </rPh>
    <rPh sb="2" eb="4">
      <t>キカン</t>
    </rPh>
    <rPh sb="6" eb="8">
      <t>チョウシュ</t>
    </rPh>
    <phoneticPr fontId="5"/>
  </si>
  <si>
    <t>途上国に技術を移転するためのワークショップ等の開催件数。</t>
    <phoneticPr fontId="5"/>
  </si>
  <si>
    <t>件</t>
    <rPh sb="0" eb="1">
      <t>ケン</t>
    </rPh>
    <phoneticPr fontId="5"/>
  </si>
  <si>
    <t>当該年度の本件予算の執行額／ワークショップ等の開催件数　　　　　　　　　　　　　　　　　　　　　　</t>
    <phoneticPr fontId="5"/>
  </si>
  <si>
    <t>百万円</t>
    <rPh sb="0" eb="2">
      <t>ヒャクマン</t>
    </rPh>
    <rPh sb="2" eb="3">
      <t>エン</t>
    </rPh>
    <phoneticPr fontId="5"/>
  </si>
  <si>
    <t>57/20</t>
    <phoneticPr fontId="5"/>
  </si>
  <si>
    <t>-</t>
    <phoneticPr fontId="5"/>
  </si>
  <si>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</si>
  <si>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</si>
  <si>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t>
    <phoneticPr fontId="5"/>
  </si>
  <si>
    <t>-</t>
    <phoneticPr fontId="5"/>
  </si>
  <si>
    <t>○</t>
  </si>
  <si>
    <t>不適切な廃棄物処理等に起因する海洋プラスチックごみ問題への国民の関心は高まっており，廃棄物管理技術移転専門組織であるIETCへの拠出はこのニーズを反映したもの。</t>
    <rPh sb="15" eb="17">
      <t>カイヨウ</t>
    </rPh>
    <rPh sb="25" eb="27">
      <t>モンダイ</t>
    </rPh>
    <rPh sb="42" eb="45">
      <t>ハイキブツ</t>
    </rPh>
    <rPh sb="45" eb="47">
      <t>カンリ</t>
    </rPh>
    <phoneticPr fontId="5"/>
  </si>
  <si>
    <t>国連組織への参加は国連加盟国の中央政府以外によっては行い得ない。</t>
    <phoneticPr fontId="5"/>
  </si>
  <si>
    <t>地球環境問題は，我が国外交政策の優先外交課題。</t>
    <phoneticPr fontId="5"/>
  </si>
  <si>
    <t>‐</t>
  </si>
  <si>
    <t>国連環境総会の決議，UNEPの事業計画とIETC設置取極を踏まえつつ，IETCとの事前の折衝等によりコストを点検・削減した上で拠出している。</t>
    <phoneticPr fontId="5"/>
  </si>
  <si>
    <t>UNEPの事業計画は国連環境総会とその関連会合で審議・承認プロセスを経て決定されている。</t>
    <phoneticPr fontId="5"/>
  </si>
  <si>
    <t>IETCは，2013年の所長（当時）の逝去や体制面の見直しなどで，一時的にプロジェクト実施能力が低下し，繰越金が増加したが，体制面が強化された2016年から繰越金は着実に減少しており，2019年度中には概ね解消される見込み。</t>
    <rPh sb="10" eb="11">
      <t>ネン</t>
    </rPh>
    <rPh sb="12" eb="14">
      <t>ショチョウ</t>
    </rPh>
    <rPh sb="15" eb="17">
      <t>トウジ</t>
    </rPh>
    <rPh sb="19" eb="21">
      <t>セイキョ</t>
    </rPh>
    <rPh sb="22" eb="24">
      <t>タイセイ</t>
    </rPh>
    <rPh sb="24" eb="25">
      <t>メン</t>
    </rPh>
    <rPh sb="26" eb="28">
      <t>ミナオ</t>
    </rPh>
    <rPh sb="33" eb="36">
      <t>イチジテキ</t>
    </rPh>
    <rPh sb="43" eb="45">
      <t>ジッシ</t>
    </rPh>
    <rPh sb="45" eb="47">
      <t>ノウリョク</t>
    </rPh>
    <rPh sb="48" eb="50">
      <t>テイカ</t>
    </rPh>
    <rPh sb="52" eb="54">
      <t>クリコシ</t>
    </rPh>
    <rPh sb="54" eb="55">
      <t>キン</t>
    </rPh>
    <rPh sb="56" eb="58">
      <t>ゾウカ</t>
    </rPh>
    <rPh sb="62" eb="64">
      <t>タイセイ</t>
    </rPh>
    <rPh sb="64" eb="65">
      <t>メン</t>
    </rPh>
    <rPh sb="66" eb="68">
      <t>キョウカ</t>
    </rPh>
    <rPh sb="75" eb="76">
      <t>ネン</t>
    </rPh>
    <rPh sb="78" eb="81">
      <t>クリコシキン</t>
    </rPh>
    <rPh sb="82" eb="84">
      <t>チャクジツ</t>
    </rPh>
    <rPh sb="85" eb="87">
      <t>ゲンショウ</t>
    </rPh>
    <rPh sb="96" eb="98">
      <t>ネンド</t>
    </rPh>
    <rPh sb="98" eb="99">
      <t>チュウ</t>
    </rPh>
    <rPh sb="101" eb="102">
      <t>オオム</t>
    </rPh>
    <rPh sb="103" eb="105">
      <t>カイショウ</t>
    </rPh>
    <rPh sb="108" eb="110">
      <t>ミコ</t>
    </rPh>
    <phoneticPr fontId="5"/>
  </si>
  <si>
    <t>UNEPの事業計画は国連環境総会とその関連会合で審議・承認プロセスを経て決定されている。また，IETCとの事前の折衝等によりコストを点検・削減した上で拠出している。</t>
    <phoneticPr fontId="5"/>
  </si>
  <si>
    <t>国連環境総会の決議を具体的に各国で実施することを支援する本件事業の目的に照らし，成果実績は我が国が決議に従った環境技術の主流化に貢献した数となっており，成果目標に見合ったものとなっている。</t>
    <phoneticPr fontId="5"/>
  </si>
  <si>
    <t>UNEPの事業計画の採択を受けてUNEP/IETC自身の事業計画を作成するにあたりホスト国政府として事前に折衝を行っており，また事業の実施の進捗について随時情報共有と相談を受けていることから，見込みに見合った実績を上げられる仕組みとなっている。</t>
    <phoneticPr fontId="5"/>
  </si>
  <si>
    <t>本件事業により国連環境総会の決議が具体的に実施に移されており，またその成果物はUNEPの報告書として発表された上，国連環境総会等の機会を捉えて成果発表会を実施していることから，広く成果が共有・認識され，活用されている。</t>
    <phoneticPr fontId="5"/>
  </si>
  <si>
    <t>環境省</t>
  </si>
  <si>
    <t>IETCに対しては，外務省と環境省が拠出を行っているが，外務省は地球環境に係る外交政策を推進する観点から，環境省は環境保全政策を推進する観点から，それぞれ拠出を行っており，両省の役割分担は適切である。</t>
    <phoneticPr fontId="5"/>
  </si>
  <si>
    <t>107</t>
    <phoneticPr fontId="5"/>
  </si>
  <si>
    <t>110</t>
    <phoneticPr fontId="5"/>
  </si>
  <si>
    <t>139</t>
    <phoneticPr fontId="5"/>
  </si>
  <si>
    <t>266</t>
    <phoneticPr fontId="5"/>
  </si>
  <si>
    <t>250</t>
    <phoneticPr fontId="5"/>
  </si>
  <si>
    <t>251</t>
    <phoneticPr fontId="5"/>
  </si>
  <si>
    <t>293</t>
    <phoneticPr fontId="5"/>
  </si>
  <si>
    <t>0299</t>
    <phoneticPr fontId="5"/>
  </si>
  <si>
    <t>拠出金</t>
    <phoneticPr fontId="5"/>
  </si>
  <si>
    <t>IETCの運営に係る業務の実施</t>
    <phoneticPr fontId="5"/>
  </si>
  <si>
    <t>国連環境計画</t>
    <phoneticPr fontId="5"/>
  </si>
  <si>
    <t>IETCの運営に係る業務の実施</t>
    <phoneticPr fontId="5"/>
  </si>
  <si>
    <t>国際連合環境計画拠出金</t>
    <phoneticPr fontId="5"/>
  </si>
  <si>
    <t>-</t>
    <phoneticPr fontId="5"/>
  </si>
  <si>
    <t>-</t>
    <phoneticPr fontId="5"/>
  </si>
  <si>
    <t>-</t>
    <phoneticPr fontId="5"/>
  </si>
  <si>
    <t>主に廃棄物管理分野を中心に環境上適正な技術を移転するための事業を実施し，我が国の政策と技術を途上国に共有している。一例として，IETCが，2016年２月に発表した「グローバル廃棄物管理法的枠組みガイドライン」は，UNEP及び途上国によって，廃棄物分野での国内法制度整備の国際的基準として用いられている。-</t>
    <phoneticPr fontId="5"/>
  </si>
  <si>
    <t>-</t>
    <phoneticPr fontId="5"/>
  </si>
  <si>
    <t>27/42</t>
    <phoneticPr fontId="5"/>
  </si>
  <si>
    <t>本拠出金について以下のPDCAを確保。
①計画段階（Plan)：我が国の関連政策（「経済財政運営と改革の基本方針2016」等）に照らしつつ，予算要求。
②実施段階(Do)：予算拠出。国連環境総会，常駐代表委員会，日UNEP政策対話，IETC所長との定期協議等を通じて，IETCの活動をモニタリング。
③評価段階(Check)：UNEP事業成果報告書や第三者委員会（国際諮問委員会）により成果を評価。
④フォローアップ(Act)：日UNEP政策対話，IETC所長との定期協議等の機会を通じ，必要に応じて改善を提言。                                                                                                            なお，本拠出金は日本国内にある同事務所の運営のために拠出するものである。UNEP本体を支えるUNEP拠出金とは異なる。</t>
    <rPh sb="367" eb="368">
      <t>ホン</t>
    </rPh>
    <rPh sb="368" eb="371">
      <t>キョシュツキン</t>
    </rPh>
    <rPh sb="372" eb="374">
      <t>ニホン</t>
    </rPh>
    <rPh sb="374" eb="376">
      <t>コクナイ</t>
    </rPh>
    <rPh sb="379" eb="380">
      <t>ドウ</t>
    </rPh>
    <rPh sb="380" eb="383">
      <t>ジムショ</t>
    </rPh>
    <rPh sb="384" eb="386">
      <t>ウンエイ</t>
    </rPh>
    <rPh sb="390" eb="392">
      <t>キョシュツ</t>
    </rPh>
    <rPh sb="404" eb="406">
      <t>ホンタイ</t>
    </rPh>
    <rPh sb="407" eb="408">
      <t>ササ</t>
    </rPh>
    <rPh sb="414" eb="417">
      <t>キョシュツキン</t>
    </rPh>
    <rPh sb="419" eb="420">
      <t>コト</t>
    </rPh>
    <phoneticPr fontId="5"/>
  </si>
  <si>
    <t>国数</t>
    <rPh sb="0" eb="2">
      <t>コクスウ</t>
    </rPh>
    <phoneticPr fontId="5"/>
  </si>
  <si>
    <t>-</t>
    <phoneticPr fontId="5"/>
  </si>
  <si>
    <t>国連環境総会を始めとする局面ではホスト国として引き続きIETCの有用性とより効率的な活用を提案することでUNEP及び国連内部におけるIETCの役割を強化していくとともに，事業の計画・実施においてはUNEP/IETCとの緊密な連携を継続することにより，単位当たりのコストを圧縮しつつサブスタンスにおいて，より高い成果を上げるよう引き続き働きかけていく。</t>
    <rPh sb="38" eb="41">
      <t>コウリツテキ</t>
    </rPh>
    <phoneticPr fontId="5"/>
  </si>
  <si>
    <t>本件事業に関し，外務省は環境省とともにUNEPでの決議事項を踏まえたIETCの事業計画に策定段階から参加し，環境分野での我が国の外交上の優先事項や優位性を考慮した活動計画の策定をリードするとともに，予算の執行を含む進捗状況を期中においても確認の上，最終使途が成果や効率性に繋がるよう，随時助言を行っており，問題ない。2018年に実施された外部・内部監査においても特段の指摘事項なし。</t>
    <rPh sb="109" eb="111">
      <t>ジョウキョウ</t>
    </rPh>
    <rPh sb="112" eb="114">
      <t>キチュウ</t>
    </rPh>
    <rPh sb="153" eb="155">
      <t>モンダイ</t>
    </rPh>
    <rPh sb="162" eb="163">
      <t>ネン</t>
    </rPh>
    <rPh sb="164" eb="166">
      <t>ジッシ</t>
    </rPh>
    <rPh sb="169" eb="171">
      <t>ガイブ</t>
    </rPh>
    <rPh sb="172" eb="174">
      <t>ナイブ</t>
    </rPh>
    <rPh sb="174" eb="176">
      <t>カンサ</t>
    </rPh>
    <rPh sb="181" eb="183">
      <t>トクダン</t>
    </rPh>
    <rPh sb="184" eb="186">
      <t>シテキ</t>
    </rPh>
    <rPh sb="186" eb="188">
      <t>ジコウ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</si>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</sst>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102973</xdr:colOff>
      <xdr:row>741</xdr:row>
      <xdr:rowOff>218819</xdr:rowOff>
    </xdr:from>
    <xdr:to>
      <xdr:col>36</xdr:col>
      <xdr:colOff>67934</xdr:colOff>
      <xdr:row>758</xdr:row>
      <xdr:rowOff>7638</xdr:rowOff>
    </xdr:to>
    <xdr:grpSp>
      <xdr:nvGrpSpPr>
        <xdr:cNvPr id="3" name="グループ化 2"/>
        <xdr:cNvGrpSpPr/>
      </xdr:nvGrpSpPr>
      <xdr:grpSpPr>
        <a:xfrm>
          <a:off x="4015946" y="42746657"/>
          <a:ext cx="3466042" cy="6340474"/>
          <a:chOff x="4000500" y="46488723"/>
          <a:chExt cx="3448050" cy="6354856"/>
        </a:xfrm>
      </xdr:grpSpPr>
      <xdr:sp macro="" textlink="">
        <xdr:nvSpPr>
          <xdr:cNvPr id="4" name="正方形/長方形 3"/>
          <xdr:cNvSpPr/>
        </xdr:nvSpPr>
        <xdr:spPr>
          <a:xfrm>
            <a:off x="4422962" y="46488723"/>
            <a:ext cx="2094940" cy="54292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27</a:t>
            </a:r>
            <a:r>
              <a:rPr kumimoji="1" lang="ja-JP" altLang="en-US" sz="1100" baseline="0"/>
              <a:t>百万円</a:t>
            </a:r>
            <a:endParaRPr kumimoji="1" lang="en-US" altLang="ja-JP" sz="1100"/>
          </a:p>
        </xdr:txBody>
      </xdr:sp>
      <xdr:sp macro="" textlink="">
        <xdr:nvSpPr>
          <xdr:cNvPr id="5" name="正方形/長方形 4"/>
          <xdr:cNvSpPr/>
        </xdr:nvSpPr>
        <xdr:spPr>
          <a:xfrm>
            <a:off x="4422962" y="48883420"/>
            <a:ext cx="2113990" cy="5378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国連環境計画（</a:t>
            </a:r>
            <a:r>
              <a:rPr kumimoji="1" lang="en-US" altLang="ja-JP" sz="1100"/>
              <a:t>UNEP</a:t>
            </a:r>
            <a:r>
              <a:rPr kumimoji="1" lang="ja-JP" altLang="en-US" sz="1100"/>
              <a:t>）</a:t>
            </a:r>
            <a:endParaRPr kumimoji="1" lang="en-US" altLang="ja-JP" sz="1100"/>
          </a:p>
          <a:p>
            <a:pPr algn="ctr"/>
            <a:r>
              <a:rPr kumimoji="1" lang="en-US" altLang="ja-JP" sz="1100"/>
              <a:t>27</a:t>
            </a:r>
            <a:r>
              <a:rPr kumimoji="1" lang="ja-JP" altLang="en-US" sz="1100"/>
              <a:t>百万円</a:t>
            </a:r>
            <a:endParaRPr kumimoji="1" lang="en-US" altLang="ja-JP" sz="1100"/>
          </a:p>
        </xdr:txBody>
      </xdr:sp>
      <xdr:sp macro="" textlink="">
        <xdr:nvSpPr>
          <xdr:cNvPr id="6" name="正方形/長方形 5"/>
          <xdr:cNvSpPr/>
        </xdr:nvSpPr>
        <xdr:spPr>
          <a:xfrm>
            <a:off x="4411756" y="51070249"/>
            <a:ext cx="2113990" cy="69364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国連環境計画（</a:t>
            </a:r>
            <a:r>
              <a:rPr kumimoji="1" lang="en-US" altLang="ja-JP" sz="1100"/>
              <a:t>UNEP</a:t>
            </a:r>
            <a:r>
              <a:rPr kumimoji="1" lang="ja-JP" altLang="en-US" sz="1100"/>
              <a:t>）国際環境センター</a:t>
            </a:r>
            <a:r>
              <a:rPr kumimoji="1" lang="en-US" altLang="ja-JP" sz="1100"/>
              <a:t>(IETC)</a:t>
            </a:r>
          </a:p>
        </xdr:txBody>
      </xdr:sp>
      <xdr:sp macro="" textlink="">
        <xdr:nvSpPr>
          <xdr:cNvPr id="7" name="大かっこ 6"/>
          <xdr:cNvSpPr/>
        </xdr:nvSpPr>
        <xdr:spPr>
          <a:xfrm>
            <a:off x="4357407" y="47121296"/>
            <a:ext cx="2203638" cy="32596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事業計画，予算案の承認</a:t>
            </a:r>
            <a:endParaRPr kumimoji="1" lang="en-US" altLang="ja-JP" sz="1100"/>
          </a:p>
        </xdr:txBody>
      </xdr:sp>
      <xdr:sp macro="" textlink="">
        <xdr:nvSpPr>
          <xdr:cNvPr id="8" name="テキスト ボックス 7"/>
          <xdr:cNvSpPr txBox="1"/>
        </xdr:nvSpPr>
        <xdr:spPr>
          <a:xfrm>
            <a:off x="4000500" y="478536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9" name="直線矢印コネクタ 8"/>
          <xdr:cNvCxnSpPr/>
        </xdr:nvCxnSpPr>
        <xdr:spPr>
          <a:xfrm rot="5400000">
            <a:off x="4480080" y="48090636"/>
            <a:ext cx="66345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rot="16200000" flipV="1">
            <a:off x="5659498" y="48079432"/>
            <a:ext cx="66345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xdr:cNvSpPr txBox="1"/>
        </xdr:nvSpPr>
        <xdr:spPr>
          <a:xfrm>
            <a:off x="6023162" y="47826143"/>
            <a:ext cx="1425388" cy="7767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②事業報告及び予算案の提出</a:t>
            </a:r>
          </a:p>
        </xdr:txBody>
      </xdr:sp>
      <xdr:sp macro="" textlink="">
        <xdr:nvSpPr>
          <xdr:cNvPr id="12" name="大かっこ 11"/>
          <xdr:cNvSpPr/>
        </xdr:nvSpPr>
        <xdr:spPr>
          <a:xfrm>
            <a:off x="4323790" y="49521036"/>
            <a:ext cx="2437281"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事業計画，予算案の調整</a:t>
            </a:r>
            <a:endParaRPr kumimoji="1" lang="en-US" altLang="ja-JP" sz="1100"/>
          </a:p>
        </xdr:txBody>
      </xdr:sp>
      <xdr:sp macro="" textlink="">
        <xdr:nvSpPr>
          <xdr:cNvPr id="13" name="大かっこ 12"/>
          <xdr:cNvSpPr/>
        </xdr:nvSpPr>
        <xdr:spPr>
          <a:xfrm>
            <a:off x="4290172" y="51831128"/>
            <a:ext cx="2437281" cy="101245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IETC</a:t>
            </a:r>
            <a:r>
              <a:rPr kumimoji="1" lang="ja-JP" altLang="en-US" sz="1100"/>
              <a:t>部分に関する事業計画，予算案の作成。計画に基づく事業の実施。</a:t>
            </a:r>
            <a:endParaRPr kumimoji="1" lang="en-US" altLang="ja-JP" sz="1100"/>
          </a:p>
        </xdr:txBody>
      </xdr:sp>
      <xdr:cxnSp macro="">
        <xdr:nvCxnSpPr>
          <xdr:cNvPr id="14" name="直線矢印コネクタ 13"/>
          <xdr:cNvCxnSpPr/>
        </xdr:nvCxnSpPr>
        <xdr:spPr>
          <a:xfrm rot="5400000">
            <a:off x="4472234" y="50661827"/>
            <a:ext cx="65841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xdr:cNvCxnSpPr/>
        </xdr:nvCxnSpPr>
        <xdr:spPr>
          <a:xfrm rot="16200000" flipV="1">
            <a:off x="5680230" y="50624847"/>
            <a:ext cx="66345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15"/>
          <xdr:cNvSpPr txBox="1"/>
        </xdr:nvSpPr>
        <xdr:spPr>
          <a:xfrm>
            <a:off x="5992906" y="50317673"/>
            <a:ext cx="1086970" cy="6837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③事業報告の提出</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333</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571</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166</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574</v>
      </c>
      <c r="AF5" s="699"/>
      <c r="AG5" s="699"/>
      <c r="AH5" s="699"/>
      <c r="AI5" s="699"/>
      <c r="AJ5" s="699"/>
      <c r="AK5" s="699"/>
      <c r="AL5" s="699"/>
      <c r="AM5" s="699"/>
      <c r="AN5" s="699"/>
      <c r="AO5" s="699"/>
      <c r="AP5" s="700"/>
      <c r="AQ5" s="701" t="s">
        <v>575</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ＯＤＡ</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57</v>
      </c>
      <c r="Q13" s="658"/>
      <c r="R13" s="658"/>
      <c r="S13" s="658"/>
      <c r="T13" s="658"/>
      <c r="U13" s="658"/>
      <c r="V13" s="659"/>
      <c r="W13" s="657">
        <v>28</v>
      </c>
      <c r="X13" s="658"/>
      <c r="Y13" s="658"/>
      <c r="Z13" s="658"/>
      <c r="AA13" s="658"/>
      <c r="AB13" s="658"/>
      <c r="AC13" s="659"/>
      <c r="AD13" s="657">
        <v>27</v>
      </c>
      <c r="AE13" s="658"/>
      <c r="AF13" s="658"/>
      <c r="AG13" s="658"/>
      <c r="AH13" s="658"/>
      <c r="AI13" s="658"/>
      <c r="AJ13" s="659"/>
      <c r="AK13" s="657">
        <v>21</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c r="Q14" s="658"/>
      <c r="R14" s="658"/>
      <c r="S14" s="658"/>
      <c r="T14" s="658"/>
      <c r="U14" s="658"/>
      <c r="V14" s="659"/>
      <c r="W14" s="657"/>
      <c r="X14" s="658"/>
      <c r="Y14" s="658"/>
      <c r="Z14" s="658"/>
      <c r="AA14" s="658"/>
      <c r="AB14" s="658"/>
      <c r="AC14" s="659"/>
      <c r="AD14" s="657"/>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c r="Q15" s="658"/>
      <c r="R15" s="658"/>
      <c r="S15" s="658"/>
      <c r="T15" s="658"/>
      <c r="U15" s="658"/>
      <c r="V15" s="659"/>
      <c r="W15" s="657"/>
      <c r="X15" s="658"/>
      <c r="Y15" s="658"/>
      <c r="Z15" s="658"/>
      <c r="AA15" s="658"/>
      <c r="AB15" s="658"/>
      <c r="AC15" s="659"/>
      <c r="AD15" s="657"/>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c r="Q16" s="658"/>
      <c r="R16" s="658"/>
      <c r="S16" s="658"/>
      <c r="T16" s="658"/>
      <c r="U16" s="658"/>
      <c r="V16" s="659"/>
      <c r="W16" s="657"/>
      <c r="X16" s="658"/>
      <c r="Y16" s="658"/>
      <c r="Z16" s="658"/>
      <c r="AA16" s="658"/>
      <c r="AB16" s="658"/>
      <c r="AC16" s="659"/>
      <c r="AD16" s="657"/>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c r="Q17" s="658"/>
      <c r="R17" s="658"/>
      <c r="S17" s="658"/>
      <c r="T17" s="658"/>
      <c r="U17" s="658"/>
      <c r="V17" s="659"/>
      <c r="W17" s="657"/>
      <c r="X17" s="658"/>
      <c r="Y17" s="658"/>
      <c r="Z17" s="658"/>
      <c r="AA17" s="658"/>
      <c r="AB17" s="658"/>
      <c r="AC17" s="659"/>
      <c r="AD17" s="657"/>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57</v>
      </c>
      <c r="Q18" s="879"/>
      <c r="R18" s="879"/>
      <c r="S18" s="879"/>
      <c r="T18" s="879"/>
      <c r="U18" s="879"/>
      <c r="V18" s="880"/>
      <c r="W18" s="878">
        <f>SUM(W13:AC17)</f>
        <v>28</v>
      </c>
      <c r="X18" s="879"/>
      <c r="Y18" s="879"/>
      <c r="Z18" s="879"/>
      <c r="AA18" s="879"/>
      <c r="AB18" s="879"/>
      <c r="AC18" s="880"/>
      <c r="AD18" s="878">
        <f>SUM(AD13:AJ17)</f>
        <v>27</v>
      </c>
      <c r="AE18" s="879"/>
      <c r="AF18" s="879"/>
      <c r="AG18" s="879"/>
      <c r="AH18" s="879"/>
      <c r="AI18" s="879"/>
      <c r="AJ18" s="880"/>
      <c r="AK18" s="878">
        <f>SUM(AK13:AQ17)</f>
        <v>21</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57</v>
      </c>
      <c r="Q19" s="658"/>
      <c r="R19" s="658"/>
      <c r="S19" s="658"/>
      <c r="T19" s="658"/>
      <c r="U19" s="658"/>
      <c r="V19" s="659"/>
      <c r="W19" s="657">
        <v>28</v>
      </c>
      <c r="X19" s="658"/>
      <c r="Y19" s="658"/>
      <c r="Z19" s="658"/>
      <c r="AA19" s="658"/>
      <c r="AB19" s="658"/>
      <c r="AC19" s="659"/>
      <c r="AD19" s="657">
        <v>27</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36.75" customHeight="1" x14ac:dyDescent="0.15">
      <c r="A23" s="967"/>
      <c r="B23" s="968"/>
      <c r="C23" s="968"/>
      <c r="D23" s="968"/>
      <c r="E23" s="968"/>
      <c r="F23" s="969"/>
      <c r="G23" s="952" t="s">
        <v>570</v>
      </c>
      <c r="H23" s="953"/>
      <c r="I23" s="953"/>
      <c r="J23" s="953"/>
      <c r="K23" s="953"/>
      <c r="L23" s="953"/>
      <c r="M23" s="953"/>
      <c r="N23" s="953"/>
      <c r="O23" s="954"/>
      <c r="P23" s="919">
        <v>21</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21</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637</v>
      </c>
      <c r="AR31" s="200"/>
      <c r="AS31" s="133" t="s">
        <v>355</v>
      </c>
      <c r="AT31" s="134"/>
      <c r="AU31" s="199" t="s">
        <v>584</v>
      </c>
      <c r="AV31" s="199"/>
      <c r="AW31" s="398" t="s">
        <v>300</v>
      </c>
      <c r="AX31" s="399"/>
    </row>
    <row r="32" spans="1:50" ht="23.25" customHeight="1" x14ac:dyDescent="0.15">
      <c r="A32" s="403"/>
      <c r="B32" s="401"/>
      <c r="C32" s="401"/>
      <c r="D32" s="401"/>
      <c r="E32" s="401"/>
      <c r="F32" s="402"/>
      <c r="G32" s="564" t="s">
        <v>580</v>
      </c>
      <c r="H32" s="565"/>
      <c r="I32" s="565"/>
      <c r="J32" s="565"/>
      <c r="K32" s="565"/>
      <c r="L32" s="565"/>
      <c r="M32" s="565"/>
      <c r="N32" s="565"/>
      <c r="O32" s="566"/>
      <c r="P32" s="105" t="s">
        <v>581</v>
      </c>
      <c r="Q32" s="105"/>
      <c r="R32" s="105"/>
      <c r="S32" s="105"/>
      <c r="T32" s="105"/>
      <c r="U32" s="105"/>
      <c r="V32" s="105"/>
      <c r="W32" s="105"/>
      <c r="X32" s="106"/>
      <c r="Y32" s="471" t="s">
        <v>12</v>
      </c>
      <c r="Z32" s="531"/>
      <c r="AA32" s="532"/>
      <c r="AB32" s="461" t="s">
        <v>636</v>
      </c>
      <c r="AC32" s="461"/>
      <c r="AD32" s="461"/>
      <c r="AE32" s="218">
        <v>20</v>
      </c>
      <c r="AF32" s="219"/>
      <c r="AG32" s="219"/>
      <c r="AH32" s="219"/>
      <c r="AI32" s="218">
        <v>38</v>
      </c>
      <c r="AJ32" s="219"/>
      <c r="AK32" s="219"/>
      <c r="AL32" s="219"/>
      <c r="AM32" s="218">
        <v>36</v>
      </c>
      <c r="AN32" s="219"/>
      <c r="AO32" s="219"/>
      <c r="AP32" s="219"/>
      <c r="AQ32" s="340" t="s">
        <v>585</v>
      </c>
      <c r="AR32" s="207"/>
      <c r="AS32" s="207"/>
      <c r="AT32" s="341"/>
      <c r="AU32" s="219" t="s">
        <v>629</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636</v>
      </c>
      <c r="AC33" s="523"/>
      <c r="AD33" s="523"/>
      <c r="AE33" s="218">
        <v>20</v>
      </c>
      <c r="AF33" s="219"/>
      <c r="AG33" s="219"/>
      <c r="AH33" s="219"/>
      <c r="AI33" s="218">
        <v>20</v>
      </c>
      <c r="AJ33" s="219"/>
      <c r="AK33" s="219"/>
      <c r="AL33" s="219"/>
      <c r="AM33" s="218">
        <v>20</v>
      </c>
      <c r="AN33" s="219"/>
      <c r="AO33" s="219"/>
      <c r="AP33" s="219"/>
      <c r="AQ33" s="340" t="s">
        <v>637</v>
      </c>
      <c r="AR33" s="207"/>
      <c r="AS33" s="207"/>
      <c r="AT33" s="341"/>
      <c r="AU33" s="219" t="s">
        <v>629</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v>190</v>
      </c>
      <c r="AJ34" s="219"/>
      <c r="AK34" s="219"/>
      <c r="AL34" s="219"/>
      <c r="AM34" s="218">
        <v>180</v>
      </c>
      <c r="AN34" s="219"/>
      <c r="AO34" s="219"/>
      <c r="AP34" s="219"/>
      <c r="AQ34" s="340" t="s">
        <v>586</v>
      </c>
      <c r="AR34" s="207"/>
      <c r="AS34" s="207"/>
      <c r="AT34" s="341"/>
      <c r="AU34" s="219" t="s">
        <v>629</v>
      </c>
      <c r="AV34" s="219"/>
      <c r="AW34" s="219"/>
      <c r="AX34" s="221"/>
    </row>
    <row r="35" spans="1:50" ht="23.25" customHeight="1" x14ac:dyDescent="0.15">
      <c r="A35" s="226" t="s">
        <v>506</v>
      </c>
      <c r="B35" s="227"/>
      <c r="C35" s="227"/>
      <c r="D35" s="227"/>
      <c r="E35" s="227"/>
      <c r="F35" s="228"/>
      <c r="G35" s="232" t="s">
        <v>582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31</v>
      </c>
      <c r="AR38" s="200"/>
      <c r="AS38" s="133" t="s">
        <v>355</v>
      </c>
      <c r="AT38" s="134"/>
      <c r="AU38" s="199" t="s">
        <v>629</v>
      </c>
      <c r="AV38" s="199"/>
      <c r="AW38" s="398" t="s">
        <v>300</v>
      </c>
      <c r="AX38" s="399"/>
    </row>
    <row r="39" spans="1:50" ht="23.25" customHeight="1" x14ac:dyDescent="0.15">
      <c r="A39" s="403"/>
      <c r="B39" s="401"/>
      <c r="C39" s="401"/>
      <c r="D39" s="401"/>
      <c r="E39" s="401"/>
      <c r="F39" s="402"/>
      <c r="G39" s="564" t="s">
        <v>587</v>
      </c>
      <c r="H39" s="565"/>
      <c r="I39" s="565"/>
      <c r="J39" s="565"/>
      <c r="K39" s="565"/>
      <c r="L39" s="565"/>
      <c r="M39" s="565"/>
      <c r="N39" s="565"/>
      <c r="O39" s="566"/>
      <c r="P39" s="105" t="s">
        <v>588</v>
      </c>
      <c r="Q39" s="105"/>
      <c r="R39" s="105"/>
      <c r="S39" s="105"/>
      <c r="T39" s="105"/>
      <c r="U39" s="105"/>
      <c r="V39" s="105"/>
      <c r="W39" s="105"/>
      <c r="X39" s="106"/>
      <c r="Y39" s="471" t="s">
        <v>12</v>
      </c>
      <c r="Z39" s="531"/>
      <c r="AA39" s="532"/>
      <c r="AB39" s="461" t="s">
        <v>589</v>
      </c>
      <c r="AC39" s="461"/>
      <c r="AD39" s="461"/>
      <c r="AE39" s="218">
        <v>1</v>
      </c>
      <c r="AF39" s="219"/>
      <c r="AG39" s="219"/>
      <c r="AH39" s="219"/>
      <c r="AI39" s="218">
        <v>1</v>
      </c>
      <c r="AJ39" s="219"/>
      <c r="AK39" s="219"/>
      <c r="AL39" s="219"/>
      <c r="AM39" s="218">
        <v>1</v>
      </c>
      <c r="AN39" s="219"/>
      <c r="AO39" s="219"/>
      <c r="AP39" s="219"/>
      <c r="AQ39" s="340" t="s">
        <v>590</v>
      </c>
      <c r="AR39" s="207"/>
      <c r="AS39" s="207"/>
      <c r="AT39" s="341"/>
      <c r="AU39" s="219" t="s">
        <v>630</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589</v>
      </c>
      <c r="AC40" s="523"/>
      <c r="AD40" s="523"/>
      <c r="AE40" s="218">
        <v>1</v>
      </c>
      <c r="AF40" s="219"/>
      <c r="AG40" s="219"/>
      <c r="AH40" s="219"/>
      <c r="AI40" s="218">
        <v>1</v>
      </c>
      <c r="AJ40" s="219"/>
      <c r="AK40" s="219"/>
      <c r="AL40" s="219"/>
      <c r="AM40" s="218">
        <v>1</v>
      </c>
      <c r="AN40" s="219"/>
      <c r="AO40" s="219"/>
      <c r="AP40" s="219"/>
      <c r="AQ40" s="340">
        <v>1</v>
      </c>
      <c r="AR40" s="207"/>
      <c r="AS40" s="207"/>
      <c r="AT40" s="341"/>
      <c r="AU40" s="219" t="s">
        <v>629</v>
      </c>
      <c r="AV40" s="219"/>
      <c r="AW40" s="219"/>
      <c r="AX40" s="221"/>
    </row>
    <row r="41" spans="1:50" ht="49.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100</v>
      </c>
      <c r="AF41" s="219"/>
      <c r="AG41" s="219"/>
      <c r="AH41" s="219"/>
      <c r="AI41" s="218">
        <v>100</v>
      </c>
      <c r="AJ41" s="219"/>
      <c r="AK41" s="219"/>
      <c r="AL41" s="219"/>
      <c r="AM41" s="218">
        <v>100</v>
      </c>
      <c r="AN41" s="219"/>
      <c r="AO41" s="219"/>
      <c r="AP41" s="219"/>
      <c r="AQ41" s="340" t="s">
        <v>585</v>
      </c>
      <c r="AR41" s="207"/>
      <c r="AS41" s="207"/>
      <c r="AT41" s="341"/>
      <c r="AU41" s="219" t="s">
        <v>631</v>
      </c>
      <c r="AV41" s="219"/>
      <c r="AW41" s="219"/>
      <c r="AX41" s="221"/>
    </row>
    <row r="42" spans="1:50" ht="23.25" customHeight="1" x14ac:dyDescent="0.15">
      <c r="A42" s="226" t="s">
        <v>506</v>
      </c>
      <c r="B42" s="227"/>
      <c r="C42" s="227"/>
      <c r="D42" s="227"/>
      <c r="E42" s="227"/>
      <c r="F42" s="228"/>
      <c r="G42" s="232" t="s">
        <v>591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592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593</v>
      </c>
      <c r="AC101" s="461"/>
      <c r="AD101" s="461"/>
      <c r="AE101" s="218">
        <v>20</v>
      </c>
      <c r="AF101" s="219"/>
      <c r="AG101" s="219"/>
      <c r="AH101" s="220"/>
      <c r="AI101" s="218">
        <v>24</v>
      </c>
      <c r="AJ101" s="219"/>
      <c r="AK101" s="219"/>
      <c r="AL101" s="220"/>
      <c r="AM101" s="218">
        <v>42</v>
      </c>
      <c r="AN101" s="219"/>
      <c r="AO101" s="219"/>
      <c r="AP101" s="220"/>
      <c r="AQ101" s="218" t="s">
        <v>633</v>
      </c>
      <c r="AR101" s="219"/>
      <c r="AS101" s="219"/>
      <c r="AT101" s="220"/>
      <c r="AU101" s="218" t="s">
        <v>629</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593</v>
      </c>
      <c r="AC102" s="461"/>
      <c r="AD102" s="461"/>
      <c r="AE102" s="418">
        <v>20</v>
      </c>
      <c r="AF102" s="418"/>
      <c r="AG102" s="418"/>
      <c r="AH102" s="418"/>
      <c r="AI102" s="418">
        <v>20</v>
      </c>
      <c r="AJ102" s="418"/>
      <c r="AK102" s="418"/>
      <c r="AL102" s="418"/>
      <c r="AM102" s="418">
        <v>20</v>
      </c>
      <c r="AN102" s="418"/>
      <c r="AO102" s="418"/>
      <c r="AP102" s="418"/>
      <c r="AQ102" s="273">
        <v>29</v>
      </c>
      <c r="AR102" s="274"/>
      <c r="AS102" s="274"/>
      <c r="AT102" s="319"/>
      <c r="AU102" s="273" t="s">
        <v>629</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594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595</v>
      </c>
      <c r="AC116" s="463"/>
      <c r="AD116" s="464"/>
      <c r="AE116" s="418">
        <v>2.9</v>
      </c>
      <c r="AF116" s="418"/>
      <c r="AG116" s="418"/>
      <c r="AH116" s="418"/>
      <c r="AI116" s="418" t="s">
        <v>585</v>
      </c>
      <c r="AJ116" s="418"/>
      <c r="AK116" s="418"/>
      <c r="AL116" s="418"/>
      <c r="AM116" s="418">
        <v>0.6</v>
      </c>
      <c r="AN116" s="418"/>
      <c r="AO116" s="418"/>
      <c r="AP116" s="418"/>
      <c r="AQ116" s="218" t="s">
        <v>590</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t="s">
        <v>596</v>
      </c>
      <c r="AF117" s="551"/>
      <c r="AG117" s="551"/>
      <c r="AH117" s="551"/>
      <c r="AI117" s="551" t="s">
        <v>597</v>
      </c>
      <c r="AJ117" s="551"/>
      <c r="AK117" s="551"/>
      <c r="AL117" s="551"/>
      <c r="AM117" s="551" t="s">
        <v>634</v>
      </c>
      <c r="AN117" s="551"/>
      <c r="AO117" s="551"/>
      <c r="AP117" s="551"/>
      <c r="AQ117" s="551" t="s">
        <v>585</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585</v>
      </c>
      <c r="AR133" s="199"/>
      <c r="AS133" s="133" t="s">
        <v>355</v>
      </c>
      <c r="AT133" s="134"/>
      <c r="AU133" s="200" t="s">
        <v>585</v>
      </c>
      <c r="AV133" s="200"/>
      <c r="AW133" s="133" t="s">
        <v>300</v>
      </c>
      <c r="AX133" s="195"/>
    </row>
    <row r="134" spans="1:50" ht="26.25" hidden="1" customHeight="1" x14ac:dyDescent="0.15">
      <c r="A134" s="189"/>
      <c r="B134" s="186"/>
      <c r="C134" s="180"/>
      <c r="D134" s="186"/>
      <c r="E134" s="180"/>
      <c r="F134" s="181"/>
      <c r="G134" s="104" t="s">
        <v>585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600</v>
      </c>
      <c r="AC134" s="205"/>
      <c r="AD134" s="205"/>
      <c r="AE134" s="206" t="s">
        <v>601</v>
      </c>
      <c r="AF134" s="207"/>
      <c r="AG134" s="207"/>
      <c r="AH134" s="207"/>
      <c r="AI134" s="206" t="s">
        <v>601</v>
      </c>
      <c r="AJ134" s="207"/>
      <c r="AK134" s="207"/>
      <c r="AL134" s="207"/>
      <c r="AM134" s="206" t="s">
        <v>601</v>
      </c>
      <c r="AN134" s="207"/>
      <c r="AO134" s="207"/>
      <c r="AP134" s="207"/>
      <c r="AQ134" s="206" t="s">
        <v>600</v>
      </c>
      <c r="AR134" s="207"/>
      <c r="AS134" s="207"/>
      <c r="AT134" s="207"/>
      <c r="AU134" s="206" t="s">
        <v>590</v>
      </c>
      <c r="AV134" s="207"/>
      <c r="AW134" s="207"/>
      <c r="AX134" s="208"/>
    </row>
    <row r="135" spans="1:50" ht="26.2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600</v>
      </c>
      <c r="AC135" s="213"/>
      <c r="AD135" s="213"/>
      <c r="AE135" s="206" t="s">
        <v>590</v>
      </c>
      <c r="AF135" s="207"/>
      <c r="AG135" s="207"/>
      <c r="AH135" s="207"/>
      <c r="AI135" s="206" t="s">
        <v>601</v>
      </c>
      <c r="AJ135" s="207"/>
      <c r="AK135" s="207"/>
      <c r="AL135" s="207"/>
      <c r="AM135" s="206" t="s">
        <v>585</v>
      </c>
      <c r="AN135" s="207"/>
      <c r="AO135" s="207"/>
      <c r="AP135" s="207"/>
      <c r="AQ135" s="206" t="s">
        <v>601</v>
      </c>
      <c r="AR135" s="207"/>
      <c r="AS135" s="207"/>
      <c r="AT135" s="207"/>
      <c r="AU135" s="206" t="s">
        <v>601</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14.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14.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15" hidden="1" customHeight="1" x14ac:dyDescent="0.15">
      <c r="A154" s="189"/>
      <c r="B154" s="186"/>
      <c r="C154" s="180"/>
      <c r="D154" s="186"/>
      <c r="E154" s="180"/>
      <c r="F154" s="181"/>
      <c r="G154" s="104" t="s">
        <v>585</v>
      </c>
      <c r="H154" s="105"/>
      <c r="I154" s="105"/>
      <c r="J154" s="105"/>
      <c r="K154" s="105"/>
      <c r="L154" s="105"/>
      <c r="M154" s="105"/>
      <c r="N154" s="105"/>
      <c r="O154" s="105"/>
      <c r="P154" s="106"/>
      <c r="Q154" s="125" t="s">
        <v>585</v>
      </c>
      <c r="R154" s="105"/>
      <c r="S154" s="105"/>
      <c r="T154" s="105"/>
      <c r="U154" s="105"/>
      <c r="V154" s="105"/>
      <c r="W154" s="105"/>
      <c r="X154" s="105"/>
      <c r="Y154" s="105"/>
      <c r="Z154" s="105"/>
      <c r="AA154" s="293"/>
      <c r="AB154" s="141" t="s">
        <v>585</v>
      </c>
      <c r="AC154" s="142"/>
      <c r="AD154" s="142"/>
      <c r="AE154" s="147" t="s">
        <v>600</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1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14.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585</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4.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3" customHeight="1" x14ac:dyDescent="0.15">
      <c r="A188" s="189"/>
      <c r="B188" s="186"/>
      <c r="C188" s="180"/>
      <c r="D188" s="186"/>
      <c r="E188" s="125" t="s">
        <v>632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3"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31"/>
      <c r="E430" s="174" t="s">
        <v>546</v>
      </c>
      <c r="F430" s="898"/>
      <c r="G430" s="899" t="s">
        <v>374</v>
      </c>
      <c r="H430" s="123"/>
      <c r="I430" s="123"/>
      <c r="J430" s="900" t="s">
        <v>583</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585</v>
      </c>
      <c r="AF432" s="200"/>
      <c r="AG432" s="133" t="s">
        <v>355</v>
      </c>
      <c r="AH432" s="134"/>
      <c r="AI432" s="156"/>
      <c r="AJ432" s="156"/>
      <c r="AK432" s="156"/>
      <c r="AL432" s="154"/>
      <c r="AM432" s="156"/>
      <c r="AN432" s="156"/>
      <c r="AO432" s="156"/>
      <c r="AP432" s="154"/>
      <c r="AQ432" s="590" t="s">
        <v>585</v>
      </c>
      <c r="AR432" s="200"/>
      <c r="AS432" s="133" t="s">
        <v>355</v>
      </c>
      <c r="AT432" s="134"/>
      <c r="AU432" s="200" t="s">
        <v>585</v>
      </c>
      <c r="AV432" s="200"/>
      <c r="AW432" s="133" t="s">
        <v>300</v>
      </c>
      <c r="AX432" s="195"/>
    </row>
    <row r="433" spans="1:50" ht="23.25" hidden="1" customHeight="1" x14ac:dyDescent="0.15">
      <c r="A433" s="189"/>
      <c r="B433" s="186"/>
      <c r="C433" s="180"/>
      <c r="D433" s="186"/>
      <c r="E433" s="342"/>
      <c r="F433" s="343"/>
      <c r="G433" s="104" t="s">
        <v>585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585</v>
      </c>
      <c r="AC433" s="213"/>
      <c r="AD433" s="213"/>
      <c r="AE433" s="340" t="s">
        <v>585</v>
      </c>
      <c r="AF433" s="207"/>
      <c r="AG433" s="207"/>
      <c r="AH433" s="207"/>
      <c r="AI433" s="340" t="s">
        <v>585</v>
      </c>
      <c r="AJ433" s="207"/>
      <c r="AK433" s="207"/>
      <c r="AL433" s="207"/>
      <c r="AM433" s="340" t="s">
        <v>585</v>
      </c>
      <c r="AN433" s="207"/>
      <c r="AO433" s="207"/>
      <c r="AP433" s="341"/>
      <c r="AQ433" s="340" t="s">
        <v>585</v>
      </c>
      <c r="AR433" s="207"/>
      <c r="AS433" s="207"/>
      <c r="AT433" s="341"/>
      <c r="AU433" s="207" t="s">
        <v>585</v>
      </c>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585</v>
      </c>
      <c r="AC434" s="205"/>
      <c r="AD434" s="205"/>
      <c r="AE434" s="340" t="s">
        <v>585</v>
      </c>
      <c r="AF434" s="207"/>
      <c r="AG434" s="207"/>
      <c r="AH434" s="341"/>
      <c r="AI434" s="340" t="s">
        <v>585</v>
      </c>
      <c r="AJ434" s="207"/>
      <c r="AK434" s="207"/>
      <c r="AL434" s="207"/>
      <c r="AM434" s="340" t="s">
        <v>585</v>
      </c>
      <c r="AN434" s="207"/>
      <c r="AO434" s="207"/>
      <c r="AP434" s="341"/>
      <c r="AQ434" s="340" t="s">
        <v>585</v>
      </c>
      <c r="AR434" s="207"/>
      <c r="AS434" s="207"/>
      <c r="AT434" s="341"/>
      <c r="AU434" s="207" t="s">
        <v>585</v>
      </c>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585</v>
      </c>
      <c r="AF435" s="207"/>
      <c r="AG435" s="207"/>
      <c r="AH435" s="341"/>
      <c r="AI435" s="340" t="s">
        <v>585</v>
      </c>
      <c r="AJ435" s="207"/>
      <c r="AK435" s="207"/>
      <c r="AL435" s="207"/>
      <c r="AM435" s="340" t="s">
        <v>585</v>
      </c>
      <c r="AN435" s="207"/>
      <c r="AO435" s="207"/>
      <c r="AP435" s="341"/>
      <c r="AQ435" s="340" t="s">
        <v>585</v>
      </c>
      <c r="AR435" s="207"/>
      <c r="AS435" s="207"/>
      <c r="AT435" s="341"/>
      <c r="AU435" s="207" t="s">
        <v>585</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585</v>
      </c>
      <c r="AF457" s="200"/>
      <c r="AG457" s="133" t="s">
        <v>355</v>
      </c>
      <c r="AH457" s="134"/>
      <c r="AI457" s="156"/>
      <c r="AJ457" s="156"/>
      <c r="AK457" s="156"/>
      <c r="AL457" s="154"/>
      <c r="AM457" s="156"/>
      <c r="AN457" s="156"/>
      <c r="AO457" s="156"/>
      <c r="AP457" s="154"/>
      <c r="AQ457" s="590" t="s">
        <v>585</v>
      </c>
      <c r="AR457" s="200"/>
      <c r="AS457" s="133" t="s">
        <v>355</v>
      </c>
      <c r="AT457" s="134"/>
      <c r="AU457" s="200" t="s">
        <v>585</v>
      </c>
      <c r="AV457" s="200"/>
      <c r="AW457" s="133" t="s">
        <v>300</v>
      </c>
      <c r="AX457" s="195"/>
    </row>
    <row r="458" spans="1:50" ht="23.25" hidden="1" customHeight="1" x14ac:dyDescent="0.15">
      <c r="A458" s="189"/>
      <c r="B458" s="186"/>
      <c r="C458" s="180"/>
      <c r="D458" s="186"/>
      <c r="E458" s="342"/>
      <c r="F458" s="343"/>
      <c r="G458" s="104" t="s">
        <v>585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585</v>
      </c>
      <c r="AC458" s="213"/>
      <c r="AD458" s="213"/>
      <c r="AE458" s="340" t="s">
        <v>585</v>
      </c>
      <c r="AF458" s="207"/>
      <c r="AG458" s="207"/>
      <c r="AH458" s="207"/>
      <c r="AI458" s="340" t="s">
        <v>585</v>
      </c>
      <c r="AJ458" s="207"/>
      <c r="AK458" s="207"/>
      <c r="AL458" s="207"/>
      <c r="AM458" s="340" t="s">
        <v>585</v>
      </c>
      <c r="AN458" s="207"/>
      <c r="AO458" s="207"/>
      <c r="AP458" s="341"/>
      <c r="AQ458" s="340" t="s">
        <v>585</v>
      </c>
      <c r="AR458" s="207"/>
      <c r="AS458" s="207"/>
      <c r="AT458" s="341"/>
      <c r="AU458" s="207" t="s">
        <v>585</v>
      </c>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585</v>
      </c>
      <c r="AC459" s="205"/>
      <c r="AD459" s="205"/>
      <c r="AE459" s="340" t="s">
        <v>585</v>
      </c>
      <c r="AF459" s="207"/>
      <c r="AG459" s="207"/>
      <c r="AH459" s="341"/>
      <c r="AI459" s="340" t="s">
        <v>585</v>
      </c>
      <c r="AJ459" s="207"/>
      <c r="AK459" s="207"/>
      <c r="AL459" s="207"/>
      <c r="AM459" s="340" t="s">
        <v>585</v>
      </c>
      <c r="AN459" s="207"/>
      <c r="AO459" s="207"/>
      <c r="AP459" s="341"/>
      <c r="AQ459" s="340" t="s">
        <v>585</v>
      </c>
      <c r="AR459" s="207"/>
      <c r="AS459" s="207"/>
      <c r="AT459" s="341"/>
      <c r="AU459" s="207" t="s">
        <v>585</v>
      </c>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585</v>
      </c>
      <c r="AF460" s="207"/>
      <c r="AG460" s="207"/>
      <c r="AH460" s="341"/>
      <c r="AI460" s="340" t="s">
        <v>585</v>
      </c>
      <c r="AJ460" s="207"/>
      <c r="AK460" s="207"/>
      <c r="AL460" s="207"/>
      <c r="AM460" s="340" t="s">
        <v>585</v>
      </c>
      <c r="AN460" s="207"/>
      <c r="AO460" s="207"/>
      <c r="AP460" s="341"/>
      <c r="AQ460" s="340" t="s">
        <v>585</v>
      </c>
      <c r="AR460" s="207"/>
      <c r="AS460" s="207"/>
      <c r="AT460" s="341"/>
      <c r="AU460" s="207" t="s">
        <v>585</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t="s">
        <v>629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81.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602</v>
      </c>
      <c r="AE702" s="346"/>
      <c r="AF702" s="346"/>
      <c r="AG702" s="385" t="s">
        <v>603</v>
      </c>
      <c r="AH702" s="386"/>
      <c r="AI702" s="386"/>
      <c r="AJ702" s="386"/>
      <c r="AK702" s="386"/>
      <c r="AL702" s="386"/>
      <c r="AM702" s="386"/>
      <c r="AN702" s="386"/>
      <c r="AO702" s="386"/>
      <c r="AP702" s="386"/>
      <c r="AQ702" s="386"/>
      <c r="AR702" s="386"/>
      <c r="AS702" s="386"/>
      <c r="AT702" s="386"/>
      <c r="AU702" s="386"/>
      <c r="AV702" s="386"/>
      <c r="AW702" s="386"/>
      <c r="AX702" s="387"/>
    </row>
    <row r="703" spans="1:50" ht="36"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602</v>
      </c>
      <c r="AE703" s="329"/>
      <c r="AF703" s="329"/>
      <c r="AG703" s="101" t="s">
        <v>604</v>
      </c>
      <c r="AH703" s="102"/>
      <c r="AI703" s="102"/>
      <c r="AJ703" s="102"/>
      <c r="AK703" s="102"/>
      <c r="AL703" s="102"/>
      <c r="AM703" s="102"/>
      <c r="AN703" s="102"/>
      <c r="AO703" s="102"/>
      <c r="AP703" s="102"/>
      <c r="AQ703" s="102"/>
      <c r="AR703" s="102"/>
      <c r="AS703" s="102"/>
      <c r="AT703" s="102"/>
      <c r="AU703" s="102"/>
      <c r="AV703" s="102"/>
      <c r="AW703" s="102"/>
      <c r="AX703" s="103"/>
    </row>
    <row r="704" spans="1:50" ht="36"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602</v>
      </c>
      <c r="AE704" s="783"/>
      <c r="AF704" s="783"/>
      <c r="AG704" s="167" t="s">
        <v>605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606</v>
      </c>
      <c r="AE705" s="715"/>
      <c r="AF705" s="715"/>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60.7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602</v>
      </c>
      <c r="AE708" s="605"/>
      <c r="AF708" s="605"/>
      <c r="AG708" s="742" t="s">
        <v>607</v>
      </c>
      <c r="AH708" s="743"/>
      <c r="AI708" s="743"/>
      <c r="AJ708" s="743"/>
      <c r="AK708" s="743"/>
      <c r="AL708" s="743"/>
      <c r="AM708" s="743"/>
      <c r="AN708" s="743"/>
      <c r="AO708" s="743"/>
      <c r="AP708" s="743"/>
      <c r="AQ708" s="743"/>
      <c r="AR708" s="743"/>
      <c r="AS708" s="743"/>
      <c r="AT708" s="743"/>
      <c r="AU708" s="743"/>
      <c r="AV708" s="743"/>
      <c r="AW708" s="743"/>
      <c r="AX708" s="744"/>
    </row>
    <row r="709" spans="1:50" ht="40.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602</v>
      </c>
      <c r="AE709" s="329"/>
      <c r="AF709" s="329"/>
      <c r="AG709" s="101" t="s">
        <v>608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606</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44.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602</v>
      </c>
      <c r="AE711" s="329"/>
      <c r="AF711" s="329"/>
      <c r="AG711" s="101" t="s">
        <v>608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606</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81.7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602</v>
      </c>
      <c r="AE713" s="329"/>
      <c r="AF713" s="663"/>
      <c r="AG713" s="101" t="s">
        <v>609</v>
      </c>
      <c r="AH713" s="102"/>
      <c r="AI713" s="102"/>
      <c r="AJ713" s="102"/>
      <c r="AK713" s="102"/>
      <c r="AL713" s="102"/>
      <c r="AM713" s="102"/>
      <c r="AN713" s="102"/>
      <c r="AO713" s="102"/>
      <c r="AP713" s="102"/>
      <c r="AQ713" s="102"/>
      <c r="AR713" s="102"/>
      <c r="AS713" s="102"/>
      <c r="AT713" s="102"/>
      <c r="AU713" s="102"/>
      <c r="AV713" s="102"/>
      <c r="AW713" s="102"/>
      <c r="AX713" s="103"/>
    </row>
    <row r="714" spans="1:50" ht="72"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602</v>
      </c>
      <c r="AE714" s="808"/>
      <c r="AF714" s="809"/>
      <c r="AG714" s="736" t="s">
        <v>610</v>
      </c>
      <c r="AH714" s="737"/>
      <c r="AI714" s="737"/>
      <c r="AJ714" s="737"/>
      <c r="AK714" s="737"/>
      <c r="AL714" s="737"/>
      <c r="AM714" s="737"/>
      <c r="AN714" s="737"/>
      <c r="AO714" s="737"/>
      <c r="AP714" s="737"/>
      <c r="AQ714" s="737"/>
      <c r="AR714" s="737"/>
      <c r="AS714" s="737"/>
      <c r="AT714" s="737"/>
      <c r="AU714" s="737"/>
      <c r="AV714" s="737"/>
      <c r="AW714" s="737"/>
      <c r="AX714" s="738"/>
    </row>
    <row r="715" spans="1:50" ht="73.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602</v>
      </c>
      <c r="AE715" s="605"/>
      <c r="AF715" s="656"/>
      <c r="AG715" s="742" t="s">
        <v>611</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606</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79.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602</v>
      </c>
      <c r="AE717" s="329"/>
      <c r="AF717" s="329"/>
      <c r="AG717" s="101" t="s">
        <v>612</v>
      </c>
      <c r="AH717" s="102"/>
      <c r="AI717" s="102"/>
      <c r="AJ717" s="102"/>
      <c r="AK717" s="102"/>
      <c r="AL717" s="102"/>
      <c r="AM717" s="102"/>
      <c r="AN717" s="102"/>
      <c r="AO717" s="102"/>
      <c r="AP717" s="102"/>
      <c r="AQ717" s="102"/>
      <c r="AR717" s="102"/>
      <c r="AS717" s="102"/>
      <c r="AT717" s="102"/>
      <c r="AU717" s="102"/>
      <c r="AV717" s="102"/>
      <c r="AW717" s="102"/>
      <c r="AX717" s="103"/>
    </row>
    <row r="718" spans="1:50" ht="81.7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602</v>
      </c>
      <c r="AE718" s="329"/>
      <c r="AF718" s="329"/>
      <c r="AG718" s="127" t="s">
        <v>613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602</v>
      </c>
      <c r="AE719" s="605"/>
      <c r="AF719" s="605"/>
      <c r="AG719" s="125" t="s">
        <v>615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614</v>
      </c>
      <c r="D721" s="297"/>
      <c r="E721" s="297"/>
      <c r="F721" s="298"/>
      <c r="G721" s="287"/>
      <c r="H721" s="288"/>
      <c r="I721" s="83" t="str">
        <f>IF(OR(G721="　", G721=""), "", "-")</f>
        <v/>
      </c>
      <c r="J721" s="291">
        <v>96</v>
      </c>
      <c r="K721" s="291"/>
      <c r="L721" s="83" t="str">
        <f>IF(M721="","","-")</f>
        <v/>
      </c>
      <c r="M721" s="84"/>
      <c r="N721" s="304" t="s">
        <v>628</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75.75" customHeight="1" x14ac:dyDescent="0.15">
      <c r="A726" s="640" t="s">
        <v>48</v>
      </c>
      <c r="B726" s="802"/>
      <c r="C726" s="815" t="s">
        <v>53</v>
      </c>
      <c r="D726" s="837"/>
      <c r="E726" s="837"/>
      <c r="F726" s="838"/>
      <c r="G726" s="577" t="s">
        <v>639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75.75" customHeight="1" thickBot="1" x14ac:dyDescent="0.2">
      <c r="A727" s="803"/>
      <c r="B727" s="804"/>
      <c r="C727" s="748" t="s">
        <v>57</v>
      </c>
      <c r="D727" s="749"/>
      <c r="E727" s="749"/>
      <c r="F727" s="750"/>
      <c r="G727" s="575" t="s">
        <v>638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122.25" customHeight="1" thickBot="1" x14ac:dyDescent="0.2">
      <c r="A735" s="790" t="s">
        <v>635</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616</v>
      </c>
      <c r="F737" s="990"/>
      <c r="G737" s="990"/>
      <c r="H737" s="990"/>
      <c r="I737" s="990"/>
      <c r="J737" s="990"/>
      <c r="K737" s="990"/>
      <c r="L737" s="990"/>
      <c r="M737" s="990"/>
      <c r="N737" s="365" t="s">
        <v>543</v>
      </c>
      <c r="O737" s="365"/>
      <c r="P737" s="365"/>
      <c r="Q737" s="365"/>
      <c r="R737" s="990" t="s">
        <v>617</v>
      </c>
      <c r="S737" s="990"/>
      <c r="T737" s="990"/>
      <c r="U737" s="990"/>
      <c r="V737" s="990"/>
      <c r="W737" s="990"/>
      <c r="X737" s="990"/>
      <c r="Y737" s="990"/>
      <c r="Z737" s="990"/>
      <c r="AA737" s="365" t="s">
        <v>542</v>
      </c>
      <c r="AB737" s="365"/>
      <c r="AC737" s="365"/>
      <c r="AD737" s="365"/>
      <c r="AE737" s="990" t="s">
        <v>618</v>
      </c>
      <c r="AF737" s="990"/>
      <c r="AG737" s="990"/>
      <c r="AH737" s="990"/>
      <c r="AI737" s="990"/>
      <c r="AJ737" s="990"/>
      <c r="AK737" s="990"/>
      <c r="AL737" s="990"/>
      <c r="AM737" s="990"/>
      <c r="AN737" s="365" t="s">
        <v>541</v>
      </c>
      <c r="AO737" s="365"/>
      <c r="AP737" s="365"/>
      <c r="AQ737" s="365"/>
      <c r="AR737" s="982" t="s">
        <v>619</v>
      </c>
      <c r="AS737" s="983"/>
      <c r="AT737" s="983"/>
      <c r="AU737" s="983"/>
      <c r="AV737" s="983"/>
      <c r="AW737" s="983"/>
      <c r="AX737" s="984"/>
      <c r="AY737" s="89"/>
      <c r="AZ737" s="89"/>
    </row>
    <row r="738" spans="1:52" ht="24.75" customHeight="1" x14ac:dyDescent="0.15">
      <c r="A738" s="991" t="s">
        <v>540</v>
      </c>
      <c r="B738" s="210"/>
      <c r="C738" s="210"/>
      <c r="D738" s="211"/>
      <c r="E738" s="990" t="s">
        <v>620</v>
      </c>
      <c r="F738" s="990"/>
      <c r="G738" s="990"/>
      <c r="H738" s="990"/>
      <c r="I738" s="990"/>
      <c r="J738" s="990"/>
      <c r="K738" s="990"/>
      <c r="L738" s="990"/>
      <c r="M738" s="990"/>
      <c r="N738" s="365" t="s">
        <v>539</v>
      </c>
      <c r="O738" s="365"/>
      <c r="P738" s="365"/>
      <c r="Q738" s="365"/>
      <c r="R738" s="990" t="s">
        <v>621</v>
      </c>
      <c r="S738" s="990"/>
      <c r="T738" s="990"/>
      <c r="U738" s="990"/>
      <c r="V738" s="990"/>
      <c r="W738" s="990"/>
      <c r="X738" s="990"/>
      <c r="Y738" s="990"/>
      <c r="Z738" s="990"/>
      <c r="AA738" s="365" t="s">
        <v>538</v>
      </c>
      <c r="AB738" s="365"/>
      <c r="AC738" s="365"/>
      <c r="AD738" s="365"/>
      <c r="AE738" s="990" t="s">
        <v>622</v>
      </c>
      <c r="AF738" s="990"/>
      <c r="AG738" s="990"/>
      <c r="AH738" s="990"/>
      <c r="AI738" s="990"/>
      <c r="AJ738" s="990"/>
      <c r="AK738" s="990"/>
      <c r="AL738" s="990"/>
      <c r="AM738" s="990"/>
      <c r="AN738" s="365" t="s">
        <v>534</v>
      </c>
      <c r="AO738" s="365"/>
      <c r="AP738" s="365"/>
      <c r="AQ738" s="365"/>
      <c r="AR738" s="982" t="s">
        <v>623</v>
      </c>
      <c r="AS738" s="983"/>
      <c r="AT738" s="983"/>
      <c r="AU738" s="983"/>
      <c r="AV738" s="983"/>
      <c r="AW738" s="983"/>
      <c r="AX738" s="984"/>
    </row>
    <row r="739" spans="1:52" ht="24.75" customHeight="1" thickBot="1" x14ac:dyDescent="0.2">
      <c r="A739" s="992" t="s">
        <v>530</v>
      </c>
      <c r="B739" s="993"/>
      <c r="C739" s="993"/>
      <c r="D739" s="994"/>
      <c r="E739" s="995" t="s">
        <v>571</v>
      </c>
      <c r="F739" s="985"/>
      <c r="G739" s="985"/>
      <c r="H739" s="93" t="str">
        <f>IF(E739="", "", "(")</f>
        <v>(</v>
      </c>
      <c r="I739" s="985"/>
      <c r="J739" s="985"/>
      <c r="K739" s="93" t="str">
        <f>IF(OR(I739="　", I739=""), "", "-")</f>
        <v/>
      </c>
      <c r="L739" s="986">
        <v>310</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85.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624</v>
      </c>
      <c r="H781" s="671"/>
      <c r="I781" s="671"/>
      <c r="J781" s="671"/>
      <c r="K781" s="672"/>
      <c r="L781" s="664" t="s">
        <v>625</v>
      </c>
      <c r="M781" s="665"/>
      <c r="N781" s="665"/>
      <c r="O781" s="665"/>
      <c r="P781" s="665"/>
      <c r="Q781" s="665"/>
      <c r="R781" s="665"/>
      <c r="S781" s="665"/>
      <c r="T781" s="665"/>
      <c r="U781" s="665"/>
      <c r="V781" s="665"/>
      <c r="W781" s="665"/>
      <c r="X781" s="666"/>
      <c r="Y781" s="388">
        <v>27</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27</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8.25" customHeight="1" x14ac:dyDescent="0.15">
      <c r="A837" s="376">
        <v>1</v>
      </c>
      <c r="B837" s="376">
        <v>1</v>
      </c>
      <c r="C837" s="361" t="s">
        <v>626</v>
      </c>
      <c r="D837" s="347"/>
      <c r="E837" s="347"/>
      <c r="F837" s="347"/>
      <c r="G837" s="347"/>
      <c r="H837" s="347"/>
      <c r="I837" s="347"/>
      <c r="J837" s="348" t="s">
        <v>640</v>
      </c>
      <c r="K837" s="349"/>
      <c r="L837" s="349"/>
      <c r="M837" s="349"/>
      <c r="N837" s="349"/>
      <c r="O837" s="349"/>
      <c r="P837" s="362" t="s">
        <v>627</v>
      </c>
      <c r="Q837" s="350"/>
      <c r="R837" s="350"/>
      <c r="S837" s="350"/>
      <c r="T837" s="350"/>
      <c r="U837" s="350"/>
      <c r="V837" s="350"/>
      <c r="W837" s="350"/>
      <c r="X837" s="350"/>
      <c r="Y837" s="351">
        <v>27</v>
      </c>
      <c r="Z837" s="352"/>
      <c r="AA837" s="352"/>
      <c r="AB837" s="353"/>
      <c r="AC837" s="363" t="s">
        <v>196</v>
      </c>
      <c r="AD837" s="371"/>
      <c r="AE837" s="371"/>
      <c r="AF837" s="371"/>
      <c r="AG837" s="371"/>
      <c r="AH837" s="372" t="s">
        <v>640</v>
      </c>
      <c r="AI837" s="373"/>
      <c r="AJ837" s="373"/>
      <c r="AK837" s="373"/>
      <c r="AL837" s="357" t="s">
        <v>640</v>
      </c>
      <c r="AM837" s="358"/>
      <c r="AN837" s="358"/>
      <c r="AO837" s="359"/>
      <c r="AP837" s="360" t="s">
        <v>640</v>
      </c>
      <c r="AQ837" s="360"/>
      <c r="AR837" s="360"/>
      <c r="AS837" s="360"/>
      <c r="AT837" s="360"/>
      <c r="AU837" s="360"/>
      <c r="AV837" s="360"/>
      <c r="AW837" s="360"/>
      <c r="AX837" s="360"/>
    </row>
    <row r="838" spans="1:50" ht="30"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07" max="49" man="1"/>
    <brk id="73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602</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602</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602</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2" zoomScale="55" zoomScaleNormal="75" zoomScaleSheetLayoutView="55" zoomScalePageLayoutView="70" workbookViewId="0">
      <selection activeCell="AC129" sqref="AC128:AC129"/>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2019-06-07T03:12:06Z</cp:lastPrinted>
  <dcterms:created xsi:type="dcterms:W3CDTF">2012-03-13T00:50:25Z</dcterms:created>
  <dcterms:modified xsi:type="dcterms:W3CDTF">2019-07-22T05:28:13Z</dcterms:modified>
</cp:coreProperties>
</file>