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⑯施策Ⅶ－３　国際機関を通じた地球規模の諸問題に係る国際貢献（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<sst xmlns="http://schemas.openxmlformats.org/spreadsheetml/2006/main" count="2878" uniqueCount="653">
  <si>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</si>
  <si>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</si>
  <si>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</si>
  <si>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</si>
  <si>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</si>
  <si>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</si>
  <si>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</si>
  <si>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</si>
  <si>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</si>
  <si>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</si>
  <si>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</si>
  <si>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</si>
  <si>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</si>
  <si>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</si>
  <si>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</si>
  <si>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</si>
  <si>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</si>
  <si>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</si>
  <si>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</si>
  <si>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</si>
  <si>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</si>
  <si>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</si>
  <si>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</si>
  <si>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</si>
  <si>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</si>
  <si>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</si>
  <si>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</si>
  <si>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</si>
  <si>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</si>
  <si>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</si>
  <si>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</si>
  <si>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</si>
  <si>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</si>
  <si>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</si>
  <si>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</si>
  <si>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</si>
  <si>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</si>
  <si>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</si>
  <si>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</si>
  <si>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</si>
  <si>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</si>
  <si>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</si>
  <si>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</si>
  <si>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</si>
  <si>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</si>
  <si>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</si>
  <si>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</si>
  <si>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</si>
  <si>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</si>
  <si>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</si>
  <si>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</si>
  <si>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</si>
  <si>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</si>
  <si>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</si>
  <si>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</si>
  <si>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</si>
  <si>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</si>
  <si>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</si>
  <si>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</si>
  <si>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</si>
  <si>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</si>
  <si>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</si>
  <si>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</si>
  <si>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</si>
  <si>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</si>
  <si>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</si>
  <si>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</si>
  <si>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</si>
  <si>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</si>
  <si>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</si>
  <si>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</si>
  <si>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</si>
  <si>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</si>
  <si>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</si>
  <si>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</si>
  <si>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</si>
  <si>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</si>
  <si>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</si>
  <si>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</si>
  <si>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</si>
  <si>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</si>
  <si>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</si>
  <si>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</si>
  <si>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</si>
  <si>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</si>
  <si>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</si>
  <si>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</si>
  <si>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</si>
  <si>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</si>
  <si>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</si>
  <si>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</si>
  <si>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</si>
  <si>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</si>
  <si>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</si>
  <si>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</si>
  <si>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</si>
  <si>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</si>
  <si>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</si>
  <si>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</si>
  <si>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</si>
  <si>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</si>
  <si>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</si>
  <si>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</si>
  <si>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</si>
  <si>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</si>
  <si>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</si>
  <si>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</si>
  <si>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</si>
  <si>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</si>
  <si>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</si>
  <si>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</si>
  <si>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</si>
  <si>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</si>
  <si>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</si>
  <si>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</si>
  <si>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</si>
  <si>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</si>
  <si>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</si>
  <si>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</si>
  <si>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</si>
  <si>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</si>
  <si>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</si>
  <si>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</si>
  <si>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</si>
  <si>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</si>
  <si>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</si>
  <si>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</si>
  <si>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</si>
  <si>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</si>
  <si>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</si>
  <si>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</si>
  <si>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</si>
  <si>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</si>
  <si>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</si>
  <si>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</si>
  <si>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</si>
  <si>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</si>
  <si>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</si>
  <si>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</si>
  <si>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</si>
  <si>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</si>
  <si>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</si>
  <si>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</si>
  <si>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</si>
  <si>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</si>
  <si>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</si>
  <si>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</si>
  <si>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</si>
  <si>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</si>
  <si>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</si>
  <si>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</si>
  <si>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</si>
  <si>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</si>
  <si>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</si>
  <si>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</si>
  <si>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</si>
  <si>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</si>
  <si>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</si>
  <si>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</si>
  <si>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</si>
  <si>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</si>
  <si>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</si>
  <si>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</si>
  <si>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</si>
  <si>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</si>
  <si>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</si>
  <si>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</si>
  <si>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</si>
  <si>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</si>
  <si>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</si>
  <si>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</si>
  <si>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</si>
  <si>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</si>
  <si>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</si>
  <si>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</si>
  <si>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</si>
  <si>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</si>
  <si>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</si>
  <si>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</si>
  <si>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</si>
  <si>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</si>
  <si>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</si>
  <si>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</si>
  <si>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</si>
  <si>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</si>
  <si>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</si>
  <si>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</si>
  <si>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</si>
  <si>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</si>
  <si>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</si>
  <si>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</si>
  <si>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</si>
  <si>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</si>
  <si>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</si>
  <si>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</si>
  <si>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</si>
  <si>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</si>
  <si>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</si>
  <si>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</si>
  <si>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</si>
  <si>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</si>
  <si>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</si>
  <si>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</si>
  <si>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</si>
  <si>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</si>
  <si>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</si>
  <si>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</si>
  <si>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</si>
  <si>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</si>
  <si>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</si>
  <si>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</si>
  <si>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</si>
  <si>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</si>
  <si>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</si>
  <si>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</si>
  <si>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</si>
  <si>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</si>
  <si>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</si>
  <si>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</si>
  <si>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</si>
  <si>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</si>
  <si>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</si>
  <si>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</si>
  <si>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</si>
  <si>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</si>
  <si>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</si>
  <si>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</si>
  <si>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</si>
  <si>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</si>
  <si>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</si>
  <si>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</si>
  <si>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</si>
  <si>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</si>
  <si>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</si>
  <si>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</si>
  <si>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</si>
  <si>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</si>
  <si>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</si>
  <si>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</si>
  <si>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</si>
  <si>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</si>
  <si>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</si>
  <si>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</si>
  <si>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</si>
  <si>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</si>
  <si>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</si>
  <si>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</si>
  <si>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</si>
  <si>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</si>
  <si>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</si>
  <si>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</si>
  <si>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</si>
  <si>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</si>
  <si>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</si>
  <si>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</si>
  <si>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</si>
  <si>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</si>
  <si>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</si>
  <si>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</si>
  <si>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</si>
  <si>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</si>
  <si>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</si>
  <si>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</si>
  <si>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</si>
  <si>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</si>
  <si>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</si>
  <si>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</si>
  <si>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</si>
  <si>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</si>
  <si>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</si>
  <si>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</si>
  <si>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</si>
  <si>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</si>
  <si>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</si>
  <si>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</si>
  <si>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</si>
  <si>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</si>
  <si>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</si>
  <si>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</si>
  <si>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</si>
  <si>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</si>
  <si>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</si>
  <si>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</si>
  <si>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</si>
  <si>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</si>
  <si>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</si>
  <si>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</si>
  <si>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</si>
  <si>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</si>
  <si>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</si>
  <si>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</si>
  <si>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</si>
  <si>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</si>
  <si>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</si>
  <si>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</si>
  <si>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</si>
  <si>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</si>
  <si>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</si>
  <si>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</si>
  <si>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</si>
  <si>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</si>
  <si>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</si>
  <si>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</si>
  <si>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</si>
  <si>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</si>
  <si>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</si>
  <si>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</si>
  <si>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</si>
  <si>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</si>
  <si>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</si>
  <si>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</si>
  <si>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</si>
  <si>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</si>
  <si>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</si>
  <si>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</si>
  <si>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</si>
  <si>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</si>
  <si>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</si>
  <si>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</si>
  <si>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</si>
  <si>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</si>
  <si>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</si>
  <si>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</si>
  <si>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</si>
  <si>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</si>
  <si>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</si>
  <si>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</si>
  <si>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</si>
  <si>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</si>
  <si>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</si>
  <si>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</si>
  <si>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</si>
  <si>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</si>
  <si>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</si>
  <si>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</si>
  <si>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</si>
  <si>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</si>
  <si>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</si>
  <si>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</si>
  <si>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</si>
  <si>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</si>
  <si>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</si>
  <si>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</si>
  <si>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</si>
  <si>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</si>
  <si>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</si>
  <si>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</si>
  <si>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</si>
  <si>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</si>
  <si>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</si>
  <si>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</si>
  <si>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</si>
  <si>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</si>
  <si>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</si>
  <si>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</si>
  <si>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</si>
  <si>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</si>
  <si>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</si>
  <si>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</si>
  <si>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</si>
  <si>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</si>
  <si>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</si>
  <si>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</si>
  <si>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</si>
  <si>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</si>
  <si>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</si>
  <si>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</si>
  <si>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</si>
  <si>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</si>
  <si>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</si>
  <si>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</si>
  <si>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</si>
  <si>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</si>
  <si>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</si>
  <si>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</si>
  <si>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</si>
  <si>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</si>
  <si>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</si>
  <si>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</si>
  <si>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</si>
  <si>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</si>
  <si>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</si>
  <si>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</si>
  <si>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</si>
  <si>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</si>
  <si>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</si>
  <si>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</si>
  <si>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</si>
  <si>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</si>
  <si>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</si>
  <si>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</si>
  <si>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</si>
  <si>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</si>
  <si>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</si>
  <si>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</si>
  <si>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</si>
  <si>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</si>
  <si>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</si>
  <si>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</si>
  <si>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</si>
  <si>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</si>
  <si>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</si>
  <si>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</si>
  <si>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</si>
  <si>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</si>
  <si>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</si>
  <si>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</si>
  <si>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</si>
  <si>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</si>
  <si>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</si>
  <si>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</si>
  <si>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</si>
  <si>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</si>
  <si>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</si>
  <si>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</si>
  <si>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</si>
  <si>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</si>
  <si>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</si>
  <si>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</si>
  <si>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</si>
  <si>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</si>
  <si>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</si>
  <si>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</si>
  <si>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</si>
  <si>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</si>
  <si>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</si>
  <si>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</si>
  <si>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</si>
  <si>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</si>
  <si>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</si>
  <si>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</si>
  <si>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</si>
  <si>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</si>
  <si>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</si>
  <si>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</si>
  <si>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</si>
  <si>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</si>
  <si>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</si>
  <si>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</si>
  <si>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</si>
  <si>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</si>
  <si>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</si>
  <si>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</si>
  <si>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</si>
  <si>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</si>
  <si>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</si>
  <si>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</si>
  <si>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</si>
  <si>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</si>
  <si>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</si>
  <si>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</si>
  <si>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</si>
  <si>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</si>
  <si>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</si>
  <si>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</si>
  <si>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</si>
  <si>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</si>
  <si>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</si>
  <si>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</si>
  <si>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</si>
  <si>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</si>
  <si>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</si>
  <si>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</si>
  <si>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</si>
  <si>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</si>
  <si>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</si>
  <si>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</si>
  <si>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</si>
  <si>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</si>
  <si>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</si>
  <si>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</si>
  <si>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</si>
  <si>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</si>
  <si>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</si>
  <si>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</si>
  <si>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</si>
  <si>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</si>
  <si>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</si>
  <si>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</si>
  <si>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</si>
  <si>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</si>
  <si>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</si>
  <si>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</si>
  <si>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</si>
  <si>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</si>
  <si>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</si>
  <si>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</si>
  <si>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</si>
  <si>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</si>
  <si>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</si>
  <si>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</si>
  <si>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</si>
  <si>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</si>
  <si>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</si>
  <si>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</si>
  <si>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</si>
  <si>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</si>
  <si>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</si>
  <si>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</si>
  <si>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</si>
  <si>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</si>
  <si>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</si>
  <si>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</si>
  <si>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</si>
  <si>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</si>
  <si>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</si>
  <si>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</si>
  <si>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</si>
  <si>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</si>
  <si>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</si>
  <si>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</si>
  <si>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</si>
  <si>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</si>
  <si>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</si>
  <si>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</si>
  <si>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</si>
  <si>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</si>
  <si>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</si>
  <si>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</si>
  <si>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</si>
  <si>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</si>
  <si>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</si>
  <si>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</si>
  <si>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</si>
  <si>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</si>
  <si>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</si>
  <si>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</si>
  <si>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</si>
  <si>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</si>
  <si>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</si>
  <si>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</si>
  <si>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</si>
  <si>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</si>
  <si>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</si>
  <si>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</si>
  <si>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</si>
  <si>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</si>
  <si>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</si>
  <si>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</si>
  <si>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</si>
  <si>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</si>
  <si>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</si>
  <si>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</si>
  <si>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</si>
  <si>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</si>
  <si>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</si>
  <si>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</si>
  <si>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</si>
  <si>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</si>
  <si>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</si>
  <si>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</si>
  <si>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</si>
  <si>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</si>
  <si>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</si>
  <si>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</si>
  <si>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</si>
  <si>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</si>
  <si>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</si>
  <si>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</si>
  <si>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</si>
  <si>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</si>
  <si>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</si>
  <si>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</si>
  <si>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</si>
  <si>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</si>
  <si>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</si>
  <si>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</si>
  <si>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</si>
  <si>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</si>
  <si>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</si>
  <si>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生物多様性条約拠出金</t>
    <rPh sb="0" eb="2">
      <t>セイブツ</t>
    </rPh>
    <rPh sb="2" eb="5">
      <t>タヨウセイ</t>
    </rPh>
    <rPh sb="5" eb="7">
      <t>ジョウヤク</t>
    </rPh>
    <rPh sb="7" eb="10">
      <t>キョシュツキン</t>
    </rPh>
    <phoneticPr fontId="5"/>
  </si>
  <si>
    <t>生物多様性条約拠出金（義務的拠出金）</t>
    <rPh sb="0" eb="2">
      <t>セイブツ</t>
    </rPh>
    <rPh sb="2" eb="5">
      <t>タヨウセイ</t>
    </rPh>
    <rPh sb="5" eb="7">
      <t>ジョウヤク</t>
    </rPh>
    <rPh sb="7" eb="10">
      <t>キョシュツキン</t>
    </rPh>
    <rPh sb="11" eb="14">
      <t>ギムテキ</t>
    </rPh>
    <rPh sb="14" eb="17">
      <t>キョシュツキン</t>
    </rPh>
    <phoneticPr fontId="5"/>
  </si>
  <si>
    <t>外務省</t>
  </si>
  <si>
    <t>国際協力局</t>
    <rPh sb="0" eb="5">
      <t>コクサイキョウリョクキョク</t>
    </rPh>
    <phoneticPr fontId="32"/>
  </si>
  <si>
    <t>平成５年度</t>
    <rPh sb="0" eb="2">
      <t>ヘイセイ</t>
    </rPh>
    <rPh sb="3" eb="4">
      <t>ネン</t>
    </rPh>
    <rPh sb="4" eb="5">
      <t>ド</t>
    </rPh>
    <phoneticPr fontId="5"/>
  </si>
  <si>
    <t>終了予定なし</t>
    <rPh sb="0" eb="2">
      <t>シュウリョウ</t>
    </rPh>
    <rPh sb="2" eb="4">
      <t>ヨテイ</t>
    </rPh>
    <phoneticPr fontId="5"/>
  </si>
  <si>
    <t>地球環境課</t>
    <rPh sb="0" eb="2">
      <t>チキュウ</t>
    </rPh>
    <rPh sb="2" eb="5">
      <t>カンキョウカ</t>
    </rPh>
    <phoneticPr fontId="5"/>
  </si>
  <si>
    <t>佐藤　正</t>
    <rPh sb="0" eb="2">
      <t>サトウ</t>
    </rPh>
    <rPh sb="3" eb="4">
      <t>タダ</t>
    </rPh>
    <phoneticPr fontId="5"/>
  </si>
  <si>
    <t>○</t>
  </si>
  <si>
    <t>外務省設置法第4条第3号</t>
    <rPh sb="0" eb="3">
      <t>ガイムショウ</t>
    </rPh>
    <rPh sb="3" eb="6">
      <t>セッチホウ</t>
    </rPh>
    <rPh sb="6" eb="7">
      <t>ダイ</t>
    </rPh>
    <rPh sb="8" eb="9">
      <t>ジョウ</t>
    </rPh>
    <rPh sb="9" eb="10">
      <t>ダイ</t>
    </rPh>
    <rPh sb="11" eb="12">
      <t>ゴウ</t>
    </rPh>
    <phoneticPr fontId="25"/>
  </si>
  <si>
    <t>本件事業により，生物多様性条約の目的である生物多様性の保全，その構成要素の持続可能な利用及び遺伝資源の利用から生ずる利益の公正かつ衡平な配分を推進するための同条約事務局の活動を支援する。我が国は2010年に愛知県名古屋市で開催された第10回締約国会議（COP10）から2012年まで議長国を務めた後も，引き続き主要な拠出国として生物多様性保全の分野において更なるリーダーシップを発揮していくために，本件事業は重要である。</t>
    <rPh sb="155" eb="157">
      <t>シュヨウ</t>
    </rPh>
    <phoneticPr fontId="5"/>
  </si>
  <si>
    <t>本件事業は，生物多様性条約事務局の活動を支援するための義務的拠出金であり，各国の年間拠出額は，隔年で開催される締約国会議において本条約の財政規則に基づいて決定される。我が国の分担率は10.707%（2018年に採択された2019-2020年度予算時点）で第２の拠出国。各国からの拠出金は，条約事務局により，締約国会議の開催準備，締約国会議の決定事項の推進，各種報告書の作成，他の関係国際機関との協力，開発途上国への支援，普及啓発，情報提供などの業務を行うために用いられる。我が国は，本件事業を行うことによって締約国の資格を有し，会議への参加・交渉等を通じて，生物多様性分野における我が国のプレゼンスを確保するとともに，我が国の方針を反映することが可能となっており，COP10において策定された戦略計画2011-2020の実施と愛知目標の達成に向けた世界的な取組を推進するとともに，2021年以降の次期世界目標の検討に積極的に参画している。</t>
    <rPh sb="127" eb="128">
      <t>ダイ</t>
    </rPh>
    <rPh sb="394" eb="397">
      <t>ネンイコウ</t>
    </rPh>
    <rPh sb="398" eb="400">
      <t>ジキ</t>
    </rPh>
    <rPh sb="400" eb="402">
      <t>セカイ</t>
    </rPh>
    <rPh sb="402" eb="404">
      <t>モクヒョウ</t>
    </rPh>
    <rPh sb="405" eb="407">
      <t>ケントウ</t>
    </rPh>
    <rPh sb="408" eb="411">
      <t>セッキョクテキ</t>
    </rPh>
    <rPh sb="412" eb="414">
      <t>サンカク</t>
    </rPh>
    <phoneticPr fontId="5"/>
  </si>
  <si>
    <t>生物多様性条約の目的の達成に向けた国際的なルール作りの推進</t>
    <phoneticPr fontId="5"/>
  </si>
  <si>
    <t>生物多様性条約締約国会議における決定の数</t>
    <phoneticPr fontId="5"/>
  </si>
  <si>
    <t>-</t>
    <phoneticPr fontId="5"/>
  </si>
  <si>
    <t>-</t>
    <phoneticPr fontId="5"/>
  </si>
  <si>
    <t>生物多様性条約ウェブサイト</t>
    <rPh sb="0" eb="2">
      <t>セイブツ</t>
    </rPh>
    <rPh sb="2" eb="5">
      <t>タヨウセイ</t>
    </rPh>
    <rPh sb="5" eb="7">
      <t>ジョウヤク</t>
    </rPh>
    <phoneticPr fontId="5"/>
  </si>
  <si>
    <t>条約事務局に一定割合の邦人職員（専門職以上）を確保する。</t>
    <rPh sb="0" eb="2">
      <t>ジョウヤク</t>
    </rPh>
    <phoneticPr fontId="5"/>
  </si>
  <si>
    <t>条約事務局活動報告書　UNEP/CBD/QR/69</t>
    <rPh sb="0" eb="2">
      <t>ジョウヤク</t>
    </rPh>
    <rPh sb="2" eb="5">
      <t>ジムキョク</t>
    </rPh>
    <rPh sb="5" eb="7">
      <t>カツドウ</t>
    </rPh>
    <rPh sb="7" eb="10">
      <t>ホウコクショ</t>
    </rPh>
    <phoneticPr fontId="5"/>
  </si>
  <si>
    <t>条約事務局は47人の専門職以上の職員から構成されるため，日本再興戦略に掲げた国連関係機関の邦人職員数の目標（3.1％）に基づく目標値は２名。（なお，幹部職員については，枠が少ないため，目標の設定は困難。）</t>
    <rPh sb="0" eb="2">
      <t>ジョウヤク</t>
    </rPh>
    <rPh sb="74" eb="76">
      <t>カンブ</t>
    </rPh>
    <rPh sb="76" eb="78">
      <t>ショクイン</t>
    </rPh>
    <rPh sb="84" eb="85">
      <t>ワク</t>
    </rPh>
    <rPh sb="86" eb="87">
      <t>スク</t>
    </rPh>
    <rPh sb="92" eb="94">
      <t>モクヒョウ</t>
    </rPh>
    <rPh sb="95" eb="97">
      <t>セッテイ</t>
    </rPh>
    <rPh sb="98" eb="100">
      <t>コンナン</t>
    </rPh>
    <phoneticPr fontId="5"/>
  </si>
  <si>
    <t>生物多様性条約締約国会議及び補助機関会合等において準備された会議文書の数</t>
    <phoneticPr fontId="5"/>
  </si>
  <si>
    <t>本</t>
    <rPh sb="0" eb="1">
      <t>ホン</t>
    </rPh>
    <phoneticPr fontId="5"/>
  </si>
  <si>
    <t>-</t>
    <phoneticPr fontId="5"/>
  </si>
  <si>
    <t>当該年度の我が国予算の執行額／生物多様性条約締約国会議及び補助機関会合等において準備された会議文書の数</t>
    <phoneticPr fontId="5"/>
  </si>
  <si>
    <t>百万円</t>
    <rPh sb="0" eb="3">
      <t>ヒャクマンエン</t>
    </rPh>
    <phoneticPr fontId="5"/>
  </si>
  <si>
    <t>予算の執行額/会議文書数</t>
    <rPh sb="0" eb="2">
      <t>ヨサン</t>
    </rPh>
    <rPh sb="3" eb="5">
      <t>シッコウ</t>
    </rPh>
    <rPh sb="5" eb="6">
      <t>ガク</t>
    </rPh>
    <rPh sb="7" eb="9">
      <t>カイギ</t>
    </rPh>
    <rPh sb="9" eb="11">
      <t>ブンショ</t>
    </rPh>
    <rPh sb="11" eb="12">
      <t>スウ</t>
    </rPh>
    <phoneticPr fontId="5"/>
  </si>
  <si>
    <t>206/288</t>
    <phoneticPr fontId="5"/>
  </si>
  <si>
    <t>199/55</t>
    <phoneticPr fontId="5"/>
  </si>
  <si>
    <t>172/311</t>
    <phoneticPr fontId="5"/>
  </si>
  <si>
    <t>176/50</t>
    <phoneticPr fontId="5"/>
  </si>
  <si>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rPh sb="14" eb="16">
      <t>コクサイ</t>
    </rPh>
    <rPh sb="16" eb="18">
      <t>キカン</t>
    </rPh>
    <rPh sb="18" eb="19">
      <t>ナド</t>
    </rPh>
    <rPh sb="20" eb="21">
      <t>ツウ</t>
    </rPh>
    <rPh sb="23" eb="24">
      <t>ワ</t>
    </rPh>
    <rPh sb="25" eb="26">
      <t>クニ</t>
    </rPh>
    <rPh sb="27" eb="29">
      <t>コクサイ</t>
    </rPh>
    <rPh sb="29" eb="31">
      <t>コウケン</t>
    </rPh>
    <rPh sb="32" eb="34">
      <t>カクジュウ</t>
    </rPh>
    <rPh sb="36" eb="38">
      <t>ニホン</t>
    </rPh>
    <rPh sb="42" eb="43">
      <t>ノゾ</t>
    </rPh>
    <rPh sb="46" eb="48">
      <t>コクサイ</t>
    </rPh>
    <rPh sb="48" eb="50">
      <t>カンキョウ</t>
    </rPh>
    <rPh sb="51" eb="53">
      <t>カクホ</t>
    </rPh>
    <phoneticPr fontId="5"/>
  </si>
  <si>
    <t>施策Ⅶ－３　国際機関を通じた地球規模の諸問題に係る国際貢献</t>
    <rPh sb="0" eb="1">
      <t>セ</t>
    </rPh>
    <rPh sb="1" eb="2">
      <t>サク</t>
    </rPh>
    <rPh sb="6" eb="8">
      <t>コクサイ</t>
    </rPh>
    <rPh sb="8" eb="10">
      <t>キカン</t>
    </rPh>
    <rPh sb="11" eb="12">
      <t>ツウ</t>
    </rPh>
    <rPh sb="14" eb="16">
      <t>チキュウ</t>
    </rPh>
    <rPh sb="16" eb="18">
      <t>キボ</t>
    </rPh>
    <rPh sb="19" eb="22">
      <t>ショモンダイ</t>
    </rPh>
    <rPh sb="23" eb="24">
      <t>カカ</t>
    </rPh>
    <rPh sb="25" eb="27">
      <t>コクサイ</t>
    </rPh>
    <rPh sb="27" eb="29">
      <t>コウケン</t>
    </rPh>
    <phoneticPr fontId="5"/>
  </si>
  <si>
    <t>-</t>
    <phoneticPr fontId="5"/>
  </si>
  <si>
    <t>-</t>
    <phoneticPr fontId="5"/>
  </si>
  <si>
    <t>-</t>
    <phoneticPr fontId="5"/>
  </si>
  <si>
    <t>・生物多様性条約はいわゆる「リオ３条約」の１つとして地球上の生物多様性保全等を主導しており，大きな影響力を有しているところ，本事業によって，締約国としての責務を誠実に果たすことを通じて，条約の目的の達成に向けた国際的なルール作りにおいて一定の発言力を確保してきた。
・特に，2010年に我が国が議長国となり開催されたOP10では，生物多様性に関する世界目標である愛知目標や，遺伝資源の取得の機会及びその利用から生ずる利益の公正かつ衡平な利益の配分に関する名古屋議定書が採択に至る等，国際社会における議論に貢献している。</t>
    <rPh sb="1" eb="3">
      <t>セイブツ</t>
    </rPh>
    <rPh sb="3" eb="6">
      <t>タヨウセイ</t>
    </rPh>
    <rPh sb="6" eb="8">
      <t>ジョウヤク</t>
    </rPh>
    <rPh sb="17" eb="19">
      <t>ジョウヤク</t>
    </rPh>
    <rPh sb="93" eb="95">
      <t>ジョウヤク</t>
    </rPh>
    <rPh sb="118" eb="120">
      <t>イッテイ</t>
    </rPh>
    <rPh sb="121" eb="124">
      <t>ハツゲンリョク</t>
    </rPh>
    <rPh sb="125" eb="127">
      <t>カクホ</t>
    </rPh>
    <rPh sb="165" eb="167">
      <t>セイブツ</t>
    </rPh>
    <rPh sb="167" eb="170">
      <t>タヨウセイ</t>
    </rPh>
    <rPh sb="171" eb="172">
      <t>カン</t>
    </rPh>
    <rPh sb="174" eb="176">
      <t>セカイ</t>
    </rPh>
    <rPh sb="176" eb="178">
      <t>モクヒョウ</t>
    </rPh>
    <rPh sb="192" eb="194">
      <t>シュトク</t>
    </rPh>
    <rPh sb="195" eb="197">
      <t>キカイ</t>
    </rPh>
    <rPh sb="197" eb="198">
      <t>オヨ</t>
    </rPh>
    <rPh sb="201" eb="203">
      <t>リヨウ</t>
    </rPh>
    <rPh sb="205" eb="206">
      <t>ショウ</t>
    </rPh>
    <rPh sb="208" eb="210">
      <t>リエキ</t>
    </rPh>
    <rPh sb="211" eb="213">
      <t>コウセイ</t>
    </rPh>
    <rPh sb="215" eb="217">
      <t>コウヘイ</t>
    </rPh>
    <rPh sb="224" eb="225">
      <t>カン</t>
    </rPh>
    <rPh sb="239" eb="240">
      <t>ナド</t>
    </rPh>
    <phoneticPr fontId="5"/>
  </si>
  <si>
    <t>-</t>
    <phoneticPr fontId="5"/>
  </si>
  <si>
    <t>-</t>
    <phoneticPr fontId="5"/>
  </si>
  <si>
    <t>-</t>
    <phoneticPr fontId="5"/>
  </si>
  <si>
    <t>-</t>
    <phoneticPr fontId="5"/>
  </si>
  <si>
    <t>-</t>
    <phoneticPr fontId="5"/>
  </si>
  <si>
    <t>-</t>
    <phoneticPr fontId="5"/>
  </si>
  <si>
    <t>-</t>
    <phoneticPr fontId="5"/>
  </si>
  <si>
    <t>生物多様性の保全は，国民生活と密接に関連している。</t>
    <phoneticPr fontId="5"/>
  </si>
  <si>
    <t>締約国会議のメンバーは国家であることから，民間に委ねることは不可。</t>
    <phoneticPr fontId="5"/>
  </si>
  <si>
    <t>生物多様性を含む地球環境問題は，我が国外交政策の優先課題。</t>
    <rPh sb="8" eb="10">
      <t>チキュウ</t>
    </rPh>
    <phoneticPr fontId="5"/>
  </si>
  <si>
    <t>‐</t>
  </si>
  <si>
    <t>拠出金の使用は，締約国会議で合意した財政手続及び国連の規則に従っている。</t>
    <phoneticPr fontId="5"/>
  </si>
  <si>
    <t>所定の手続に従っており，問題ない。</t>
    <phoneticPr fontId="5"/>
  </si>
  <si>
    <t>締約国会議にて合意した費目に対して支出されている。</t>
    <phoneticPr fontId="5"/>
  </si>
  <si>
    <t>我が国拠出額は，締約国会議における交渉の結果，前期より削減することに成功した。</t>
    <phoneticPr fontId="5"/>
  </si>
  <si>
    <t>国際的なルール作りを着実に進めている。</t>
    <phoneticPr fontId="5"/>
  </si>
  <si>
    <t>高い専門性を有している条約事務局が実施している。</t>
    <phoneticPr fontId="5"/>
  </si>
  <si>
    <t>ほぼ見込み通りの活動が実施されている。</t>
    <phoneticPr fontId="5"/>
  </si>
  <si>
    <t>会議成果物に基づき，取組がなされている。</t>
    <phoneticPr fontId="5"/>
  </si>
  <si>
    <t>環境省</t>
  </si>
  <si>
    <t>国際分担金等経費</t>
    <phoneticPr fontId="5"/>
  </si>
  <si>
    <t>地球環境問題に係る国際約束を所管する外務省の拠出金は、締約国会議において決定される義務的拠出金である一方、環境省による拠出金は任意拠出金であるところ，省庁間の役割分担は適切である。</t>
    <phoneticPr fontId="5"/>
  </si>
  <si>
    <t>条約の目的，戦略計画2011-2020の実施及び愛知目標の達成に向けた取組を推進するため，事務局と連携するとともに，予算の規模・使途が適切で一層効果が上がるものとなるよう、締約国会議の場等において、引き続き働きかけを行っていく。</t>
    <rPh sb="93" eb="94">
      <t>トウ</t>
    </rPh>
    <phoneticPr fontId="5"/>
  </si>
  <si>
    <t>本条約において以下のPDCAを確保。　　　　　　　　　　　　　　　　　　　　　　　　　　　　　　　　　　　　　　　　　　　　　　　　　　　　　　　　　　　　　　　　　　　　　　　　　　　　　　　　　　　　　
①計画段階（Plan）：我が国の関連政策（生物多様性国家戦略）に照らしつつ，予算要求。
②実施段階（Do）：拠出金の支払，各種会議及び文書等を通じた生物多様性条約事務局の活動のモニタリング。
③評価段階（Check）：報告書等に基づき運営・活動を評価。
④フォローアップ（Act）：各種会議及び不定期のやり取りを通じた改善の申入れ。　　　　　　　　　　　　　　　　　　　　　　　　　　　　　　　　　　　　　　　　　　　　　　　　　　　　　　　　　　　なお，生物多様性条約は，①生物多様性の保全，②その構成要素の持続可能な利用及び③遺伝資源の利用から生ずる利益の公正かつ衡平な配分を目的とするものであるところ，名古屋議定書は③の目的に特化し，遺伝資源の提供国及び利用国がとる措置等について定めるものである。条約事務局では，締約国会議の決定に基づき，重複を避けつつ相乗効果が得られるよう，各々の事業を実施している。</t>
    <rPh sb="0" eb="1">
      <t>ホン</t>
    </rPh>
    <rPh sb="1" eb="3">
      <t>ジョウヤク</t>
    </rPh>
    <rPh sb="7" eb="9">
      <t>イカ</t>
    </rPh>
    <rPh sb="15" eb="17">
      <t>カクホ</t>
    </rPh>
    <rPh sb="173" eb="174">
      <t>ナド</t>
    </rPh>
    <phoneticPr fontId="5"/>
  </si>
  <si>
    <t>32</t>
    <phoneticPr fontId="5"/>
  </si>
  <si>
    <t>0</t>
    <phoneticPr fontId="5"/>
  </si>
  <si>
    <t>46</t>
    <phoneticPr fontId="5"/>
  </si>
  <si>
    <t>212</t>
    <phoneticPr fontId="5"/>
  </si>
  <si>
    <t>207</t>
    <phoneticPr fontId="5"/>
  </si>
  <si>
    <t>208</t>
    <phoneticPr fontId="5"/>
  </si>
  <si>
    <t>250</t>
    <phoneticPr fontId="5"/>
  </si>
  <si>
    <t>0256</t>
    <phoneticPr fontId="5"/>
  </si>
  <si>
    <t>拠出金</t>
    <phoneticPr fontId="5"/>
  </si>
  <si>
    <t>条約の実施・運用に係る業務の実施</t>
    <phoneticPr fontId="5"/>
  </si>
  <si>
    <t>生物多様性条約事務局</t>
    <phoneticPr fontId="5"/>
  </si>
  <si>
    <t>条約の実施・運用に係る業務の実施</t>
    <phoneticPr fontId="5"/>
  </si>
  <si>
    <t>生物多様性条約財政規則及び第14回締約国会議決定37</t>
    <rPh sb="22" eb="24">
      <t>ケッテイ</t>
    </rPh>
    <phoneticPr fontId="5"/>
  </si>
  <si>
    <t>-</t>
    <phoneticPr fontId="5"/>
  </si>
  <si>
    <t>-</t>
    <phoneticPr fontId="5"/>
  </si>
  <si>
    <t>人</t>
    <rPh sb="0" eb="1">
      <t>ニン</t>
    </rPh>
    <phoneticPr fontId="5"/>
  </si>
  <si>
    <t xml:space="preserve"> </t>
    <phoneticPr fontId="5"/>
  </si>
  <si>
    <t>本</t>
    <rPh sb="0" eb="1">
      <t>ホン</t>
    </rPh>
    <phoneticPr fontId="5"/>
  </si>
  <si>
    <t>-</t>
    <phoneticPr fontId="5"/>
  </si>
  <si>
    <t>-</t>
  </si>
  <si>
    <t>活動実績及び成果実績が定期的に報告されており，特段の問題はない。また，締約国会議において条約の予算規模・使途，予算の透明性，またガバナンス向上については他の締約国とともに厳しく監視しており，我が国の拠出額も適正な水準に抑制されている。</t>
    <rPh sb="44" eb="46">
      <t>ジョウヤク</t>
    </rPh>
    <rPh sb="55" eb="57">
      <t>ヨサン</t>
    </rPh>
    <rPh sb="58" eb="61">
      <t>トウメイセイ</t>
    </rPh>
    <rPh sb="69" eb="71">
      <t>コウジョウ</t>
    </rPh>
    <rPh sb="76" eb="77">
      <t>タ</t>
    </rPh>
    <rPh sb="85" eb="86">
      <t>キビ</t>
    </rPh>
    <phoneticPr fontId="5"/>
  </si>
  <si>
    <t>我が国は拠出により意思決定に参加することが可能となっている。途上国の会議参加者の旅費は，別途，任意拠出金による信託基金から支出されており，義務的拠出金である本拠出金からは支出されてい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</si>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</sst>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charset val="128"/>
      <scheme val="minor"/>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center" vertical="center" shrinkToFit="1"/>
      <protection locked="0"/>
    </xf>
    <xf numFmtId="0" fontId="4" fillId="0" borderId="25" xfId="1" applyFont="1" applyFill="1" applyBorder="1" applyAlignment="1" applyProtection="1">
      <alignment horizontal="center" vertical="center" shrinkToFit="1"/>
      <protection locked="0"/>
    </xf>
    <xf numFmtId="0" fontId="4" fillId="0" borderId="34" xfId="1" applyFont="1" applyFill="1" applyBorder="1" applyAlignment="1" applyProtection="1">
      <alignment horizontal="center" vertical="center"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83"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3" fillId="0" borderId="84" xfId="0" applyFont="1" applyFill="1" applyBorder="1" applyAlignment="1" applyProtection="1">
      <alignment horizontal="center"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31" fillId="0" borderId="50" xfId="0" applyFont="1" applyBorder="1" applyAlignment="1" applyProtection="1">
      <alignment horizontal="center" vertical="center"/>
      <protection locked="0"/>
    </xf>
    <xf numFmtId="0" fontId="31" fillId="0" borderId="84" xfId="0" applyFont="1" applyBorder="1" applyAlignment="1" applyProtection="1">
      <alignment horizontal="center" vertical="center"/>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Border="1" applyAlignment="1" applyProtection="1">
      <alignment horizontal="center" vertical="center" wrapText="1" shrinkToFit="1"/>
      <protection locked="0"/>
    </xf>
    <xf numFmtId="0" fontId="3" fillId="0" borderId="25" xfId="0" applyFont="1"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29</xdr:col>
      <xdr:colOff>48729</xdr:colOff>
      <xdr:row>742</xdr:row>
      <xdr:rowOff>201098</xdr:rowOff>
    </xdr:to>
    <xdr:sp macro="" textlink="">
      <xdr:nvSpPr>
        <xdr:cNvPr id="3" name="正方形/長方形 2"/>
        <xdr:cNvSpPr/>
      </xdr:nvSpPr>
      <xdr:spPr>
        <a:xfrm>
          <a:off x="4000500" y="46729650"/>
          <a:ext cx="2048979" cy="55352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172</a:t>
          </a:r>
          <a:r>
            <a:rPr kumimoji="1" lang="ja-JP" altLang="en-US" sz="1100" baseline="0"/>
            <a:t>百万</a:t>
          </a:r>
          <a:r>
            <a:rPr kumimoji="1" lang="ja-JP" altLang="en-US" sz="1100"/>
            <a:t>円</a:t>
          </a:r>
          <a:endParaRPr kumimoji="1" lang="en-US" altLang="ja-JP" sz="1100"/>
        </a:p>
      </xdr:txBody>
    </xdr:sp>
    <xdr:clientData/>
  </xdr:twoCellAnchor>
  <xdr:twoCellAnchor>
    <xdr:from>
      <xdr:col>19</xdr:col>
      <xdr:colOff>0</xdr:colOff>
      <xdr:row>743</xdr:row>
      <xdr:rowOff>0</xdr:rowOff>
    </xdr:from>
    <xdr:to>
      <xdr:col>29</xdr:col>
      <xdr:colOff>151983</xdr:colOff>
      <xdr:row>744</xdr:row>
      <xdr:rowOff>213560</xdr:rowOff>
    </xdr:to>
    <xdr:sp macro="" textlink="">
      <xdr:nvSpPr>
        <xdr:cNvPr id="4" name="大かっこ 3"/>
        <xdr:cNvSpPr/>
      </xdr:nvSpPr>
      <xdr:spPr>
        <a:xfrm>
          <a:off x="4000500" y="47434500"/>
          <a:ext cx="2152233" cy="5659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endParaRPr kumimoji="1" lang="en-US" altLang="ja-JP" sz="1100"/>
        </a:p>
      </xdr:txBody>
    </xdr:sp>
    <xdr:clientData/>
  </xdr:twoCellAnchor>
  <xdr:twoCellAnchor>
    <xdr:from>
      <xdr:col>21</xdr:col>
      <xdr:colOff>0</xdr:colOff>
      <xdr:row>745</xdr:row>
      <xdr:rowOff>0</xdr:rowOff>
    </xdr:from>
    <xdr:to>
      <xdr:col>21</xdr:col>
      <xdr:colOff>1</xdr:colOff>
      <xdr:row>746</xdr:row>
      <xdr:rowOff>329049</xdr:rowOff>
    </xdr:to>
    <xdr:cxnSp macro="">
      <xdr:nvCxnSpPr>
        <xdr:cNvPr id="5" name="直線矢印コネクタ 4"/>
        <xdr:cNvCxnSpPr/>
      </xdr:nvCxnSpPr>
      <xdr:spPr>
        <a:xfrm rot="5400000">
          <a:off x="4059814" y="48480086"/>
          <a:ext cx="681474"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745</xdr:row>
      <xdr:rowOff>0</xdr:rowOff>
    </xdr:from>
    <xdr:to>
      <xdr:col>26</xdr:col>
      <xdr:colOff>1</xdr:colOff>
      <xdr:row>746</xdr:row>
      <xdr:rowOff>329049</xdr:rowOff>
    </xdr:to>
    <xdr:cxnSp macro="">
      <xdr:nvCxnSpPr>
        <xdr:cNvPr id="6" name="直線矢印コネクタ 5"/>
        <xdr:cNvCxnSpPr/>
      </xdr:nvCxnSpPr>
      <xdr:spPr>
        <a:xfrm rot="16200000" flipV="1">
          <a:off x="5059939" y="48480086"/>
          <a:ext cx="681474"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745</xdr:row>
      <xdr:rowOff>0</xdr:rowOff>
    </xdr:from>
    <xdr:ext cx="1075764" cy="642484"/>
    <xdr:sp macro="" textlink="">
      <xdr:nvSpPr>
        <xdr:cNvPr id="7" name="テキスト ボックス 6"/>
        <xdr:cNvSpPr txBox="1"/>
      </xdr:nvSpPr>
      <xdr:spPr>
        <a:xfrm>
          <a:off x="6200775" y="48139350"/>
          <a:ext cx="107576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ja-JP" altLang="en-US" sz="1100"/>
            <a:t>②事業報告及び予算案の提出</a:t>
          </a:r>
        </a:p>
      </xdr:txBody>
    </xdr:sp>
    <xdr:clientData/>
  </xdr:oneCellAnchor>
  <xdr:oneCellAnchor>
    <xdr:from>
      <xdr:col>17</xdr:col>
      <xdr:colOff>0</xdr:colOff>
      <xdr:row>745</xdr:row>
      <xdr:rowOff>0</xdr:rowOff>
    </xdr:from>
    <xdr:ext cx="607859" cy="275717"/>
    <xdr:sp macro="" textlink="">
      <xdr:nvSpPr>
        <xdr:cNvPr id="8" name="テキスト ボックス 7"/>
        <xdr:cNvSpPr txBox="1"/>
      </xdr:nvSpPr>
      <xdr:spPr>
        <a:xfrm>
          <a:off x="3600450" y="481393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19</xdr:col>
      <xdr:colOff>0</xdr:colOff>
      <xdr:row>748</xdr:row>
      <xdr:rowOff>0</xdr:rowOff>
    </xdr:from>
    <xdr:to>
      <xdr:col>29</xdr:col>
      <xdr:colOff>60655</xdr:colOff>
      <xdr:row>749</xdr:row>
      <xdr:rowOff>203477</xdr:rowOff>
    </xdr:to>
    <xdr:sp macro="" textlink="">
      <xdr:nvSpPr>
        <xdr:cNvPr id="9" name="正方形/長方形 8"/>
        <xdr:cNvSpPr/>
      </xdr:nvSpPr>
      <xdr:spPr>
        <a:xfrm>
          <a:off x="4000500" y="49196625"/>
          <a:ext cx="2060905" cy="55590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生物多様性条約事務局</a:t>
          </a:r>
          <a:endParaRPr kumimoji="1" lang="en-US" altLang="ja-JP" sz="1100"/>
        </a:p>
        <a:p>
          <a:pPr algn="ctr"/>
          <a:r>
            <a:rPr kumimoji="1" lang="en-US" altLang="ja-JP" sz="1100"/>
            <a:t>172</a:t>
          </a:r>
          <a:r>
            <a:rPr kumimoji="1" lang="ja-JP" altLang="en-US" sz="1100"/>
            <a:t>百万円</a:t>
          </a:r>
          <a:endParaRPr kumimoji="1" lang="en-US" altLang="ja-JP" sz="1100"/>
        </a:p>
      </xdr:txBody>
    </xdr:sp>
    <xdr:clientData/>
  </xdr:twoCellAnchor>
  <xdr:twoCellAnchor>
    <xdr:from>
      <xdr:col>19</xdr:col>
      <xdr:colOff>0</xdr:colOff>
      <xdr:row>750</xdr:row>
      <xdr:rowOff>0</xdr:rowOff>
    </xdr:from>
    <xdr:to>
      <xdr:col>30</xdr:col>
      <xdr:colOff>191026</xdr:colOff>
      <xdr:row>752</xdr:row>
      <xdr:rowOff>198225</xdr:rowOff>
    </xdr:to>
    <xdr:sp macro="" textlink="">
      <xdr:nvSpPr>
        <xdr:cNvPr id="10" name="大かっこ 9"/>
        <xdr:cNvSpPr/>
      </xdr:nvSpPr>
      <xdr:spPr>
        <a:xfrm>
          <a:off x="4000500" y="49901475"/>
          <a:ext cx="2391301" cy="903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事業報告及び予算案の作成。</a:t>
          </a:r>
          <a:endParaRPr kumimoji="1" lang="en-US" altLang="ja-JP" sz="1100"/>
        </a:p>
        <a:p>
          <a:pPr algn="l"/>
          <a:r>
            <a:rPr kumimoji="1" lang="ja-JP" altLang="en-US" sz="1100"/>
            <a:t>条約の実施・運用に係る業務の実施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292</v>
      </c>
      <c r="AT2" s="221"/>
      <c r="AU2" s="221"/>
      <c r="AV2" s="52" t="str">
        <f>IF(AW2="", "", "-")</f>
        <v/>
      </c>
      <c r="AW2" s="398"/>
      <c r="AX2" s="398"/>
    </row>
    <row r="3" spans="1:50" ht="21" customHeight="1" thickBot="1">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572</v>
      </c>
      <c r="AK3" s="526"/>
      <c r="AL3" s="526"/>
      <c r="AM3" s="526"/>
      <c r="AN3" s="526"/>
      <c r="AO3" s="526"/>
      <c r="AP3" s="526"/>
      <c r="AQ3" s="526"/>
      <c r="AR3" s="526"/>
      <c r="AS3" s="526"/>
      <c r="AT3" s="526"/>
      <c r="AU3" s="526"/>
      <c r="AV3" s="526"/>
      <c r="AW3" s="526"/>
      <c r="AX3" s="24" t="s">
        <v>65</v>
      </c>
    </row>
    <row r="4" spans="1:50" ht="24.75" customHeight="1">
      <c r="A4" s="721" t="s">
        <v>25</v>
      </c>
      <c r="B4" s="722"/>
      <c r="C4" s="722"/>
      <c r="D4" s="722"/>
      <c r="E4" s="722"/>
      <c r="F4" s="722"/>
      <c r="G4" s="696" t="s">
        <v>571</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573</v>
      </c>
      <c r="AF4" s="702"/>
      <c r="AG4" s="702"/>
      <c r="AH4" s="702"/>
      <c r="AI4" s="702"/>
      <c r="AJ4" s="702"/>
      <c r="AK4" s="702"/>
      <c r="AL4" s="702"/>
      <c r="AM4" s="702"/>
      <c r="AN4" s="702"/>
      <c r="AO4" s="702"/>
      <c r="AP4" s="703"/>
      <c r="AQ4" s="704" t="s">
        <v>2</v>
      </c>
      <c r="AR4" s="700"/>
      <c r="AS4" s="700"/>
      <c r="AT4" s="700"/>
      <c r="AU4" s="700"/>
      <c r="AV4" s="700"/>
      <c r="AW4" s="700"/>
      <c r="AX4" s="705"/>
    </row>
    <row r="5" spans="1:50" ht="30" customHeight="1">
      <c r="A5" s="706" t="s">
        <v>67</v>
      </c>
      <c r="B5" s="707"/>
      <c r="C5" s="707"/>
      <c r="D5" s="707"/>
      <c r="E5" s="707"/>
      <c r="F5" s="708"/>
      <c r="G5" s="559" t="s">
        <v>574</v>
      </c>
      <c r="H5" s="560"/>
      <c r="I5" s="560"/>
      <c r="J5" s="560"/>
      <c r="K5" s="560"/>
      <c r="L5" s="560"/>
      <c r="M5" s="561" t="s">
        <v>66</v>
      </c>
      <c r="N5" s="562"/>
      <c r="O5" s="562"/>
      <c r="P5" s="562"/>
      <c r="Q5" s="562"/>
      <c r="R5" s="563"/>
      <c r="S5" s="564" t="s">
        <v>575</v>
      </c>
      <c r="T5" s="560"/>
      <c r="U5" s="560"/>
      <c r="V5" s="560"/>
      <c r="W5" s="560"/>
      <c r="X5" s="565"/>
      <c r="Y5" s="712" t="s">
        <v>3</v>
      </c>
      <c r="Z5" s="713"/>
      <c r="AA5" s="713"/>
      <c r="AB5" s="713"/>
      <c r="AC5" s="713"/>
      <c r="AD5" s="714"/>
      <c r="AE5" s="715" t="s">
        <v>576</v>
      </c>
      <c r="AF5" s="716"/>
      <c r="AG5" s="716"/>
      <c r="AH5" s="716"/>
      <c r="AI5" s="716"/>
      <c r="AJ5" s="716"/>
      <c r="AK5" s="716"/>
      <c r="AL5" s="716"/>
      <c r="AM5" s="716"/>
      <c r="AN5" s="716"/>
      <c r="AO5" s="716"/>
      <c r="AP5" s="717"/>
      <c r="AQ5" s="718" t="s">
        <v>577</v>
      </c>
      <c r="AR5" s="719"/>
      <c r="AS5" s="719"/>
      <c r="AT5" s="719"/>
      <c r="AU5" s="719"/>
      <c r="AV5" s="719"/>
      <c r="AW5" s="719"/>
      <c r="AX5" s="720"/>
    </row>
    <row r="6" spans="1:50" ht="29.25" customHeight="1">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579</v>
      </c>
      <c r="H7" s="832"/>
      <c r="I7" s="832"/>
      <c r="J7" s="832"/>
      <c r="K7" s="832"/>
      <c r="L7" s="832"/>
      <c r="M7" s="832"/>
      <c r="N7" s="832"/>
      <c r="O7" s="832"/>
      <c r="P7" s="832"/>
      <c r="Q7" s="832"/>
      <c r="R7" s="832"/>
      <c r="S7" s="832"/>
      <c r="T7" s="832"/>
      <c r="U7" s="832"/>
      <c r="V7" s="833"/>
      <c r="W7" s="833"/>
      <c r="X7" s="833"/>
      <c r="Y7" s="396" t="s">
        <v>516</v>
      </c>
      <c r="Z7" s="297"/>
      <c r="AA7" s="297"/>
      <c r="AB7" s="297"/>
      <c r="AC7" s="297"/>
      <c r="AD7" s="397"/>
      <c r="AE7" s="384" t="s">
        <v>642</v>
      </c>
      <c r="AF7" s="385"/>
      <c r="AG7" s="385"/>
      <c r="AH7" s="385"/>
      <c r="AI7" s="385"/>
      <c r="AJ7" s="385"/>
      <c r="AK7" s="385"/>
      <c r="AL7" s="385"/>
      <c r="AM7" s="385"/>
      <c r="AN7" s="385"/>
      <c r="AO7" s="385"/>
      <c r="AP7" s="385"/>
      <c r="AQ7" s="385"/>
      <c r="AR7" s="385"/>
      <c r="AS7" s="385"/>
      <c r="AT7" s="385"/>
      <c r="AU7" s="385"/>
      <c r="AV7" s="385"/>
      <c r="AW7" s="385"/>
      <c r="AX7" s="386"/>
    </row>
    <row r="8" spans="1:50" ht="36" customHeight="1">
      <c r="A8" s="828" t="s">
        <v>378</v>
      </c>
      <c r="B8" s="829"/>
      <c r="C8" s="829"/>
      <c r="D8" s="829"/>
      <c r="E8" s="829"/>
      <c r="F8" s="830"/>
      <c r="G8" s="224" t="str">
        <f>入力規則等!A28</f>
        <v>ＯＤＡ</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6" t="str">
        <f>入力規則等!K13</f>
        <v>経済協力</v>
      </c>
      <c r="AF8" s="225"/>
      <c r="AG8" s="225"/>
      <c r="AH8" s="225"/>
      <c r="AI8" s="225"/>
      <c r="AJ8" s="225"/>
      <c r="AK8" s="225"/>
      <c r="AL8" s="225"/>
      <c r="AM8" s="225"/>
      <c r="AN8" s="225"/>
      <c r="AO8" s="225"/>
      <c r="AP8" s="225"/>
      <c r="AQ8" s="225"/>
      <c r="AR8" s="225"/>
      <c r="AS8" s="225"/>
      <c r="AT8" s="225"/>
      <c r="AU8" s="225"/>
      <c r="AV8" s="225"/>
      <c r="AW8" s="225"/>
      <c r="AX8" s="737"/>
    </row>
    <row r="9" spans="1:50" ht="58.5" customHeight="1">
      <c r="A9" s="146" t="s">
        <v>23</v>
      </c>
      <c r="B9" s="147"/>
      <c r="C9" s="147"/>
      <c r="D9" s="147"/>
      <c r="E9" s="147"/>
      <c r="F9" s="147"/>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0.75" customHeight="1">
      <c r="A10" s="738" t="s">
        <v>30</v>
      </c>
      <c r="B10" s="739"/>
      <c r="C10" s="739"/>
      <c r="D10" s="739"/>
      <c r="E10" s="739"/>
      <c r="F10" s="739"/>
      <c r="G10" s="670" t="s">
        <v>581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8" t="s">
        <v>5</v>
      </c>
      <c r="B11" s="739"/>
      <c r="C11" s="739"/>
      <c r="D11" s="739"/>
      <c r="E11" s="739"/>
      <c r="F11" s="747"/>
      <c r="G11" s="709" t="str">
        <f>入力規則等!P10</f>
        <v>その他</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140" t="s">
        <v>24</v>
      </c>
      <c r="B12" s="141"/>
      <c r="C12" s="141"/>
      <c r="D12" s="141"/>
      <c r="E12" s="141"/>
      <c r="F12" s="142"/>
      <c r="G12" s="676"/>
      <c r="H12" s="677"/>
      <c r="I12" s="677"/>
      <c r="J12" s="677"/>
      <c r="K12" s="677"/>
      <c r="L12" s="677"/>
      <c r="M12" s="677"/>
      <c r="N12" s="677"/>
      <c r="O12" s="677"/>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0"/>
    </row>
    <row r="13" spans="1:50" ht="21" customHeight="1">
      <c r="A13" s="143"/>
      <c r="B13" s="144"/>
      <c r="C13" s="144"/>
      <c r="D13" s="144"/>
      <c r="E13" s="144"/>
      <c r="F13" s="145"/>
      <c r="G13" s="741" t="s">
        <v>6</v>
      </c>
      <c r="H13" s="742"/>
      <c r="I13" s="636" t="s">
        <v>7</v>
      </c>
      <c r="J13" s="637"/>
      <c r="K13" s="637"/>
      <c r="L13" s="637"/>
      <c r="M13" s="637"/>
      <c r="N13" s="637"/>
      <c r="O13" s="638"/>
      <c r="P13" s="108">
        <v>206</v>
      </c>
      <c r="Q13" s="109"/>
      <c r="R13" s="109"/>
      <c r="S13" s="109"/>
      <c r="T13" s="109"/>
      <c r="U13" s="109"/>
      <c r="V13" s="110"/>
      <c r="W13" s="108">
        <v>199</v>
      </c>
      <c r="X13" s="109"/>
      <c r="Y13" s="109"/>
      <c r="Z13" s="109"/>
      <c r="AA13" s="109"/>
      <c r="AB13" s="109"/>
      <c r="AC13" s="110"/>
      <c r="AD13" s="108">
        <v>172</v>
      </c>
      <c r="AE13" s="109"/>
      <c r="AF13" s="109"/>
      <c r="AG13" s="109"/>
      <c r="AH13" s="109"/>
      <c r="AI13" s="109"/>
      <c r="AJ13" s="110"/>
      <c r="AK13" s="108">
        <v>176</v>
      </c>
      <c r="AL13" s="109"/>
      <c r="AM13" s="109"/>
      <c r="AN13" s="109"/>
      <c r="AO13" s="109"/>
      <c r="AP13" s="109"/>
      <c r="AQ13" s="110"/>
      <c r="AR13" s="105"/>
      <c r="AS13" s="106"/>
      <c r="AT13" s="106"/>
      <c r="AU13" s="106"/>
      <c r="AV13" s="106"/>
      <c r="AW13" s="106"/>
      <c r="AX13" s="395"/>
    </row>
    <row r="14" spans="1:50" ht="21" customHeight="1">
      <c r="A14" s="143"/>
      <c r="B14" s="144"/>
      <c r="C14" s="144"/>
      <c r="D14" s="144"/>
      <c r="E14" s="144"/>
      <c r="F14" s="145"/>
      <c r="G14" s="743"/>
      <c r="H14" s="744"/>
      <c r="I14" s="576" t="s">
        <v>8</v>
      </c>
      <c r="J14" s="630"/>
      <c r="K14" s="630"/>
      <c r="L14" s="630"/>
      <c r="M14" s="630"/>
      <c r="N14" s="630"/>
      <c r="O14" s="631"/>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c r="A15" s="143"/>
      <c r="B15" s="144"/>
      <c r="C15" s="144"/>
      <c r="D15" s="144"/>
      <c r="E15" s="144"/>
      <c r="F15" s="145"/>
      <c r="G15" s="743"/>
      <c r="H15" s="744"/>
      <c r="I15" s="576" t="s">
        <v>51</v>
      </c>
      <c r="J15" s="577"/>
      <c r="K15" s="577"/>
      <c r="L15" s="577"/>
      <c r="M15" s="577"/>
      <c r="N15" s="577"/>
      <c r="O15" s="578"/>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c r="A16" s="143"/>
      <c r="B16" s="144"/>
      <c r="C16" s="144"/>
      <c r="D16" s="144"/>
      <c r="E16" s="144"/>
      <c r="F16" s="145"/>
      <c r="G16" s="743"/>
      <c r="H16" s="744"/>
      <c r="I16" s="576" t="s">
        <v>52</v>
      </c>
      <c r="J16" s="577"/>
      <c r="K16" s="577"/>
      <c r="L16" s="577"/>
      <c r="M16" s="577"/>
      <c r="N16" s="577"/>
      <c r="O16" s="578"/>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c r="A17" s="143"/>
      <c r="B17" s="144"/>
      <c r="C17" s="144"/>
      <c r="D17" s="144"/>
      <c r="E17" s="144"/>
      <c r="F17" s="145"/>
      <c r="G17" s="743"/>
      <c r="H17" s="744"/>
      <c r="I17" s="576" t="s">
        <v>50</v>
      </c>
      <c r="J17" s="630"/>
      <c r="K17" s="630"/>
      <c r="L17" s="630"/>
      <c r="M17" s="630"/>
      <c r="N17" s="630"/>
      <c r="O17" s="631"/>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c r="A18" s="143"/>
      <c r="B18" s="144"/>
      <c r="C18" s="144"/>
      <c r="D18" s="144"/>
      <c r="E18" s="144"/>
      <c r="F18" s="145"/>
      <c r="G18" s="745"/>
      <c r="H18" s="746"/>
      <c r="I18" s="733" t="s">
        <v>20</v>
      </c>
      <c r="J18" s="734"/>
      <c r="K18" s="734"/>
      <c r="L18" s="734"/>
      <c r="M18" s="734"/>
      <c r="N18" s="734"/>
      <c r="O18" s="735"/>
      <c r="P18" s="114">
        <f>SUM(P13:V17)</f>
        <v>206</v>
      </c>
      <c r="Q18" s="115"/>
      <c r="R18" s="115"/>
      <c r="S18" s="115"/>
      <c r="T18" s="115"/>
      <c r="U18" s="115"/>
      <c r="V18" s="116"/>
      <c r="W18" s="114">
        <f>SUM(W13:AC17)</f>
        <v>199</v>
      </c>
      <c r="X18" s="115"/>
      <c r="Y18" s="115"/>
      <c r="Z18" s="115"/>
      <c r="AA18" s="115"/>
      <c r="AB18" s="115"/>
      <c r="AC18" s="116"/>
      <c r="AD18" s="114">
        <f>SUM(AD13:AJ17)</f>
        <v>172</v>
      </c>
      <c r="AE18" s="115"/>
      <c r="AF18" s="115"/>
      <c r="AG18" s="115"/>
      <c r="AH18" s="115"/>
      <c r="AI18" s="115"/>
      <c r="AJ18" s="116"/>
      <c r="AK18" s="114">
        <f>SUM(AK13:AQ17)</f>
        <v>176</v>
      </c>
      <c r="AL18" s="115"/>
      <c r="AM18" s="115"/>
      <c r="AN18" s="115"/>
      <c r="AO18" s="115"/>
      <c r="AP18" s="115"/>
      <c r="AQ18" s="116"/>
      <c r="AR18" s="114">
        <f>SUM(AR13:AX17)</f>
        <v>0</v>
      </c>
      <c r="AS18" s="115"/>
      <c r="AT18" s="115"/>
      <c r="AU18" s="115"/>
      <c r="AV18" s="115"/>
      <c r="AW18" s="115"/>
      <c r="AX18" s="538"/>
    </row>
    <row r="19" spans="1:50" ht="24.75" customHeight="1">
      <c r="A19" s="143"/>
      <c r="B19" s="144"/>
      <c r="C19" s="144"/>
      <c r="D19" s="144"/>
      <c r="E19" s="144"/>
      <c r="F19" s="145"/>
      <c r="G19" s="536" t="s">
        <v>9</v>
      </c>
      <c r="H19" s="537"/>
      <c r="I19" s="537"/>
      <c r="J19" s="537"/>
      <c r="K19" s="537"/>
      <c r="L19" s="537"/>
      <c r="M19" s="537"/>
      <c r="N19" s="537"/>
      <c r="O19" s="537"/>
      <c r="P19" s="108">
        <v>206</v>
      </c>
      <c r="Q19" s="109"/>
      <c r="R19" s="109"/>
      <c r="S19" s="109"/>
      <c r="T19" s="109"/>
      <c r="U19" s="109"/>
      <c r="V19" s="110"/>
      <c r="W19" s="108">
        <v>199</v>
      </c>
      <c r="X19" s="109"/>
      <c r="Y19" s="109"/>
      <c r="Z19" s="109"/>
      <c r="AA19" s="109"/>
      <c r="AB19" s="109"/>
      <c r="AC19" s="110"/>
      <c r="AD19" s="108">
        <v>172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6"/>
      <c r="B21" s="147"/>
      <c r="C21" s="147"/>
      <c r="D21" s="147"/>
      <c r="E21" s="147"/>
      <c r="F21" s="148"/>
      <c r="G21" s="928" t="s">
        <v>478</v>
      </c>
      <c r="H21" s="929"/>
      <c r="I21" s="929"/>
      <c r="J21" s="929"/>
      <c r="K21" s="929"/>
      <c r="L21" s="929"/>
      <c r="M21" s="929"/>
      <c r="N21" s="929"/>
      <c r="O21" s="92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c r="A23" s="202"/>
      <c r="B23" s="203"/>
      <c r="C23" s="203"/>
      <c r="D23" s="203"/>
      <c r="E23" s="203"/>
      <c r="F23" s="204"/>
      <c r="G23" s="187" t="s">
        <v>570</v>
      </c>
      <c r="H23" s="188"/>
      <c r="I23" s="188"/>
      <c r="J23" s="188"/>
      <c r="K23" s="188"/>
      <c r="L23" s="188"/>
      <c r="M23" s="188"/>
      <c r="N23" s="188"/>
      <c r="O23" s="189"/>
      <c r="P23" s="105">
        <v>176</v>
      </c>
      <c r="Q23" s="106"/>
      <c r="R23" s="106"/>
      <c r="S23" s="106"/>
      <c r="T23" s="106"/>
      <c r="U23" s="106"/>
      <c r="V23" s="107"/>
      <c r="W23" s="105"/>
      <c r="X23" s="106"/>
      <c r="Y23" s="106"/>
      <c r="Z23" s="106"/>
      <c r="AA23" s="106"/>
      <c r="AB23" s="106"/>
      <c r="AC23" s="107"/>
      <c r="AD23" s="210" t="s">
        <v>646</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c r="A24" s="202"/>
      <c r="B24" s="203"/>
      <c r="C24" s="203"/>
      <c r="D24" s="203"/>
      <c r="E24" s="203"/>
      <c r="F24" s="204"/>
      <c r="G24" s="190"/>
      <c r="H24" s="191"/>
      <c r="I24" s="191"/>
      <c r="J24" s="191"/>
      <c r="K24" s="191"/>
      <c r="L24" s="191"/>
      <c r="M24" s="191"/>
      <c r="N24" s="191"/>
      <c r="O24" s="192"/>
      <c r="P24" s="108"/>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c r="A25" s="202"/>
      <c r="B25" s="203"/>
      <c r="C25" s="203"/>
      <c r="D25" s="203"/>
      <c r="E25" s="203"/>
      <c r="F25" s="204"/>
      <c r="G25" s="190"/>
      <c r="H25" s="191"/>
      <c r="I25" s="191"/>
      <c r="J25" s="191"/>
      <c r="K25" s="191"/>
      <c r="L25" s="191"/>
      <c r="M25" s="191"/>
      <c r="N25" s="191"/>
      <c r="O25" s="192"/>
      <c r="P25" s="108"/>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c r="A29" s="205"/>
      <c r="B29" s="206"/>
      <c r="C29" s="206"/>
      <c r="D29" s="206"/>
      <c r="E29" s="206"/>
      <c r="F29" s="207"/>
      <c r="G29" s="196" t="s">
        <v>458</v>
      </c>
      <c r="H29" s="197"/>
      <c r="I29" s="197"/>
      <c r="J29" s="197"/>
      <c r="K29" s="197"/>
      <c r="L29" s="197"/>
      <c r="M29" s="197"/>
      <c r="N29" s="197"/>
      <c r="O29" s="198"/>
      <c r="P29" s="108">
        <f>AK13</f>
        <v>176</v>
      </c>
      <c r="Q29" s="109"/>
      <c r="R29" s="109"/>
      <c r="S29" s="109"/>
      <c r="T29" s="109"/>
      <c r="U29" s="109"/>
      <c r="V29" s="11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72" t="s">
        <v>567</v>
      </c>
      <c r="AR31" s="272"/>
      <c r="AS31" s="138" t="s">
        <v>355</v>
      </c>
      <c r="AT31" s="173"/>
      <c r="AU31" s="272" t="s">
        <v>644</v>
      </c>
      <c r="AV31" s="272"/>
      <c r="AW31" s="380" t="s">
        <v>300</v>
      </c>
      <c r="AX31" s="381"/>
    </row>
    <row r="32" spans="1:50" ht="23.25" customHeight="1">
      <c r="A32" s="516"/>
      <c r="B32" s="514"/>
      <c r="C32" s="514"/>
      <c r="D32" s="514"/>
      <c r="E32" s="514"/>
      <c r="F32" s="515"/>
      <c r="G32" s="541" t="s">
        <v>582</v>
      </c>
      <c r="H32" s="542"/>
      <c r="I32" s="542"/>
      <c r="J32" s="542"/>
      <c r="K32" s="542"/>
      <c r="L32" s="542"/>
      <c r="M32" s="542"/>
      <c r="N32" s="542"/>
      <c r="O32" s="543"/>
      <c r="P32" s="162" t="s">
        <v>583</v>
      </c>
      <c r="Q32" s="162"/>
      <c r="R32" s="162"/>
      <c r="S32" s="162"/>
      <c r="T32" s="162"/>
      <c r="U32" s="162"/>
      <c r="V32" s="162"/>
      <c r="W32" s="162"/>
      <c r="X32" s="232"/>
      <c r="Y32" s="339" t="s">
        <v>12</v>
      </c>
      <c r="Z32" s="550"/>
      <c r="AA32" s="551"/>
      <c r="AB32" s="552" t="s">
        <v>647</v>
      </c>
      <c r="AC32" s="552"/>
      <c r="AD32" s="552"/>
      <c r="AE32" s="365">
        <v>34</v>
      </c>
      <c r="AF32" s="366"/>
      <c r="AG32" s="366"/>
      <c r="AH32" s="366"/>
      <c r="AI32" s="365" t="s">
        <v>584</v>
      </c>
      <c r="AJ32" s="366"/>
      <c r="AK32" s="366"/>
      <c r="AL32" s="366"/>
      <c r="AM32" s="365">
        <v>38</v>
      </c>
      <c r="AN32" s="366"/>
      <c r="AO32" s="366"/>
      <c r="AP32" s="366"/>
      <c r="AQ32" s="111" t="s">
        <v>585</v>
      </c>
      <c r="AR32" s="112"/>
      <c r="AS32" s="112"/>
      <c r="AT32" s="113"/>
      <c r="AU32" s="111" t="s">
        <v>585</v>
      </c>
      <c r="AV32" s="112"/>
      <c r="AW32" s="112"/>
      <c r="AX32" s="113"/>
    </row>
    <row r="33" spans="1:50" ht="23.25" customHeight="1">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647</v>
      </c>
      <c r="AC33" s="523"/>
      <c r="AD33" s="523"/>
      <c r="AE33" s="365">
        <v>35</v>
      </c>
      <c r="AF33" s="366"/>
      <c r="AG33" s="366"/>
      <c r="AH33" s="366"/>
      <c r="AI33" s="365" t="s">
        <v>567</v>
      </c>
      <c r="AJ33" s="366"/>
      <c r="AK33" s="366"/>
      <c r="AL33" s="366"/>
      <c r="AM33" s="111">
        <v>35</v>
      </c>
      <c r="AN33" s="112"/>
      <c r="AO33" s="112"/>
      <c r="AP33" s="113"/>
      <c r="AQ33" s="111" t="s">
        <v>649</v>
      </c>
      <c r="AR33" s="112"/>
      <c r="AS33" s="112"/>
      <c r="AT33" s="113"/>
      <c r="AU33" s="111" t="s">
        <v>585</v>
      </c>
      <c r="AV33" s="112"/>
      <c r="AW33" s="112"/>
      <c r="AX33" s="113"/>
    </row>
    <row r="34" spans="1:50" ht="23.25" customHeight="1">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97</v>
      </c>
      <c r="AF34" s="366"/>
      <c r="AG34" s="366"/>
      <c r="AH34" s="366"/>
      <c r="AI34" s="365" t="s">
        <v>584</v>
      </c>
      <c r="AJ34" s="366"/>
      <c r="AK34" s="366"/>
      <c r="AL34" s="366"/>
      <c r="AM34" s="365">
        <v>109</v>
      </c>
      <c r="AN34" s="366"/>
      <c r="AO34" s="366"/>
      <c r="AP34" s="366"/>
      <c r="AQ34" s="111" t="s">
        <v>585</v>
      </c>
      <c r="AR34" s="112"/>
      <c r="AS34" s="112"/>
      <c r="AT34" s="113"/>
      <c r="AU34" s="111" t="s">
        <v>585</v>
      </c>
      <c r="AV34" s="112"/>
      <c r="AW34" s="112"/>
      <c r="AX34" s="113"/>
    </row>
    <row r="35" spans="1:50" ht="23.25" customHeight="1">
      <c r="A35" s="899" t="s">
        <v>506</v>
      </c>
      <c r="B35" s="900"/>
      <c r="C35" s="900"/>
      <c r="D35" s="900"/>
      <c r="E35" s="900"/>
      <c r="F35" s="901"/>
      <c r="G35" s="905" t="s">
        <v>586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v>31</v>
      </c>
      <c r="AR38" s="137"/>
      <c r="AS38" s="138" t="s">
        <v>355</v>
      </c>
      <c r="AT38" s="173"/>
      <c r="AU38" s="272" t="s">
        <v>644</v>
      </c>
      <c r="AV38" s="272"/>
      <c r="AW38" s="380" t="s">
        <v>300</v>
      </c>
      <c r="AX38" s="381"/>
    </row>
    <row r="39" spans="1:50" ht="45" customHeight="1">
      <c r="A39" s="516"/>
      <c r="B39" s="514"/>
      <c r="C39" s="514"/>
      <c r="D39" s="514"/>
      <c r="E39" s="514"/>
      <c r="F39" s="515"/>
      <c r="G39" s="541" t="s">
        <v>587</v>
      </c>
      <c r="H39" s="542"/>
      <c r="I39" s="542"/>
      <c r="J39" s="542"/>
      <c r="K39" s="542"/>
      <c r="L39" s="542"/>
      <c r="M39" s="542"/>
      <c r="N39" s="542"/>
      <c r="O39" s="543"/>
      <c r="P39" s="162" t="s">
        <v>589</v>
      </c>
      <c r="Q39" s="162"/>
      <c r="R39" s="162"/>
      <c r="S39" s="162"/>
      <c r="T39" s="162"/>
      <c r="U39" s="162"/>
      <c r="V39" s="162"/>
      <c r="W39" s="162"/>
      <c r="X39" s="232"/>
      <c r="Y39" s="339" t="s">
        <v>12</v>
      </c>
      <c r="Z39" s="550"/>
      <c r="AA39" s="551"/>
      <c r="AB39" s="552" t="s">
        <v>645</v>
      </c>
      <c r="AC39" s="552"/>
      <c r="AD39" s="552"/>
      <c r="AE39" s="365">
        <v>3</v>
      </c>
      <c r="AF39" s="366"/>
      <c r="AG39" s="366"/>
      <c r="AH39" s="366"/>
      <c r="AI39" s="365">
        <v>2</v>
      </c>
      <c r="AJ39" s="366"/>
      <c r="AK39" s="366"/>
      <c r="AL39" s="366"/>
      <c r="AM39" s="365">
        <v>3</v>
      </c>
      <c r="AN39" s="366"/>
      <c r="AO39" s="366"/>
      <c r="AP39" s="366"/>
      <c r="AQ39" s="111" t="s">
        <v>585</v>
      </c>
      <c r="AR39" s="112"/>
      <c r="AS39" s="112"/>
      <c r="AT39" s="113"/>
      <c r="AU39" s="111" t="s">
        <v>585</v>
      </c>
      <c r="AV39" s="112"/>
      <c r="AW39" s="112"/>
      <c r="AX39" s="113"/>
    </row>
    <row r="40" spans="1:50" ht="45" customHeight="1">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645</v>
      </c>
      <c r="AC40" s="523"/>
      <c r="AD40" s="523"/>
      <c r="AE40" s="365">
        <v>2</v>
      </c>
      <c r="AF40" s="366"/>
      <c r="AG40" s="366"/>
      <c r="AH40" s="366"/>
      <c r="AI40" s="365">
        <v>2</v>
      </c>
      <c r="AJ40" s="366"/>
      <c r="AK40" s="366"/>
      <c r="AL40" s="366"/>
      <c r="AM40" s="365">
        <v>2</v>
      </c>
      <c r="AN40" s="366"/>
      <c r="AO40" s="366"/>
      <c r="AP40" s="366"/>
      <c r="AQ40" s="111">
        <v>2</v>
      </c>
      <c r="AR40" s="112"/>
      <c r="AS40" s="112"/>
      <c r="AT40" s="113"/>
      <c r="AU40" s="111" t="s">
        <v>585</v>
      </c>
      <c r="AV40" s="112"/>
      <c r="AW40" s="112"/>
      <c r="AX40" s="113"/>
    </row>
    <row r="41" spans="1:50" ht="45" customHeight="1">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v>150</v>
      </c>
      <c r="AF41" s="366"/>
      <c r="AG41" s="366"/>
      <c r="AH41" s="366"/>
      <c r="AI41" s="365">
        <v>100</v>
      </c>
      <c r="AJ41" s="366"/>
      <c r="AK41" s="366"/>
      <c r="AL41" s="366"/>
      <c r="AM41" s="365">
        <v>150</v>
      </c>
      <c r="AN41" s="366"/>
      <c r="AO41" s="366"/>
      <c r="AP41" s="366"/>
      <c r="AQ41" s="111" t="s">
        <v>585</v>
      </c>
      <c r="AR41" s="112"/>
      <c r="AS41" s="112"/>
      <c r="AT41" s="113"/>
      <c r="AU41" s="111" t="s">
        <v>585</v>
      </c>
      <c r="AV41" s="112"/>
      <c r="AW41" s="112"/>
      <c r="AX41" s="113"/>
    </row>
    <row r="42" spans="1:50" ht="23.25" customHeight="1">
      <c r="A42" s="899" t="s">
        <v>506</v>
      </c>
      <c r="B42" s="900"/>
      <c r="C42" s="900"/>
      <c r="D42" s="900"/>
      <c r="E42" s="900"/>
      <c r="F42" s="901"/>
      <c r="G42" s="905" t="s">
        <v>588</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497</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c r="A73" s="839" t="s">
        <v>474</v>
      </c>
      <c r="B73" s="840"/>
      <c r="C73" s="840"/>
      <c r="D73" s="840"/>
      <c r="E73" s="840"/>
      <c r="F73" s="841"/>
      <c r="G73" s="805"/>
      <c r="H73" s="170" t="s">
        <v>265</v>
      </c>
      <c r="I73" s="170"/>
      <c r="J73" s="170"/>
      <c r="K73" s="170"/>
      <c r="L73" s="170"/>
      <c r="M73" s="170"/>
      <c r="N73" s="170"/>
      <c r="O73" s="171"/>
      <c r="P73" s="177" t="s">
        <v>59</v>
      </c>
      <c r="Q73" s="170"/>
      <c r="R73" s="170"/>
      <c r="S73" s="170"/>
      <c r="T73" s="170"/>
      <c r="U73" s="170"/>
      <c r="V73" s="170"/>
      <c r="W73" s="170"/>
      <c r="X73" s="171"/>
      <c r="Y73" s="807"/>
      <c r="Z73" s="808"/>
      <c r="AA73" s="809"/>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c r="A74" s="842"/>
      <c r="B74" s="843"/>
      <c r="C74" s="843"/>
      <c r="D74" s="843"/>
      <c r="E74" s="843"/>
      <c r="F74" s="844"/>
      <c r="G74" s="80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c r="A75" s="842"/>
      <c r="B75" s="843"/>
      <c r="C75" s="843"/>
      <c r="D75" s="843"/>
      <c r="E75" s="843"/>
      <c r="F75" s="844"/>
      <c r="G75" s="78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c r="A76" s="842"/>
      <c r="B76" s="843"/>
      <c r="C76" s="843"/>
      <c r="D76" s="843"/>
      <c r="E76" s="843"/>
      <c r="F76" s="844"/>
      <c r="G76" s="781"/>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c r="A77" s="842"/>
      <c r="B77" s="843"/>
      <c r="C77" s="843"/>
      <c r="D77" s="843"/>
      <c r="E77" s="843"/>
      <c r="F77" s="844"/>
      <c r="G77" s="78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c r="A78" s="913" t="s">
        <v>509</v>
      </c>
      <c r="B78" s="914"/>
      <c r="C78" s="914"/>
      <c r="D78" s="914"/>
      <c r="E78" s="911" t="s">
        <v>451</v>
      </c>
      <c r="F78" s="912"/>
      <c r="G78" s="57" t="s">
        <v>357</v>
      </c>
      <c r="H78" s="791"/>
      <c r="I78" s="245"/>
      <c r="J78" s="245"/>
      <c r="K78" s="245"/>
      <c r="L78" s="245"/>
      <c r="M78" s="245"/>
      <c r="N78" s="245"/>
      <c r="O78" s="792"/>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468</v>
      </c>
      <c r="AP79" s="150"/>
      <c r="AQ79" s="150"/>
      <c r="AR79" s="81" t="s">
        <v>466</v>
      </c>
      <c r="AS79" s="149"/>
      <c r="AT79" s="150"/>
      <c r="AU79" s="150"/>
      <c r="AV79" s="150"/>
      <c r="AW79" s="150"/>
      <c r="AX79" s="151"/>
    </row>
    <row r="80" spans="1:50" ht="18.75" hidden="1" customHeight="1">
      <c r="A80" s="520" t="s">
        <v>266</v>
      </c>
      <c r="B80" s="848" t="s">
        <v>465</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793" t="s">
        <v>61</v>
      </c>
      <c r="H85" s="778"/>
      <c r="I85" s="778"/>
      <c r="J85" s="778"/>
      <c r="K85" s="778"/>
      <c r="L85" s="778"/>
      <c r="M85" s="778"/>
      <c r="N85" s="778"/>
      <c r="O85" s="779"/>
      <c r="P85" s="777" t="s">
        <v>63</v>
      </c>
      <c r="Q85" s="778"/>
      <c r="R85" s="778"/>
      <c r="S85" s="778"/>
      <c r="T85" s="778"/>
      <c r="U85" s="778"/>
      <c r="V85" s="778"/>
      <c r="W85" s="778"/>
      <c r="X85" s="779"/>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c r="A87" s="521"/>
      <c r="B87" s="553"/>
      <c r="C87" s="553"/>
      <c r="D87" s="553"/>
      <c r="E87" s="553"/>
      <c r="F87" s="554"/>
      <c r="G87" s="231"/>
      <c r="H87" s="162"/>
      <c r="I87" s="162"/>
      <c r="J87" s="162"/>
      <c r="K87" s="162"/>
      <c r="L87" s="162"/>
      <c r="M87" s="162"/>
      <c r="N87" s="162"/>
      <c r="O87" s="232"/>
      <c r="P87" s="162"/>
      <c r="Q87" s="798"/>
      <c r="R87" s="798"/>
      <c r="S87" s="798"/>
      <c r="T87" s="798"/>
      <c r="U87" s="798"/>
      <c r="V87" s="798"/>
      <c r="W87" s="798"/>
      <c r="X87" s="799"/>
      <c r="Y87" s="754" t="s">
        <v>62</v>
      </c>
      <c r="Z87" s="755"/>
      <c r="AA87" s="756"/>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c r="A88" s="521"/>
      <c r="B88" s="553"/>
      <c r="C88" s="553"/>
      <c r="D88" s="553"/>
      <c r="E88" s="553"/>
      <c r="F88" s="554"/>
      <c r="G88" s="233"/>
      <c r="H88" s="234"/>
      <c r="I88" s="234"/>
      <c r="J88" s="234"/>
      <c r="K88" s="234"/>
      <c r="L88" s="234"/>
      <c r="M88" s="234"/>
      <c r="N88" s="234"/>
      <c r="O88" s="235"/>
      <c r="P88" s="800"/>
      <c r="Q88" s="800"/>
      <c r="R88" s="800"/>
      <c r="S88" s="800"/>
      <c r="T88" s="800"/>
      <c r="U88" s="800"/>
      <c r="V88" s="800"/>
      <c r="W88" s="800"/>
      <c r="X88" s="801"/>
      <c r="Y88" s="728" t="s">
        <v>54</v>
      </c>
      <c r="Z88" s="729"/>
      <c r="AA88" s="730"/>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2"/>
      <c r="Y89" s="728" t="s">
        <v>13</v>
      </c>
      <c r="Z89" s="729"/>
      <c r="AA89" s="730"/>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c r="A90" s="521"/>
      <c r="B90" s="553" t="s">
        <v>264</v>
      </c>
      <c r="C90" s="553"/>
      <c r="D90" s="553"/>
      <c r="E90" s="553"/>
      <c r="F90" s="554"/>
      <c r="G90" s="793" t="s">
        <v>61</v>
      </c>
      <c r="H90" s="778"/>
      <c r="I90" s="778"/>
      <c r="J90" s="778"/>
      <c r="K90" s="778"/>
      <c r="L90" s="778"/>
      <c r="M90" s="778"/>
      <c r="N90" s="778"/>
      <c r="O90" s="779"/>
      <c r="P90" s="777" t="s">
        <v>63</v>
      </c>
      <c r="Q90" s="778"/>
      <c r="R90" s="778"/>
      <c r="S90" s="778"/>
      <c r="T90" s="778"/>
      <c r="U90" s="778"/>
      <c r="V90" s="778"/>
      <c r="W90" s="778"/>
      <c r="X90" s="779"/>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c r="A92" s="521"/>
      <c r="B92" s="553"/>
      <c r="C92" s="553"/>
      <c r="D92" s="553"/>
      <c r="E92" s="553"/>
      <c r="F92" s="554"/>
      <c r="G92" s="231"/>
      <c r="H92" s="162"/>
      <c r="I92" s="162"/>
      <c r="J92" s="162"/>
      <c r="K92" s="162"/>
      <c r="L92" s="162"/>
      <c r="M92" s="162"/>
      <c r="N92" s="162"/>
      <c r="O92" s="232"/>
      <c r="P92" s="162"/>
      <c r="Q92" s="798"/>
      <c r="R92" s="798"/>
      <c r="S92" s="798"/>
      <c r="T92" s="798"/>
      <c r="U92" s="798"/>
      <c r="V92" s="798"/>
      <c r="W92" s="798"/>
      <c r="X92" s="799"/>
      <c r="Y92" s="754" t="s">
        <v>62</v>
      </c>
      <c r="Z92" s="755"/>
      <c r="AA92" s="756"/>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c r="A93" s="521"/>
      <c r="B93" s="553"/>
      <c r="C93" s="553"/>
      <c r="D93" s="553"/>
      <c r="E93" s="553"/>
      <c r="F93" s="554"/>
      <c r="G93" s="233"/>
      <c r="H93" s="234"/>
      <c r="I93" s="234"/>
      <c r="J93" s="234"/>
      <c r="K93" s="234"/>
      <c r="L93" s="234"/>
      <c r="M93" s="234"/>
      <c r="N93" s="234"/>
      <c r="O93" s="235"/>
      <c r="P93" s="800"/>
      <c r="Q93" s="800"/>
      <c r="R93" s="800"/>
      <c r="S93" s="800"/>
      <c r="T93" s="800"/>
      <c r="U93" s="800"/>
      <c r="V93" s="800"/>
      <c r="W93" s="800"/>
      <c r="X93" s="801"/>
      <c r="Y93" s="728" t="s">
        <v>54</v>
      </c>
      <c r="Z93" s="729"/>
      <c r="AA93" s="730"/>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2"/>
      <c r="Y94" s="728" t="s">
        <v>13</v>
      </c>
      <c r="Z94" s="729"/>
      <c r="AA94" s="730"/>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c r="A95" s="521"/>
      <c r="B95" s="553" t="s">
        <v>264</v>
      </c>
      <c r="C95" s="553"/>
      <c r="D95" s="553"/>
      <c r="E95" s="553"/>
      <c r="F95" s="554"/>
      <c r="G95" s="793" t="s">
        <v>61</v>
      </c>
      <c r="H95" s="778"/>
      <c r="I95" s="778"/>
      <c r="J95" s="778"/>
      <c r="K95" s="778"/>
      <c r="L95" s="778"/>
      <c r="M95" s="778"/>
      <c r="N95" s="778"/>
      <c r="O95" s="779"/>
      <c r="P95" s="777" t="s">
        <v>63</v>
      </c>
      <c r="Q95" s="778"/>
      <c r="R95" s="778"/>
      <c r="S95" s="778"/>
      <c r="T95" s="778"/>
      <c r="U95" s="778"/>
      <c r="V95" s="778"/>
      <c r="W95" s="778"/>
      <c r="X95" s="779"/>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c r="A97" s="521"/>
      <c r="B97" s="553"/>
      <c r="C97" s="553"/>
      <c r="D97" s="553"/>
      <c r="E97" s="553"/>
      <c r="F97" s="554"/>
      <c r="G97" s="231"/>
      <c r="H97" s="162"/>
      <c r="I97" s="162"/>
      <c r="J97" s="162"/>
      <c r="K97" s="162"/>
      <c r="L97" s="162"/>
      <c r="M97" s="162"/>
      <c r="N97" s="162"/>
      <c r="O97" s="232"/>
      <c r="P97" s="162"/>
      <c r="Q97" s="798"/>
      <c r="R97" s="798"/>
      <c r="S97" s="798"/>
      <c r="T97" s="798"/>
      <c r="U97" s="798"/>
      <c r="V97" s="798"/>
      <c r="W97" s="798"/>
      <c r="X97" s="799"/>
      <c r="Y97" s="754" t="s">
        <v>62</v>
      </c>
      <c r="Z97" s="755"/>
      <c r="AA97" s="756"/>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c r="A98" s="521"/>
      <c r="B98" s="553"/>
      <c r="C98" s="553"/>
      <c r="D98" s="553"/>
      <c r="E98" s="553"/>
      <c r="F98" s="554"/>
      <c r="G98" s="233"/>
      <c r="H98" s="234"/>
      <c r="I98" s="234"/>
      <c r="J98" s="234"/>
      <c r="K98" s="234"/>
      <c r="L98" s="234"/>
      <c r="M98" s="234"/>
      <c r="N98" s="234"/>
      <c r="O98" s="235"/>
      <c r="P98" s="800"/>
      <c r="Q98" s="800"/>
      <c r="R98" s="800"/>
      <c r="S98" s="800"/>
      <c r="T98" s="800"/>
      <c r="U98" s="800"/>
      <c r="V98" s="800"/>
      <c r="W98" s="800"/>
      <c r="X98" s="801"/>
      <c r="Y98" s="728" t="s">
        <v>54</v>
      </c>
      <c r="Z98" s="729"/>
      <c r="AA98" s="730"/>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c r="A99" s="522"/>
      <c r="B99" s="882"/>
      <c r="C99" s="882"/>
      <c r="D99" s="882"/>
      <c r="E99" s="882"/>
      <c r="F99" s="883"/>
      <c r="G99" s="803"/>
      <c r="H99" s="248"/>
      <c r="I99" s="248"/>
      <c r="J99" s="248"/>
      <c r="K99" s="248"/>
      <c r="L99" s="248"/>
      <c r="M99" s="248"/>
      <c r="N99" s="248"/>
      <c r="O99" s="804"/>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c r="A101" s="492"/>
      <c r="B101" s="493"/>
      <c r="C101" s="493"/>
      <c r="D101" s="493"/>
      <c r="E101" s="493"/>
      <c r="F101" s="494"/>
      <c r="G101" s="162" t="s">
        <v>590</v>
      </c>
      <c r="H101" s="162"/>
      <c r="I101" s="162"/>
      <c r="J101" s="162"/>
      <c r="K101" s="162"/>
      <c r="L101" s="162"/>
      <c r="M101" s="162"/>
      <c r="N101" s="162"/>
      <c r="O101" s="162"/>
      <c r="P101" s="162"/>
      <c r="Q101" s="162"/>
      <c r="R101" s="162"/>
      <c r="S101" s="162"/>
      <c r="T101" s="162"/>
      <c r="U101" s="162"/>
      <c r="V101" s="162"/>
      <c r="W101" s="162"/>
      <c r="X101" s="232"/>
      <c r="Y101" s="812" t="s">
        <v>55</v>
      </c>
      <c r="Z101" s="713"/>
      <c r="AA101" s="714"/>
      <c r="AB101" s="552" t="s">
        <v>591</v>
      </c>
      <c r="AC101" s="552"/>
      <c r="AD101" s="552"/>
      <c r="AE101" s="365">
        <v>288</v>
      </c>
      <c r="AF101" s="366"/>
      <c r="AG101" s="366"/>
      <c r="AH101" s="367"/>
      <c r="AI101" s="365">
        <v>55</v>
      </c>
      <c r="AJ101" s="366"/>
      <c r="AK101" s="366"/>
      <c r="AL101" s="367"/>
      <c r="AM101" s="365">
        <v>311</v>
      </c>
      <c r="AN101" s="366"/>
      <c r="AO101" s="366"/>
      <c r="AP101" s="367"/>
      <c r="AQ101" s="365" t="s">
        <v>567</v>
      </c>
      <c r="AR101" s="366"/>
      <c r="AS101" s="366"/>
      <c r="AT101" s="367"/>
      <c r="AU101" s="365" t="s">
        <v>592</v>
      </c>
      <c r="AV101" s="366"/>
      <c r="AW101" s="366"/>
      <c r="AX101" s="367"/>
    </row>
    <row r="102" spans="1:60" ht="32.25" customHeight="1">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591</v>
      </c>
      <c r="AC102" s="552"/>
      <c r="AD102" s="552"/>
      <c r="AE102" s="365">
        <v>200</v>
      </c>
      <c r="AF102" s="366"/>
      <c r="AG102" s="366"/>
      <c r="AH102" s="367"/>
      <c r="AI102" s="359">
        <v>50</v>
      </c>
      <c r="AJ102" s="359"/>
      <c r="AK102" s="359"/>
      <c r="AL102" s="359"/>
      <c r="AM102" s="365">
        <v>200</v>
      </c>
      <c r="AN102" s="366"/>
      <c r="AO102" s="366"/>
      <c r="AP102" s="367"/>
      <c r="AQ102" s="365">
        <v>50</v>
      </c>
      <c r="AR102" s="366"/>
      <c r="AS102" s="366"/>
      <c r="AT102" s="367"/>
      <c r="AU102" s="365">
        <v>300</v>
      </c>
      <c r="AV102" s="366"/>
      <c r="AW102" s="366"/>
      <c r="AX102" s="367"/>
    </row>
    <row r="103" spans="1:60" ht="31.5" hidden="1" customHeight="1">
      <c r="A103" s="489" t="s">
        <v>475</v>
      </c>
      <c r="B103" s="490"/>
      <c r="C103" s="490"/>
      <c r="D103" s="490"/>
      <c r="E103" s="490"/>
      <c r="F103" s="491"/>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c r="A106" s="489" t="s">
        <v>475</v>
      </c>
      <c r="B106" s="490"/>
      <c r="C106" s="490"/>
      <c r="D106" s="490"/>
      <c r="E106" s="490"/>
      <c r="F106" s="491"/>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c r="A109" s="489" t="s">
        <v>475</v>
      </c>
      <c r="B109" s="490"/>
      <c r="C109" s="490"/>
      <c r="D109" s="490"/>
      <c r="E109" s="490"/>
      <c r="F109" s="491"/>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c r="A112" s="489" t="s">
        <v>475</v>
      </c>
      <c r="B112" s="490"/>
      <c r="C112" s="490"/>
      <c r="D112" s="490"/>
      <c r="E112" s="490"/>
      <c r="F112" s="491"/>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3" t="s">
        <v>594</v>
      </c>
      <c r="AC116" s="814"/>
      <c r="AD116" s="815"/>
      <c r="AE116" s="359">
        <v>0.7</v>
      </c>
      <c r="AF116" s="359"/>
      <c r="AG116" s="359"/>
      <c r="AH116" s="359"/>
      <c r="AI116" s="359">
        <v>3.6</v>
      </c>
      <c r="AJ116" s="359"/>
      <c r="AK116" s="359"/>
      <c r="AL116" s="359"/>
      <c r="AM116" s="359">
        <v>0.6</v>
      </c>
      <c r="AN116" s="359"/>
      <c r="AO116" s="359"/>
      <c r="AP116" s="359"/>
      <c r="AQ116" s="365">
        <v>3.5</v>
      </c>
      <c r="AR116" s="366"/>
      <c r="AS116" s="366"/>
      <c r="AT116" s="366"/>
      <c r="AU116" s="366"/>
      <c r="AV116" s="366"/>
      <c r="AW116" s="366"/>
      <c r="AX116" s="368"/>
    </row>
    <row r="117" spans="1:50"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596</v>
      </c>
      <c r="AF117" s="307"/>
      <c r="AG117" s="307"/>
      <c r="AH117" s="307"/>
      <c r="AI117" s="307" t="s">
        <v>597</v>
      </c>
      <c r="AJ117" s="307"/>
      <c r="AK117" s="307"/>
      <c r="AL117" s="307"/>
      <c r="AM117" s="307" t="s">
        <v>598</v>
      </c>
      <c r="AN117" s="307"/>
      <c r="AO117" s="307"/>
      <c r="AP117" s="307"/>
      <c r="AQ117" s="307" t="s">
        <v>599</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995" t="s">
        <v>566</v>
      </c>
      <c r="B130" s="993"/>
      <c r="C130" s="992" t="s">
        <v>358</v>
      </c>
      <c r="D130" s="993"/>
      <c r="E130" s="309" t="s">
        <v>387</v>
      </c>
      <c r="F130" s="310"/>
      <c r="G130" s="311" t="s">
        <v>600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996"/>
      <c r="B131" s="253"/>
      <c r="C131" s="252"/>
      <c r="D131" s="253"/>
      <c r="E131" s="239" t="s">
        <v>386</v>
      </c>
      <c r="F131" s="240"/>
      <c r="G131" s="236" t="s">
        <v>601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644</v>
      </c>
      <c r="AR133" s="272"/>
      <c r="AS133" s="138" t="s">
        <v>355</v>
      </c>
      <c r="AT133" s="173"/>
      <c r="AU133" s="137" t="s">
        <v>644</v>
      </c>
      <c r="AV133" s="137"/>
      <c r="AW133" s="138" t="s">
        <v>300</v>
      </c>
      <c r="AX133" s="139"/>
    </row>
    <row r="134" spans="1:50" ht="28.5" hidden="1" customHeight="1">
      <c r="A134" s="996"/>
      <c r="B134" s="253"/>
      <c r="C134" s="252"/>
      <c r="D134" s="253"/>
      <c r="E134" s="252"/>
      <c r="F134" s="315"/>
      <c r="G134" s="231" t="s">
        <v>585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567</v>
      </c>
      <c r="AC134" s="222"/>
      <c r="AD134" s="222"/>
      <c r="AE134" s="267" t="s">
        <v>603</v>
      </c>
      <c r="AF134" s="112"/>
      <c r="AG134" s="112"/>
      <c r="AH134" s="112"/>
      <c r="AI134" s="267" t="s">
        <v>567</v>
      </c>
      <c r="AJ134" s="112"/>
      <c r="AK134" s="112"/>
      <c r="AL134" s="112"/>
      <c r="AM134" s="267" t="s">
        <v>603</v>
      </c>
      <c r="AN134" s="112"/>
      <c r="AO134" s="112"/>
      <c r="AP134" s="112"/>
      <c r="AQ134" s="267" t="s">
        <v>567</v>
      </c>
      <c r="AR134" s="112"/>
      <c r="AS134" s="112"/>
      <c r="AT134" s="112"/>
      <c r="AU134" s="267" t="s">
        <v>567</v>
      </c>
      <c r="AV134" s="112"/>
      <c r="AW134" s="112"/>
      <c r="AX134" s="112"/>
    </row>
    <row r="135" spans="1:50" ht="28.5" hidden="1" customHeight="1">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2" t="s">
        <v>603</v>
      </c>
      <c r="AC135" s="222"/>
      <c r="AD135" s="222"/>
      <c r="AE135" s="267" t="s">
        <v>567</v>
      </c>
      <c r="AF135" s="112"/>
      <c r="AG135" s="112"/>
      <c r="AH135" s="112"/>
      <c r="AI135" s="267" t="s">
        <v>603</v>
      </c>
      <c r="AJ135" s="112"/>
      <c r="AK135" s="112"/>
      <c r="AL135" s="112"/>
      <c r="AM135" s="267" t="s">
        <v>603</v>
      </c>
      <c r="AN135" s="112"/>
      <c r="AO135" s="112"/>
      <c r="AP135" s="112"/>
      <c r="AQ135" s="267" t="s">
        <v>567</v>
      </c>
      <c r="AR135" s="112"/>
      <c r="AS135" s="112"/>
      <c r="AT135" s="112"/>
      <c r="AU135" s="267" t="s">
        <v>567</v>
      </c>
      <c r="AV135" s="112"/>
      <c r="AW135" s="112"/>
      <c r="AX135" s="112"/>
    </row>
    <row r="136" spans="1:50" ht="18.75" hidden="1" customHeight="1">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15" hidden="1" customHeight="1">
      <c r="A152" s="996"/>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15" hidden="1" customHeight="1">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16.5" hidden="1" customHeight="1">
      <c r="A154" s="996"/>
      <c r="B154" s="253"/>
      <c r="C154" s="252"/>
      <c r="D154" s="253"/>
      <c r="E154" s="252"/>
      <c r="F154" s="315"/>
      <c r="G154" s="231" t="s">
        <v>567</v>
      </c>
      <c r="H154" s="162"/>
      <c r="I154" s="162"/>
      <c r="J154" s="162"/>
      <c r="K154" s="162"/>
      <c r="L154" s="162"/>
      <c r="M154" s="162"/>
      <c r="N154" s="162"/>
      <c r="O154" s="162"/>
      <c r="P154" s="232"/>
      <c r="Q154" s="161" t="s">
        <v>602</v>
      </c>
      <c r="R154" s="162"/>
      <c r="S154" s="162"/>
      <c r="T154" s="162"/>
      <c r="U154" s="162"/>
      <c r="V154" s="162"/>
      <c r="W154" s="162"/>
      <c r="X154" s="162"/>
      <c r="Y154" s="162"/>
      <c r="Z154" s="162"/>
      <c r="AA154" s="925"/>
      <c r="AB154" s="256" t="s">
        <v>604</v>
      </c>
      <c r="AC154" s="257"/>
      <c r="AD154" s="257"/>
      <c r="AE154" s="262" t="s">
        <v>592</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6.5" hidden="1" customHeight="1">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15.75" hidden="1" customHeight="1">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t="s">
        <v>592</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15.75" hidden="1" customHeight="1">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996"/>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996"/>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996"/>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996"/>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c r="A188" s="996"/>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c r="A212" s="996"/>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996"/>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996"/>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996"/>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996"/>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42.75" customHeight="1">
      <c r="A248" s="996"/>
      <c r="B248" s="253"/>
      <c r="C248" s="252"/>
      <c r="D248" s="253"/>
      <c r="E248" s="161" t="s">
        <v>605</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42.75" customHeight="1" thickBot="1">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c r="A272" s="996"/>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996"/>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996"/>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996"/>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996"/>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c r="A332" s="996"/>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996"/>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996"/>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996"/>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996"/>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c r="A392" s="996"/>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996"/>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996"/>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996"/>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996"/>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c r="A430" s="996"/>
      <c r="B430" s="253"/>
      <c r="C430" s="250" t="s">
        <v>562</v>
      </c>
      <c r="D430" s="251"/>
      <c r="E430" s="239" t="s">
        <v>546</v>
      </c>
      <c r="F430" s="449"/>
      <c r="G430" s="241" t="s">
        <v>374</v>
      </c>
      <c r="H430" s="159"/>
      <c r="I430" s="159"/>
      <c r="J430" s="242" t="s">
        <v>643</v>
      </c>
      <c r="K430" s="243"/>
      <c r="L430" s="243"/>
      <c r="M430" s="243"/>
      <c r="N430" s="243"/>
      <c r="O430" s="243"/>
      <c r="P430" s="243"/>
      <c r="Q430" s="243"/>
      <c r="R430" s="243"/>
      <c r="S430" s="243"/>
      <c r="T430" s="244"/>
      <c r="U430" s="245" t="s">
        <v>646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hidden="1" customHeight="1">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567</v>
      </c>
      <c r="AF432" s="137"/>
      <c r="AG432" s="138" t="s">
        <v>355</v>
      </c>
      <c r="AH432" s="173"/>
      <c r="AI432" s="183"/>
      <c r="AJ432" s="183"/>
      <c r="AK432" s="183"/>
      <c r="AL432" s="178"/>
      <c r="AM432" s="183"/>
      <c r="AN432" s="183"/>
      <c r="AO432" s="183"/>
      <c r="AP432" s="178"/>
      <c r="AQ432" s="218" t="s">
        <v>644</v>
      </c>
      <c r="AR432" s="137"/>
      <c r="AS432" s="138" t="s">
        <v>355</v>
      </c>
      <c r="AT432" s="173"/>
      <c r="AU432" s="137" t="s">
        <v>644</v>
      </c>
      <c r="AV432" s="137"/>
      <c r="AW432" s="138" t="s">
        <v>300</v>
      </c>
      <c r="AX432" s="139"/>
    </row>
    <row r="433" spans="1:50" ht="23.25" hidden="1" customHeight="1">
      <c r="A433" s="996"/>
      <c r="B433" s="253"/>
      <c r="C433" s="252"/>
      <c r="D433" s="253"/>
      <c r="E433" s="167"/>
      <c r="F433" s="168"/>
      <c r="G433" s="231" t="s">
        <v>604</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648</v>
      </c>
      <c r="AC433" s="134"/>
      <c r="AD433" s="134"/>
      <c r="AE433" s="111" t="s">
        <v>607</v>
      </c>
      <c r="AF433" s="112"/>
      <c r="AG433" s="112"/>
      <c r="AH433" s="112"/>
      <c r="AI433" s="111" t="s">
        <v>567</v>
      </c>
      <c r="AJ433" s="112"/>
      <c r="AK433" s="112"/>
      <c r="AL433" s="112"/>
      <c r="AM433" s="111" t="s">
        <v>607</v>
      </c>
      <c r="AN433" s="112"/>
      <c r="AO433" s="112"/>
      <c r="AP433" s="112"/>
      <c r="AQ433" s="111" t="s">
        <v>608</v>
      </c>
      <c r="AR433" s="112"/>
      <c r="AS433" s="112"/>
      <c r="AT433" s="112"/>
      <c r="AU433" s="111" t="s">
        <v>567</v>
      </c>
      <c r="AV433" s="112"/>
      <c r="AW433" s="112"/>
      <c r="AX433" s="112"/>
    </row>
    <row r="434" spans="1:50" ht="23.25" hidden="1" customHeight="1">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567</v>
      </c>
      <c r="AC434" s="222"/>
      <c r="AD434" s="222"/>
      <c r="AE434" s="111" t="s">
        <v>608</v>
      </c>
      <c r="AF434" s="112"/>
      <c r="AG434" s="112"/>
      <c r="AH434" s="113"/>
      <c r="AI434" s="111" t="s">
        <v>609</v>
      </c>
      <c r="AJ434" s="112"/>
      <c r="AK434" s="112"/>
      <c r="AL434" s="113"/>
      <c r="AM434" s="111" t="s">
        <v>606</v>
      </c>
      <c r="AN434" s="112"/>
      <c r="AO434" s="112"/>
      <c r="AP434" s="113"/>
      <c r="AQ434" s="111" t="s">
        <v>567</v>
      </c>
      <c r="AR434" s="112"/>
      <c r="AS434" s="112"/>
      <c r="AT434" s="113"/>
      <c r="AU434" s="111" t="s">
        <v>607</v>
      </c>
      <c r="AV434" s="112"/>
      <c r="AW434" s="112"/>
      <c r="AX434" s="113"/>
    </row>
    <row r="435" spans="1:50" ht="23.25" hidden="1" customHeight="1">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567</v>
      </c>
      <c r="AF435" s="112"/>
      <c r="AG435" s="112"/>
      <c r="AH435" s="113"/>
      <c r="AI435" s="111" t="s">
        <v>567</v>
      </c>
      <c r="AJ435" s="112"/>
      <c r="AK435" s="112"/>
      <c r="AL435" s="113"/>
      <c r="AM435" s="111" t="s">
        <v>567</v>
      </c>
      <c r="AN435" s="112"/>
      <c r="AO435" s="112"/>
      <c r="AP435" s="113"/>
      <c r="AQ435" s="111" t="s">
        <v>567</v>
      </c>
      <c r="AR435" s="112"/>
      <c r="AS435" s="112"/>
      <c r="AT435" s="113"/>
      <c r="AU435" s="111" t="s">
        <v>610</v>
      </c>
      <c r="AV435" s="112"/>
      <c r="AW435" s="112"/>
      <c r="AX435" s="113"/>
    </row>
    <row r="436" spans="1:50" ht="18.75" hidden="1" customHeight="1">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644</v>
      </c>
      <c r="AF457" s="137"/>
      <c r="AG457" s="138" t="s">
        <v>355</v>
      </c>
      <c r="AH457" s="173"/>
      <c r="AI457" s="183"/>
      <c r="AJ457" s="183"/>
      <c r="AK457" s="183"/>
      <c r="AL457" s="178"/>
      <c r="AM457" s="183"/>
      <c r="AN457" s="183"/>
      <c r="AO457" s="183"/>
      <c r="AP457" s="178"/>
      <c r="AQ457" s="218" t="s">
        <v>644</v>
      </c>
      <c r="AR457" s="137"/>
      <c r="AS457" s="138" t="s">
        <v>355</v>
      </c>
      <c r="AT457" s="173"/>
      <c r="AU457" s="137" t="s">
        <v>644</v>
      </c>
      <c r="AV457" s="137"/>
      <c r="AW457" s="138" t="s">
        <v>300</v>
      </c>
      <c r="AX457" s="139"/>
    </row>
    <row r="458" spans="1:50" ht="23.25" hidden="1" customHeight="1">
      <c r="A458" s="996"/>
      <c r="B458" s="253"/>
      <c r="C458" s="252"/>
      <c r="D458" s="253"/>
      <c r="E458" s="167"/>
      <c r="F458" s="168"/>
      <c r="G458" s="231" t="s">
        <v>592</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603</v>
      </c>
      <c r="AC458" s="134"/>
      <c r="AD458" s="134"/>
      <c r="AE458" s="111" t="s">
        <v>567</v>
      </c>
      <c r="AF458" s="112"/>
      <c r="AG458" s="112"/>
      <c r="AH458" s="112"/>
      <c r="AI458" s="111" t="s">
        <v>567</v>
      </c>
      <c r="AJ458" s="112"/>
      <c r="AK458" s="112"/>
      <c r="AL458" s="112"/>
      <c r="AM458" s="111" t="s">
        <v>603</v>
      </c>
      <c r="AN458" s="112"/>
      <c r="AO458" s="112"/>
      <c r="AP458" s="112"/>
      <c r="AQ458" s="111" t="s">
        <v>567</v>
      </c>
      <c r="AR458" s="112"/>
      <c r="AS458" s="112"/>
      <c r="AT458" s="112"/>
      <c r="AU458" s="111" t="s">
        <v>611</v>
      </c>
      <c r="AV458" s="112"/>
      <c r="AW458" s="112"/>
      <c r="AX458" s="112"/>
    </row>
    <row r="459" spans="1:50" ht="23.25" hidden="1" customHeight="1">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611</v>
      </c>
      <c r="AC459" s="222"/>
      <c r="AD459" s="222"/>
      <c r="AE459" s="111" t="s">
        <v>603</v>
      </c>
      <c r="AF459" s="112"/>
      <c r="AG459" s="112"/>
      <c r="AH459" s="113"/>
      <c r="AI459" s="111" t="s">
        <v>603</v>
      </c>
      <c r="AJ459" s="112"/>
      <c r="AK459" s="112"/>
      <c r="AL459" s="113"/>
      <c r="AM459" s="111" t="s">
        <v>612</v>
      </c>
      <c r="AN459" s="112"/>
      <c r="AO459" s="112"/>
      <c r="AP459" s="113"/>
      <c r="AQ459" s="111" t="s">
        <v>567</v>
      </c>
      <c r="AR459" s="112"/>
      <c r="AS459" s="112"/>
      <c r="AT459" s="113"/>
      <c r="AU459" s="111" t="s">
        <v>603</v>
      </c>
      <c r="AV459" s="112"/>
      <c r="AW459" s="112"/>
      <c r="AX459" s="113"/>
    </row>
    <row r="460" spans="1:50" ht="23.25" hidden="1" customHeight="1">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t="s">
        <v>567</v>
      </c>
      <c r="AF460" s="112"/>
      <c r="AG460" s="112"/>
      <c r="AH460" s="113"/>
      <c r="AI460" s="111" t="s">
        <v>567</v>
      </c>
      <c r="AJ460" s="112"/>
      <c r="AK460" s="112"/>
      <c r="AL460" s="113"/>
      <c r="AM460" s="111" t="s">
        <v>567</v>
      </c>
      <c r="AN460" s="112"/>
      <c r="AO460" s="112"/>
      <c r="AP460" s="113"/>
      <c r="AQ460" s="111" t="s">
        <v>567</v>
      </c>
      <c r="AR460" s="112"/>
      <c r="AS460" s="112"/>
      <c r="AT460" s="113"/>
      <c r="AU460" s="111" t="s">
        <v>610</v>
      </c>
      <c r="AV460" s="112"/>
      <c r="AW460" s="112"/>
      <c r="AX460" s="113"/>
    </row>
    <row r="461" spans="1:50" ht="18.75" hidden="1" customHeight="1">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c r="A481" s="996"/>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c r="A482" s="996"/>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996"/>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c r="A535" s="996"/>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c r="A536" s="996"/>
      <c r="B536" s="253"/>
      <c r="C536" s="252"/>
      <c r="D536" s="253"/>
      <c r="E536" s="161" t="s">
        <v>604</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thickBot="1">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996"/>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c r="A589" s="996"/>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996"/>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c r="A643" s="996"/>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996"/>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c r="A697" s="996"/>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c r="A702" s="530" t="s">
        <v>259</v>
      </c>
      <c r="B702" s="531"/>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578</v>
      </c>
      <c r="AE702" s="898"/>
      <c r="AF702" s="898"/>
      <c r="AG702" s="887" t="s">
        <v>613</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578</v>
      </c>
      <c r="AE703" s="156"/>
      <c r="AF703" s="156"/>
      <c r="AG703" s="595" t="s">
        <v>614</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578</v>
      </c>
      <c r="AE704" s="587"/>
      <c r="AF704" s="587"/>
      <c r="AG704" s="429" t="s">
        <v>615</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c r="A705" s="622" t="s">
        <v>39</v>
      </c>
      <c r="B705" s="76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1" t="s">
        <v>616</v>
      </c>
      <c r="AE705" s="732"/>
      <c r="AF705" s="732"/>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c r="A706" s="656"/>
      <c r="B706" s="769"/>
      <c r="C706" s="615"/>
      <c r="D706" s="616"/>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c r="A707" s="656"/>
      <c r="B707" s="769"/>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73.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578</v>
      </c>
      <c r="AE708" s="666"/>
      <c r="AF708" s="666"/>
      <c r="AG708" s="527" t="s">
        <v>651</v>
      </c>
      <c r="AH708" s="528"/>
      <c r="AI708" s="528"/>
      <c r="AJ708" s="528"/>
      <c r="AK708" s="528"/>
      <c r="AL708" s="528"/>
      <c r="AM708" s="528"/>
      <c r="AN708" s="528"/>
      <c r="AO708" s="528"/>
      <c r="AP708" s="528"/>
      <c r="AQ708" s="528"/>
      <c r="AR708" s="528"/>
      <c r="AS708" s="528"/>
      <c r="AT708" s="528"/>
      <c r="AU708" s="528"/>
      <c r="AV708" s="528"/>
      <c r="AW708" s="528"/>
      <c r="AX708" s="529"/>
    </row>
    <row r="709" spans="1:50" ht="37.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578</v>
      </c>
      <c r="AE709" s="156"/>
      <c r="AF709" s="156"/>
      <c r="AG709" s="595" t="s">
        <v>617</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578</v>
      </c>
      <c r="AE710" s="156"/>
      <c r="AF710" s="156"/>
      <c r="AG710" s="595" t="s">
        <v>618</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578</v>
      </c>
      <c r="AE711" s="156"/>
      <c r="AF711" s="156"/>
      <c r="AG711" s="595" t="s">
        <v>619</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616</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616</v>
      </c>
      <c r="AE713" s="156"/>
      <c r="AF713" s="157"/>
      <c r="AG713" s="595"/>
      <c r="AH713" s="596"/>
      <c r="AI713" s="596"/>
      <c r="AJ713" s="596"/>
      <c r="AK713" s="596"/>
      <c r="AL713" s="596"/>
      <c r="AM713" s="596"/>
      <c r="AN713" s="596"/>
      <c r="AO713" s="596"/>
      <c r="AP713" s="596"/>
      <c r="AQ713" s="596"/>
      <c r="AR713" s="596"/>
      <c r="AS713" s="596"/>
      <c r="AT713" s="596"/>
      <c r="AU713" s="596"/>
      <c r="AV713" s="596"/>
      <c r="AW713" s="596"/>
      <c r="AX713" s="597"/>
    </row>
    <row r="714" spans="1:50" ht="39" customHeight="1">
      <c r="A714" s="658"/>
      <c r="B714" s="659"/>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2" t="s">
        <v>578</v>
      </c>
      <c r="AE714" s="593"/>
      <c r="AF714" s="594"/>
      <c r="AG714" s="687" t="s">
        <v>620</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578</v>
      </c>
      <c r="AE715" s="666"/>
      <c r="AF715" s="776"/>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578</v>
      </c>
      <c r="AE716" s="758"/>
      <c r="AF716" s="758"/>
      <c r="AG716" s="595" t="s">
        <v>622</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578</v>
      </c>
      <c r="AE717" s="156"/>
      <c r="AF717" s="156"/>
      <c r="AG717" s="595" t="s">
        <v>623</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578</v>
      </c>
      <c r="AE718" s="156"/>
      <c r="AF718" s="156"/>
      <c r="AG718" s="164" t="s">
        <v>624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49" t="s">
        <v>58</v>
      </c>
      <c r="B719" s="650"/>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5" t="s">
        <v>578</v>
      </c>
      <c r="AE719" s="666"/>
      <c r="AF719" s="666"/>
      <c r="AG719" s="161" t="s">
        <v>627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c r="A721" s="651"/>
      <c r="B721" s="652"/>
      <c r="C721" s="919" t="s">
        <v>625</v>
      </c>
      <c r="D721" s="920"/>
      <c r="E721" s="920"/>
      <c r="F721" s="921"/>
      <c r="G721" s="939" t="s">
        <v>466</v>
      </c>
      <c r="H721" s="940"/>
      <c r="I721" s="83" t="str">
        <f>IF(OR(G721="　", G721=""), "", "-")</f>
        <v/>
      </c>
      <c r="J721" s="918">
        <v>183</v>
      </c>
      <c r="K721" s="918"/>
      <c r="L721" s="83" t="str">
        <f>IF(M721="","","-")</f>
        <v/>
      </c>
      <c r="M721" s="84"/>
      <c r="N721" s="915" t="s">
        <v>626</v>
      </c>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3" customHeight="1">
      <c r="A726" s="622" t="s">
        <v>48</v>
      </c>
      <c r="B726" s="623"/>
      <c r="C726" s="444" t="s">
        <v>53</v>
      </c>
      <c r="D726" s="582"/>
      <c r="E726" s="582"/>
      <c r="F726" s="583"/>
      <c r="G726" s="796" t="s">
        <v>650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3" customHeight="1" thickBot="1">
      <c r="A727" s="624"/>
      <c r="B727" s="625"/>
      <c r="C727" s="693" t="s">
        <v>57</v>
      </c>
      <c r="D727" s="694"/>
      <c r="E727" s="694"/>
      <c r="F727" s="695"/>
      <c r="G727" s="794" t="s">
        <v>628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c r="A729" s="764"/>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152.25" customHeight="1" thickBot="1">
      <c r="A735" s="612" t="s">
        <v>629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c r="A737" s="123" t="s">
        <v>550</v>
      </c>
      <c r="B737" s="124"/>
      <c r="C737" s="124"/>
      <c r="D737" s="125"/>
      <c r="E737" s="122" t="s">
        <v>630</v>
      </c>
      <c r="F737" s="122"/>
      <c r="G737" s="122"/>
      <c r="H737" s="122"/>
      <c r="I737" s="122"/>
      <c r="J737" s="122"/>
      <c r="K737" s="122"/>
      <c r="L737" s="122"/>
      <c r="M737" s="122"/>
      <c r="N737" s="101" t="s">
        <v>543</v>
      </c>
      <c r="O737" s="101"/>
      <c r="P737" s="101"/>
      <c r="Q737" s="101"/>
      <c r="R737" s="122" t="s">
        <v>631</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c r="A738" s="123" t="s">
        <v>540</v>
      </c>
      <c r="B738" s="124"/>
      <c r="C738" s="124"/>
      <c r="D738" s="125"/>
      <c r="E738" s="122" t="s">
        <v>634</v>
      </c>
      <c r="F738" s="122"/>
      <c r="G738" s="122"/>
      <c r="H738" s="122"/>
      <c r="I738" s="122"/>
      <c r="J738" s="122"/>
      <c r="K738" s="122"/>
      <c r="L738" s="122"/>
      <c r="M738" s="122"/>
      <c r="N738" s="101" t="s">
        <v>539</v>
      </c>
      <c r="O738" s="101"/>
      <c r="P738" s="101"/>
      <c r="Q738" s="101"/>
      <c r="R738" s="102" t="s">
        <v>635</v>
      </c>
      <c r="S738" s="103"/>
      <c r="T738" s="103"/>
      <c r="U738" s="103"/>
      <c r="V738" s="103"/>
      <c r="W738" s="103"/>
      <c r="X738" s="103"/>
      <c r="Y738" s="103"/>
      <c r="Z738" s="126"/>
      <c r="AA738" s="101" t="s">
        <v>538</v>
      </c>
      <c r="AB738" s="101"/>
      <c r="AC738" s="101"/>
      <c r="AD738" s="101"/>
      <c r="AE738" s="102" t="s">
        <v>636</v>
      </c>
      <c r="AF738" s="103"/>
      <c r="AG738" s="103"/>
      <c r="AH738" s="103"/>
      <c r="AI738" s="103"/>
      <c r="AJ738" s="103"/>
      <c r="AK738" s="103"/>
      <c r="AL738" s="103"/>
      <c r="AM738" s="126"/>
      <c r="AN738" s="101" t="s">
        <v>534</v>
      </c>
      <c r="AO738" s="101"/>
      <c r="AP738" s="101"/>
      <c r="AQ738" s="101"/>
      <c r="AR738" s="102" t="s">
        <v>637</v>
      </c>
      <c r="AS738" s="103"/>
      <c r="AT738" s="103"/>
      <c r="AU738" s="103"/>
      <c r="AV738" s="103"/>
      <c r="AW738" s="103"/>
      <c r="AX738" s="104"/>
    </row>
    <row r="739" spans="1:52" ht="24.75" customHeight="1" thickBot="1">
      <c r="A739" s="127" t="s">
        <v>530</v>
      </c>
      <c r="B739" s="128"/>
      <c r="C739" s="128"/>
      <c r="D739" s="129"/>
      <c r="E739" s="130" t="s">
        <v>572</v>
      </c>
      <c r="F739" s="117"/>
      <c r="G739" s="117"/>
      <c r="H739" s="93" t="str">
        <f>IF(E739="", "", "(")</f>
        <v>(</v>
      </c>
      <c r="I739" s="117"/>
      <c r="J739" s="117"/>
      <c r="K739" s="93" t="str">
        <f>IF(OR(I739="　", I739=""), "", "-")</f>
        <v/>
      </c>
      <c r="L739" s="118">
        <v>268</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9" t="s">
        <v>512</v>
      </c>
      <c r="B779" s="760"/>
      <c r="C779" s="760"/>
      <c r="D779" s="760"/>
      <c r="E779" s="760"/>
      <c r="F779" s="761"/>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7"/>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7"/>
      <c r="B781" s="762"/>
      <c r="C781" s="762"/>
      <c r="D781" s="762"/>
      <c r="E781" s="762"/>
      <c r="F781" s="763"/>
      <c r="G781" s="450" t="s">
        <v>638</v>
      </c>
      <c r="H781" s="451"/>
      <c r="I781" s="451"/>
      <c r="J781" s="451"/>
      <c r="K781" s="452"/>
      <c r="L781" s="453" t="s">
        <v>639</v>
      </c>
      <c r="M781" s="454"/>
      <c r="N781" s="454"/>
      <c r="O781" s="454"/>
      <c r="P781" s="454"/>
      <c r="Q781" s="454"/>
      <c r="R781" s="454"/>
      <c r="S781" s="454"/>
      <c r="T781" s="454"/>
      <c r="U781" s="454"/>
      <c r="V781" s="454"/>
      <c r="W781" s="454"/>
      <c r="X781" s="455"/>
      <c r="Y781" s="456">
        <v>172</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c r="A782" s="557"/>
      <c r="B782" s="762"/>
      <c r="C782" s="762"/>
      <c r="D782" s="762"/>
      <c r="E782" s="762"/>
      <c r="F782" s="76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7"/>
      <c r="B783" s="762"/>
      <c r="C783" s="762"/>
      <c r="D783" s="762"/>
      <c r="E783" s="762"/>
      <c r="F783" s="76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7"/>
      <c r="B784" s="762"/>
      <c r="C784" s="762"/>
      <c r="D784" s="762"/>
      <c r="E784" s="762"/>
      <c r="F784" s="76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c r="A785" s="557"/>
      <c r="B785" s="762"/>
      <c r="C785" s="762"/>
      <c r="D785" s="762"/>
      <c r="E785" s="762"/>
      <c r="F785" s="76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c r="A786" s="557"/>
      <c r="B786" s="762"/>
      <c r="C786" s="762"/>
      <c r="D786" s="762"/>
      <c r="E786" s="762"/>
      <c r="F786" s="76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c r="A787" s="557"/>
      <c r="B787" s="762"/>
      <c r="C787" s="762"/>
      <c r="D787" s="762"/>
      <c r="E787" s="762"/>
      <c r="F787" s="76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c r="A788" s="557"/>
      <c r="B788" s="762"/>
      <c r="C788" s="762"/>
      <c r="D788" s="762"/>
      <c r="E788" s="762"/>
      <c r="F788" s="76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c r="A789" s="557"/>
      <c r="B789" s="762"/>
      <c r="C789" s="762"/>
      <c r="D789" s="762"/>
      <c r="E789" s="762"/>
      <c r="F789" s="76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c r="A790" s="557"/>
      <c r="B790" s="762"/>
      <c r="C790" s="762"/>
      <c r="D790" s="762"/>
      <c r="E790" s="762"/>
      <c r="F790" s="76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7"/>
      <c r="B791" s="762"/>
      <c r="C791" s="762"/>
      <c r="D791" s="762"/>
      <c r="E791" s="762"/>
      <c r="F791" s="763"/>
      <c r="G791" s="410" t="s">
        <v>20</v>
      </c>
      <c r="H791" s="411"/>
      <c r="I791" s="411"/>
      <c r="J791" s="411"/>
      <c r="K791" s="411"/>
      <c r="L791" s="412"/>
      <c r="M791" s="413"/>
      <c r="N791" s="413"/>
      <c r="O791" s="413"/>
      <c r="P791" s="413"/>
      <c r="Q791" s="413"/>
      <c r="R791" s="413"/>
      <c r="S791" s="413"/>
      <c r="T791" s="413"/>
      <c r="U791" s="413"/>
      <c r="V791" s="413"/>
      <c r="W791" s="413"/>
      <c r="X791" s="414"/>
      <c r="Y791" s="415">
        <f>SUM(Y781:AB790)</f>
        <v>172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57"/>
      <c r="B792" s="762"/>
      <c r="C792" s="762"/>
      <c r="D792" s="762"/>
      <c r="E792" s="762"/>
      <c r="F792" s="763"/>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7"/>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7"/>
      <c r="B794" s="762"/>
      <c r="C794" s="762"/>
      <c r="D794" s="762"/>
      <c r="E794" s="762"/>
      <c r="F794" s="763"/>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c r="A795" s="557"/>
      <c r="B795" s="762"/>
      <c r="C795" s="762"/>
      <c r="D795" s="762"/>
      <c r="E795" s="762"/>
      <c r="F795" s="76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7"/>
      <c r="B796" s="762"/>
      <c r="C796" s="762"/>
      <c r="D796" s="762"/>
      <c r="E796" s="762"/>
      <c r="F796" s="76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7"/>
      <c r="B797" s="762"/>
      <c r="C797" s="762"/>
      <c r="D797" s="762"/>
      <c r="E797" s="762"/>
      <c r="F797" s="76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7"/>
      <c r="B798" s="762"/>
      <c r="C798" s="762"/>
      <c r="D798" s="762"/>
      <c r="E798" s="762"/>
      <c r="F798" s="76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7"/>
      <c r="B799" s="762"/>
      <c r="C799" s="762"/>
      <c r="D799" s="762"/>
      <c r="E799" s="762"/>
      <c r="F799" s="76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7"/>
      <c r="B800" s="762"/>
      <c r="C800" s="762"/>
      <c r="D800" s="762"/>
      <c r="E800" s="762"/>
      <c r="F800" s="76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7"/>
      <c r="B801" s="762"/>
      <c r="C801" s="762"/>
      <c r="D801" s="762"/>
      <c r="E801" s="762"/>
      <c r="F801" s="76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7"/>
      <c r="B802" s="762"/>
      <c r="C802" s="762"/>
      <c r="D802" s="762"/>
      <c r="E802" s="762"/>
      <c r="F802" s="76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7"/>
      <c r="B803" s="762"/>
      <c r="C803" s="762"/>
      <c r="D803" s="762"/>
      <c r="E803" s="762"/>
      <c r="F803" s="76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57"/>
      <c r="B804" s="762"/>
      <c r="C804" s="762"/>
      <c r="D804" s="762"/>
      <c r="E804" s="762"/>
      <c r="F804" s="763"/>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7"/>
      <c r="B805" s="762"/>
      <c r="C805" s="762"/>
      <c r="D805" s="762"/>
      <c r="E805" s="762"/>
      <c r="F805" s="763"/>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7"/>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7"/>
      <c r="B807" s="762"/>
      <c r="C807" s="762"/>
      <c r="D807" s="762"/>
      <c r="E807" s="762"/>
      <c r="F807" s="76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c r="A808" s="557"/>
      <c r="B808" s="762"/>
      <c r="C808" s="762"/>
      <c r="D808" s="762"/>
      <c r="E808" s="762"/>
      <c r="F808" s="76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7"/>
      <c r="B809" s="762"/>
      <c r="C809" s="762"/>
      <c r="D809" s="762"/>
      <c r="E809" s="762"/>
      <c r="F809" s="76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7"/>
      <c r="B810" s="762"/>
      <c r="C810" s="762"/>
      <c r="D810" s="762"/>
      <c r="E810" s="762"/>
      <c r="F810" s="76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7"/>
      <c r="B811" s="762"/>
      <c r="C811" s="762"/>
      <c r="D811" s="762"/>
      <c r="E811" s="762"/>
      <c r="F811" s="76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7"/>
      <c r="B812" s="762"/>
      <c r="C812" s="762"/>
      <c r="D812" s="762"/>
      <c r="E812" s="762"/>
      <c r="F812" s="76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7"/>
      <c r="B813" s="762"/>
      <c r="C813" s="762"/>
      <c r="D813" s="762"/>
      <c r="E813" s="762"/>
      <c r="F813" s="76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7"/>
      <c r="B814" s="762"/>
      <c r="C814" s="762"/>
      <c r="D814" s="762"/>
      <c r="E814" s="762"/>
      <c r="F814" s="76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7"/>
      <c r="B815" s="762"/>
      <c r="C815" s="762"/>
      <c r="D815" s="762"/>
      <c r="E815" s="762"/>
      <c r="F815" s="76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7"/>
      <c r="B816" s="762"/>
      <c r="C816" s="762"/>
      <c r="D816" s="762"/>
      <c r="E816" s="762"/>
      <c r="F816" s="76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7"/>
      <c r="B817" s="762"/>
      <c r="C817" s="762"/>
      <c r="D817" s="762"/>
      <c r="E817" s="762"/>
      <c r="F817" s="76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7"/>
      <c r="B818" s="762"/>
      <c r="C818" s="762"/>
      <c r="D818" s="762"/>
      <c r="E818" s="762"/>
      <c r="F818" s="763"/>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7"/>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7"/>
      <c r="B820" s="762"/>
      <c r="C820" s="762"/>
      <c r="D820" s="762"/>
      <c r="E820" s="762"/>
      <c r="F820" s="76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57"/>
      <c r="B821" s="762"/>
      <c r="C821" s="762"/>
      <c r="D821" s="762"/>
      <c r="E821" s="762"/>
      <c r="F821" s="76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7"/>
      <c r="B822" s="762"/>
      <c r="C822" s="762"/>
      <c r="D822" s="762"/>
      <c r="E822" s="762"/>
      <c r="F822" s="76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7"/>
      <c r="B823" s="762"/>
      <c r="C823" s="762"/>
      <c r="D823" s="762"/>
      <c r="E823" s="762"/>
      <c r="F823" s="76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31.5" hidden="1" customHeight="1">
      <c r="A824" s="557"/>
      <c r="B824" s="762"/>
      <c r="C824" s="762"/>
      <c r="D824" s="762"/>
      <c r="E824" s="762"/>
      <c r="F824" s="76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7"/>
      <c r="B825" s="762"/>
      <c r="C825" s="762"/>
      <c r="D825" s="762"/>
      <c r="E825" s="762"/>
      <c r="F825" s="76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7"/>
      <c r="B826" s="762"/>
      <c r="C826" s="762"/>
      <c r="D826" s="762"/>
      <c r="E826" s="762"/>
      <c r="F826" s="76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7"/>
      <c r="B827" s="762"/>
      <c r="C827" s="762"/>
      <c r="D827" s="762"/>
      <c r="E827" s="762"/>
      <c r="F827" s="76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7"/>
      <c r="B828" s="762"/>
      <c r="C828" s="762"/>
      <c r="D828" s="762"/>
      <c r="E828" s="762"/>
      <c r="F828" s="76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7"/>
      <c r="B829" s="762"/>
      <c r="C829" s="762"/>
      <c r="D829" s="762"/>
      <c r="E829" s="762"/>
      <c r="F829" s="76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7"/>
      <c r="B830" s="762"/>
      <c r="C830" s="762"/>
      <c r="D830" s="762"/>
      <c r="E830" s="762"/>
      <c r="F830" s="76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t="s">
        <v>640</v>
      </c>
      <c r="D837" s="419"/>
      <c r="E837" s="419"/>
      <c r="F837" s="419"/>
      <c r="G837" s="419"/>
      <c r="H837" s="419"/>
      <c r="I837" s="419"/>
      <c r="J837" s="420" t="s">
        <v>652</v>
      </c>
      <c r="K837" s="421"/>
      <c r="L837" s="421"/>
      <c r="M837" s="421"/>
      <c r="N837" s="421"/>
      <c r="O837" s="421"/>
      <c r="P837" s="426" t="s">
        <v>641</v>
      </c>
      <c r="Q837" s="318"/>
      <c r="R837" s="318"/>
      <c r="S837" s="318"/>
      <c r="T837" s="318"/>
      <c r="U837" s="318"/>
      <c r="V837" s="318"/>
      <c r="W837" s="318"/>
      <c r="X837" s="318"/>
      <c r="Y837" s="319">
        <v>172</v>
      </c>
      <c r="Z837" s="320"/>
      <c r="AA837" s="320"/>
      <c r="AB837" s="321"/>
      <c r="AC837" s="329" t="s">
        <v>196</v>
      </c>
      <c r="AD837" s="424"/>
      <c r="AE837" s="424"/>
      <c r="AF837" s="424"/>
      <c r="AG837" s="424"/>
      <c r="AH837" s="422" t="s">
        <v>652</v>
      </c>
      <c r="AI837" s="423"/>
      <c r="AJ837" s="423"/>
      <c r="AK837" s="423"/>
      <c r="AL837" s="326" t="s">
        <v>652</v>
      </c>
      <c r="AM837" s="327"/>
      <c r="AN837" s="327"/>
      <c r="AO837" s="328"/>
      <c r="AP837" s="322" t="s">
        <v>652</v>
      </c>
      <c r="AQ837" s="322"/>
      <c r="AR837" s="322"/>
      <c r="AS837" s="322"/>
      <c r="AT837" s="322"/>
      <c r="AU837" s="322"/>
      <c r="AV837" s="322"/>
      <c r="AW837" s="322"/>
      <c r="AX837" s="322"/>
    </row>
    <row r="838" spans="1:50" ht="30"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30" hidden="1" customHeight="1">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1" priority="14099">
      <formula>IF(RIGHT(TEXT(P14,"0.#"),1)=".",FALSE,TRUE)</formula>
    </cfRule>
    <cfRule type="expression" dxfId="2780" priority="14100">
      <formula>IF(RIGHT(TEXT(P14,"0.#"),1)=".",TRUE,FALSE)</formula>
    </cfRule>
  </conditionalFormatting>
  <conditionalFormatting sqref="P18:AX18">
    <cfRule type="expression" dxfId="2779" priority="13975">
      <formula>IF(RIGHT(TEXT(P18,"0.#"),1)=".",FALSE,TRUE)</formula>
    </cfRule>
    <cfRule type="expression" dxfId="2778" priority="13976">
      <formula>IF(RIGHT(TEXT(P18,"0.#"),1)=".",TRUE,FALSE)</formula>
    </cfRule>
  </conditionalFormatting>
  <conditionalFormatting sqref="Y782">
    <cfRule type="expression" dxfId="2777" priority="13971">
      <formula>IF(RIGHT(TEXT(Y782,"0.#"),1)=".",FALSE,TRUE)</formula>
    </cfRule>
    <cfRule type="expression" dxfId="2776" priority="13972">
      <formula>IF(RIGHT(TEXT(Y782,"0.#"),1)=".",TRUE,FALSE)</formula>
    </cfRule>
  </conditionalFormatting>
  <conditionalFormatting sqref="Y791">
    <cfRule type="expression" dxfId="2775" priority="13967">
      <formula>IF(RIGHT(TEXT(Y791,"0.#"),1)=".",FALSE,TRUE)</formula>
    </cfRule>
    <cfRule type="expression" dxfId="2774" priority="13968">
      <formula>IF(RIGHT(TEXT(Y791,"0.#"),1)=".",TRUE,FALSE)</formula>
    </cfRule>
  </conditionalFormatting>
  <conditionalFormatting sqref="Y822:Y829 Y820 Y809:Y816 Y807 Y796:Y803 Y794">
    <cfRule type="expression" dxfId="2773" priority="13749">
      <formula>IF(RIGHT(TEXT(Y794,"0.#"),1)=".",FALSE,TRUE)</formula>
    </cfRule>
    <cfRule type="expression" dxfId="2772" priority="13750">
      <formula>IF(RIGHT(TEXT(Y794,"0.#"),1)=".",TRUE,FALSE)</formula>
    </cfRule>
  </conditionalFormatting>
  <conditionalFormatting sqref="P16:AQ17 P15:AX15 P13:AX13">
    <cfRule type="expression" dxfId="2771" priority="13797">
      <formula>IF(RIGHT(TEXT(P13,"0.#"),1)=".",FALSE,TRUE)</formula>
    </cfRule>
    <cfRule type="expression" dxfId="2770" priority="13798">
      <formula>IF(RIGHT(TEXT(P13,"0.#"),1)=".",TRUE,FALSE)</formula>
    </cfRule>
  </conditionalFormatting>
  <conditionalFormatting sqref="P19:AJ19">
    <cfRule type="expression" dxfId="2769" priority="13795">
      <formula>IF(RIGHT(TEXT(P19,"0.#"),1)=".",FALSE,TRUE)</formula>
    </cfRule>
    <cfRule type="expression" dxfId="2768" priority="13796">
      <formula>IF(RIGHT(TEXT(P19,"0.#"),1)=".",TRUE,FALSE)</formula>
    </cfRule>
  </conditionalFormatting>
  <conditionalFormatting sqref="Y783:Y790 Y781">
    <cfRule type="expression" dxfId="2767" priority="13773">
      <formula>IF(RIGHT(TEXT(Y781,"0.#"),1)=".",FALSE,TRUE)</formula>
    </cfRule>
    <cfRule type="expression" dxfId="2766" priority="13774">
      <formula>IF(RIGHT(TEXT(Y781,"0.#"),1)=".",TRUE,FALSE)</formula>
    </cfRule>
  </conditionalFormatting>
  <conditionalFormatting sqref="AU782">
    <cfRule type="expression" dxfId="2765" priority="13771">
      <formula>IF(RIGHT(TEXT(AU782,"0.#"),1)=".",FALSE,TRUE)</formula>
    </cfRule>
    <cfRule type="expression" dxfId="2764" priority="13772">
      <formula>IF(RIGHT(TEXT(AU782,"0.#"),1)=".",TRUE,FALSE)</formula>
    </cfRule>
  </conditionalFormatting>
  <conditionalFormatting sqref="AU791">
    <cfRule type="expression" dxfId="2763" priority="13769">
      <formula>IF(RIGHT(TEXT(AU791,"0.#"),1)=".",FALSE,TRUE)</formula>
    </cfRule>
    <cfRule type="expression" dxfId="2762" priority="13770">
      <formula>IF(RIGHT(TEXT(AU791,"0.#"),1)=".",TRUE,FALSE)</formula>
    </cfRule>
  </conditionalFormatting>
  <conditionalFormatting sqref="AU783:AU790 AU781">
    <cfRule type="expression" dxfId="2761" priority="13767">
      <formula>IF(RIGHT(TEXT(AU781,"0.#"),1)=".",FALSE,TRUE)</formula>
    </cfRule>
    <cfRule type="expression" dxfId="2760" priority="13768">
      <formula>IF(RIGHT(TEXT(AU781,"0.#"),1)=".",TRUE,FALSE)</formula>
    </cfRule>
  </conditionalFormatting>
  <conditionalFormatting sqref="Y821 Y808 Y795">
    <cfRule type="expression" dxfId="2759" priority="13753">
      <formula>IF(RIGHT(TEXT(Y795,"0.#"),1)=".",FALSE,TRUE)</formula>
    </cfRule>
    <cfRule type="expression" dxfId="2758" priority="13754">
      <formula>IF(RIGHT(TEXT(Y795,"0.#"),1)=".",TRUE,FALSE)</formula>
    </cfRule>
  </conditionalFormatting>
  <conditionalFormatting sqref="Y830 Y817 Y804">
    <cfRule type="expression" dxfId="2757" priority="13751">
      <formula>IF(RIGHT(TEXT(Y804,"0.#"),1)=".",FALSE,TRUE)</formula>
    </cfRule>
    <cfRule type="expression" dxfId="2756" priority="13752">
      <formula>IF(RIGHT(TEXT(Y804,"0.#"),1)=".",TRUE,FALSE)</formula>
    </cfRule>
  </conditionalFormatting>
  <conditionalFormatting sqref="AU821 AU808 AU795">
    <cfRule type="expression" dxfId="2755" priority="13747">
      <formula>IF(RIGHT(TEXT(AU795,"0.#"),1)=".",FALSE,TRUE)</formula>
    </cfRule>
    <cfRule type="expression" dxfId="2754" priority="13748">
      <formula>IF(RIGHT(TEXT(AU795,"0.#"),1)=".",TRUE,FALSE)</formula>
    </cfRule>
  </conditionalFormatting>
  <conditionalFormatting sqref="AU830 AU817 AU804">
    <cfRule type="expression" dxfId="2753" priority="13745">
      <formula>IF(RIGHT(TEXT(AU804,"0.#"),1)=".",FALSE,TRUE)</formula>
    </cfRule>
    <cfRule type="expression" dxfId="2752" priority="13746">
      <formula>IF(RIGHT(TEXT(AU804,"0.#"),1)=".",TRUE,FALSE)</formula>
    </cfRule>
  </conditionalFormatting>
  <conditionalFormatting sqref="AU822:AU829 AU820 AU809:AU816 AU807 AU796:AU803 AU794">
    <cfRule type="expression" dxfId="2751" priority="13743">
      <formula>IF(RIGHT(TEXT(AU794,"0.#"),1)=".",FALSE,TRUE)</formula>
    </cfRule>
    <cfRule type="expression" dxfId="2750" priority="13744">
      <formula>IF(RIGHT(TEXT(AU794,"0.#"),1)=".",TRUE,FALSE)</formula>
    </cfRule>
  </conditionalFormatting>
  <conditionalFormatting sqref="AM87">
    <cfRule type="expression" dxfId="2749" priority="13397">
      <formula>IF(RIGHT(TEXT(AM87,"0.#"),1)=".",FALSE,TRUE)</formula>
    </cfRule>
    <cfRule type="expression" dxfId="2748" priority="13398">
      <formula>IF(RIGHT(TEXT(AM87,"0.#"),1)=".",TRUE,FALSE)</formula>
    </cfRule>
  </conditionalFormatting>
  <conditionalFormatting sqref="AE55">
    <cfRule type="expression" dxfId="2747" priority="13465">
      <formula>IF(RIGHT(TEXT(AE55,"0.#"),1)=".",FALSE,TRUE)</formula>
    </cfRule>
    <cfRule type="expression" dxfId="2746" priority="13466">
      <formula>IF(RIGHT(TEXT(AE55,"0.#"),1)=".",TRUE,FALSE)</formula>
    </cfRule>
  </conditionalFormatting>
  <conditionalFormatting sqref="AI55">
    <cfRule type="expression" dxfId="2745" priority="13463">
      <formula>IF(RIGHT(TEXT(AI55,"0.#"),1)=".",FALSE,TRUE)</formula>
    </cfRule>
    <cfRule type="expression" dxfId="2744" priority="13464">
      <formula>IF(RIGHT(TEXT(AI55,"0.#"),1)=".",TRUE,FALSE)</formula>
    </cfRule>
  </conditionalFormatting>
  <conditionalFormatting sqref="AM34">
    <cfRule type="expression" dxfId="2743" priority="13543">
      <formula>IF(RIGHT(TEXT(AM34,"0.#"),1)=".",FALSE,TRUE)</formula>
    </cfRule>
    <cfRule type="expression" dxfId="2742" priority="13544">
      <formula>IF(RIGHT(TEXT(AM34,"0.#"),1)=".",TRUE,FALSE)</formula>
    </cfRule>
  </conditionalFormatting>
  <conditionalFormatting sqref="AM32">
    <cfRule type="expression" dxfId="2741" priority="13547">
      <formula>IF(RIGHT(TEXT(AM32,"0.#"),1)=".",FALSE,TRUE)</formula>
    </cfRule>
    <cfRule type="expression" dxfId="2740" priority="13548">
      <formula>IF(RIGHT(TEXT(AM32,"0.#"),1)=".",TRUE,FALSE)</formula>
    </cfRule>
  </conditionalFormatting>
  <conditionalFormatting sqref="AE53">
    <cfRule type="expression" dxfId="2739" priority="13469">
      <formula>IF(RIGHT(TEXT(AE53,"0.#"),1)=".",FALSE,TRUE)</formula>
    </cfRule>
    <cfRule type="expression" dxfId="2738" priority="13470">
      <formula>IF(RIGHT(TEXT(AE53,"0.#"),1)=".",TRUE,FALSE)</formula>
    </cfRule>
  </conditionalFormatting>
  <conditionalFormatting sqref="AE54">
    <cfRule type="expression" dxfId="2737" priority="13467">
      <formula>IF(RIGHT(TEXT(AE54,"0.#"),1)=".",FALSE,TRUE)</formula>
    </cfRule>
    <cfRule type="expression" dxfId="2736" priority="13468">
      <formula>IF(RIGHT(TEXT(AE54,"0.#"),1)=".",TRUE,FALSE)</formula>
    </cfRule>
  </conditionalFormatting>
  <conditionalFormatting sqref="AI54">
    <cfRule type="expression" dxfId="2735" priority="13461">
      <formula>IF(RIGHT(TEXT(AI54,"0.#"),1)=".",FALSE,TRUE)</formula>
    </cfRule>
    <cfRule type="expression" dxfId="2734" priority="13462">
      <formula>IF(RIGHT(TEXT(AI54,"0.#"),1)=".",TRUE,FALSE)</formula>
    </cfRule>
  </conditionalFormatting>
  <conditionalFormatting sqref="AI53">
    <cfRule type="expression" dxfId="2733" priority="13459">
      <formula>IF(RIGHT(TEXT(AI53,"0.#"),1)=".",FALSE,TRUE)</formula>
    </cfRule>
    <cfRule type="expression" dxfId="2732" priority="13460">
      <formula>IF(RIGHT(TEXT(AI53,"0.#"),1)=".",TRUE,FALSE)</formula>
    </cfRule>
  </conditionalFormatting>
  <conditionalFormatting sqref="AM53">
    <cfRule type="expression" dxfId="2731" priority="13457">
      <formula>IF(RIGHT(TEXT(AM53,"0.#"),1)=".",FALSE,TRUE)</formula>
    </cfRule>
    <cfRule type="expression" dxfId="2730" priority="13458">
      <formula>IF(RIGHT(TEXT(AM53,"0.#"),1)=".",TRUE,FALSE)</formula>
    </cfRule>
  </conditionalFormatting>
  <conditionalFormatting sqref="AM54">
    <cfRule type="expression" dxfId="2729" priority="13455">
      <formula>IF(RIGHT(TEXT(AM54,"0.#"),1)=".",FALSE,TRUE)</formula>
    </cfRule>
    <cfRule type="expression" dxfId="2728" priority="13456">
      <formula>IF(RIGHT(TEXT(AM54,"0.#"),1)=".",TRUE,FALSE)</formula>
    </cfRule>
  </conditionalFormatting>
  <conditionalFormatting sqref="AM55">
    <cfRule type="expression" dxfId="2727" priority="13453">
      <formula>IF(RIGHT(TEXT(AM55,"0.#"),1)=".",FALSE,TRUE)</formula>
    </cfRule>
    <cfRule type="expression" dxfId="2726" priority="13454">
      <formula>IF(RIGHT(TEXT(AM55,"0.#"),1)=".",TRUE,FALSE)</formula>
    </cfRule>
  </conditionalFormatting>
  <conditionalFormatting sqref="AE60">
    <cfRule type="expression" dxfId="2725" priority="13439">
      <formula>IF(RIGHT(TEXT(AE60,"0.#"),1)=".",FALSE,TRUE)</formula>
    </cfRule>
    <cfRule type="expression" dxfId="2724" priority="13440">
      <formula>IF(RIGHT(TEXT(AE60,"0.#"),1)=".",TRUE,FALSE)</formula>
    </cfRule>
  </conditionalFormatting>
  <conditionalFormatting sqref="AE61">
    <cfRule type="expression" dxfId="2723" priority="13437">
      <formula>IF(RIGHT(TEXT(AE61,"0.#"),1)=".",FALSE,TRUE)</formula>
    </cfRule>
    <cfRule type="expression" dxfId="2722" priority="13438">
      <formula>IF(RIGHT(TEXT(AE61,"0.#"),1)=".",TRUE,FALSE)</formula>
    </cfRule>
  </conditionalFormatting>
  <conditionalFormatting sqref="AE62">
    <cfRule type="expression" dxfId="2721" priority="13435">
      <formula>IF(RIGHT(TEXT(AE62,"0.#"),1)=".",FALSE,TRUE)</formula>
    </cfRule>
    <cfRule type="expression" dxfId="2720" priority="13436">
      <formula>IF(RIGHT(TEXT(AE62,"0.#"),1)=".",TRUE,FALSE)</formula>
    </cfRule>
  </conditionalFormatting>
  <conditionalFormatting sqref="AI62">
    <cfRule type="expression" dxfId="2719" priority="13433">
      <formula>IF(RIGHT(TEXT(AI62,"0.#"),1)=".",FALSE,TRUE)</formula>
    </cfRule>
    <cfRule type="expression" dxfId="2718" priority="13434">
      <formula>IF(RIGHT(TEXT(AI62,"0.#"),1)=".",TRUE,FALSE)</formula>
    </cfRule>
  </conditionalFormatting>
  <conditionalFormatting sqref="AI61">
    <cfRule type="expression" dxfId="2717" priority="13431">
      <formula>IF(RIGHT(TEXT(AI61,"0.#"),1)=".",FALSE,TRUE)</formula>
    </cfRule>
    <cfRule type="expression" dxfId="2716" priority="13432">
      <formula>IF(RIGHT(TEXT(AI61,"0.#"),1)=".",TRUE,FALSE)</formula>
    </cfRule>
  </conditionalFormatting>
  <conditionalFormatting sqref="AI60">
    <cfRule type="expression" dxfId="2715" priority="13429">
      <formula>IF(RIGHT(TEXT(AI60,"0.#"),1)=".",FALSE,TRUE)</formula>
    </cfRule>
    <cfRule type="expression" dxfId="2714" priority="13430">
      <formula>IF(RIGHT(TEXT(AI60,"0.#"),1)=".",TRUE,FALSE)</formula>
    </cfRule>
  </conditionalFormatting>
  <conditionalFormatting sqref="AM60">
    <cfRule type="expression" dxfId="2713" priority="13427">
      <formula>IF(RIGHT(TEXT(AM60,"0.#"),1)=".",FALSE,TRUE)</formula>
    </cfRule>
    <cfRule type="expression" dxfId="2712" priority="13428">
      <formula>IF(RIGHT(TEXT(AM60,"0.#"),1)=".",TRUE,FALSE)</formula>
    </cfRule>
  </conditionalFormatting>
  <conditionalFormatting sqref="AM61">
    <cfRule type="expression" dxfId="2711" priority="13425">
      <formula>IF(RIGHT(TEXT(AM61,"0.#"),1)=".",FALSE,TRUE)</formula>
    </cfRule>
    <cfRule type="expression" dxfId="2710" priority="13426">
      <formula>IF(RIGHT(TEXT(AM61,"0.#"),1)=".",TRUE,FALSE)</formula>
    </cfRule>
  </conditionalFormatting>
  <conditionalFormatting sqref="AM62">
    <cfRule type="expression" dxfId="2709" priority="13423">
      <formula>IF(RIGHT(TEXT(AM62,"0.#"),1)=".",FALSE,TRUE)</formula>
    </cfRule>
    <cfRule type="expression" dxfId="2708" priority="13424">
      <formula>IF(RIGHT(TEXT(AM62,"0.#"),1)=".",TRUE,FALSE)</formula>
    </cfRule>
  </conditionalFormatting>
  <conditionalFormatting sqref="AE87">
    <cfRule type="expression" dxfId="2707" priority="13409">
      <formula>IF(RIGHT(TEXT(AE87,"0.#"),1)=".",FALSE,TRUE)</formula>
    </cfRule>
    <cfRule type="expression" dxfId="2706" priority="13410">
      <formula>IF(RIGHT(TEXT(AE87,"0.#"),1)=".",TRUE,FALSE)</formula>
    </cfRule>
  </conditionalFormatting>
  <conditionalFormatting sqref="AE88">
    <cfRule type="expression" dxfId="2705" priority="13407">
      <formula>IF(RIGHT(TEXT(AE88,"0.#"),1)=".",FALSE,TRUE)</formula>
    </cfRule>
    <cfRule type="expression" dxfId="2704" priority="13408">
      <formula>IF(RIGHT(TEXT(AE88,"0.#"),1)=".",TRUE,FALSE)</formula>
    </cfRule>
  </conditionalFormatting>
  <conditionalFormatting sqref="AE89">
    <cfRule type="expression" dxfId="2703" priority="13405">
      <formula>IF(RIGHT(TEXT(AE89,"0.#"),1)=".",FALSE,TRUE)</formula>
    </cfRule>
    <cfRule type="expression" dxfId="2702" priority="13406">
      <formula>IF(RIGHT(TEXT(AE89,"0.#"),1)=".",TRUE,FALSE)</formula>
    </cfRule>
  </conditionalFormatting>
  <conditionalFormatting sqref="AI89">
    <cfRule type="expression" dxfId="2701" priority="13403">
      <formula>IF(RIGHT(TEXT(AI89,"0.#"),1)=".",FALSE,TRUE)</formula>
    </cfRule>
    <cfRule type="expression" dxfId="2700" priority="13404">
      <formula>IF(RIGHT(TEXT(AI89,"0.#"),1)=".",TRUE,FALSE)</formula>
    </cfRule>
  </conditionalFormatting>
  <conditionalFormatting sqref="AI88">
    <cfRule type="expression" dxfId="2699" priority="13401">
      <formula>IF(RIGHT(TEXT(AI88,"0.#"),1)=".",FALSE,TRUE)</formula>
    </cfRule>
    <cfRule type="expression" dxfId="2698" priority="13402">
      <formula>IF(RIGHT(TEXT(AI88,"0.#"),1)=".",TRUE,FALSE)</formula>
    </cfRule>
  </conditionalFormatting>
  <conditionalFormatting sqref="AI87">
    <cfRule type="expression" dxfId="2697" priority="13399">
      <formula>IF(RIGHT(TEXT(AI87,"0.#"),1)=".",FALSE,TRUE)</formula>
    </cfRule>
    <cfRule type="expression" dxfId="2696" priority="13400">
      <formula>IF(RIGHT(TEXT(AI87,"0.#"),1)=".",TRUE,FALSE)</formula>
    </cfRule>
  </conditionalFormatting>
  <conditionalFormatting sqref="AM88">
    <cfRule type="expression" dxfId="2695" priority="13395">
      <formula>IF(RIGHT(TEXT(AM88,"0.#"),1)=".",FALSE,TRUE)</formula>
    </cfRule>
    <cfRule type="expression" dxfId="2694" priority="13396">
      <formula>IF(RIGHT(TEXT(AM88,"0.#"),1)=".",TRUE,FALSE)</formula>
    </cfRule>
  </conditionalFormatting>
  <conditionalFormatting sqref="AM89">
    <cfRule type="expression" dxfId="2693" priority="13393">
      <formula>IF(RIGHT(TEXT(AM89,"0.#"),1)=".",FALSE,TRUE)</formula>
    </cfRule>
    <cfRule type="expression" dxfId="2692" priority="13394">
      <formula>IF(RIGHT(TEXT(AM89,"0.#"),1)=".",TRUE,FALSE)</formula>
    </cfRule>
  </conditionalFormatting>
  <conditionalFormatting sqref="AE92">
    <cfRule type="expression" dxfId="2691" priority="13379">
      <formula>IF(RIGHT(TEXT(AE92,"0.#"),1)=".",FALSE,TRUE)</formula>
    </cfRule>
    <cfRule type="expression" dxfId="2690" priority="13380">
      <formula>IF(RIGHT(TEXT(AE92,"0.#"),1)=".",TRUE,FALSE)</formula>
    </cfRule>
  </conditionalFormatting>
  <conditionalFormatting sqref="AE93">
    <cfRule type="expression" dxfId="2689" priority="13377">
      <formula>IF(RIGHT(TEXT(AE93,"0.#"),1)=".",FALSE,TRUE)</formula>
    </cfRule>
    <cfRule type="expression" dxfId="2688" priority="13378">
      <formula>IF(RIGHT(TEXT(AE93,"0.#"),1)=".",TRUE,FALSE)</formula>
    </cfRule>
  </conditionalFormatting>
  <conditionalFormatting sqref="AE94">
    <cfRule type="expression" dxfId="2687" priority="13375">
      <formula>IF(RIGHT(TEXT(AE94,"0.#"),1)=".",FALSE,TRUE)</formula>
    </cfRule>
    <cfRule type="expression" dxfId="2686" priority="13376">
      <formula>IF(RIGHT(TEXT(AE94,"0.#"),1)=".",TRUE,FALSE)</formula>
    </cfRule>
  </conditionalFormatting>
  <conditionalFormatting sqref="AI94">
    <cfRule type="expression" dxfId="2685" priority="13373">
      <formula>IF(RIGHT(TEXT(AI94,"0.#"),1)=".",FALSE,TRUE)</formula>
    </cfRule>
    <cfRule type="expression" dxfId="2684" priority="13374">
      <formula>IF(RIGHT(TEXT(AI94,"0.#"),1)=".",TRUE,FALSE)</formula>
    </cfRule>
  </conditionalFormatting>
  <conditionalFormatting sqref="AI93">
    <cfRule type="expression" dxfId="2683" priority="13371">
      <formula>IF(RIGHT(TEXT(AI93,"0.#"),1)=".",FALSE,TRUE)</formula>
    </cfRule>
    <cfRule type="expression" dxfId="2682" priority="13372">
      <formula>IF(RIGHT(TEXT(AI93,"0.#"),1)=".",TRUE,FALSE)</formula>
    </cfRule>
  </conditionalFormatting>
  <conditionalFormatting sqref="AI92">
    <cfRule type="expression" dxfId="2681" priority="13369">
      <formula>IF(RIGHT(TEXT(AI92,"0.#"),1)=".",FALSE,TRUE)</formula>
    </cfRule>
    <cfRule type="expression" dxfId="2680" priority="13370">
      <formula>IF(RIGHT(TEXT(AI92,"0.#"),1)=".",TRUE,FALSE)</formula>
    </cfRule>
  </conditionalFormatting>
  <conditionalFormatting sqref="AM92">
    <cfRule type="expression" dxfId="2679" priority="13367">
      <formula>IF(RIGHT(TEXT(AM92,"0.#"),1)=".",FALSE,TRUE)</formula>
    </cfRule>
    <cfRule type="expression" dxfId="2678" priority="13368">
      <formula>IF(RIGHT(TEXT(AM92,"0.#"),1)=".",TRUE,FALSE)</formula>
    </cfRule>
  </conditionalFormatting>
  <conditionalFormatting sqref="AM93">
    <cfRule type="expression" dxfId="2677" priority="13365">
      <formula>IF(RIGHT(TEXT(AM93,"0.#"),1)=".",FALSE,TRUE)</formula>
    </cfRule>
    <cfRule type="expression" dxfId="2676" priority="13366">
      <formula>IF(RIGHT(TEXT(AM93,"0.#"),1)=".",TRUE,FALSE)</formula>
    </cfRule>
  </conditionalFormatting>
  <conditionalFormatting sqref="AM94">
    <cfRule type="expression" dxfId="2675" priority="13363">
      <formula>IF(RIGHT(TEXT(AM94,"0.#"),1)=".",FALSE,TRUE)</formula>
    </cfRule>
    <cfRule type="expression" dxfId="2674" priority="13364">
      <formula>IF(RIGHT(TEXT(AM94,"0.#"),1)=".",TRUE,FALSE)</formula>
    </cfRule>
  </conditionalFormatting>
  <conditionalFormatting sqref="AE97">
    <cfRule type="expression" dxfId="2673" priority="13349">
      <formula>IF(RIGHT(TEXT(AE97,"0.#"),1)=".",FALSE,TRUE)</formula>
    </cfRule>
    <cfRule type="expression" dxfId="2672" priority="13350">
      <formula>IF(RIGHT(TEXT(AE97,"0.#"),1)=".",TRUE,FALSE)</formula>
    </cfRule>
  </conditionalFormatting>
  <conditionalFormatting sqref="AE98">
    <cfRule type="expression" dxfId="2671" priority="13347">
      <formula>IF(RIGHT(TEXT(AE98,"0.#"),1)=".",FALSE,TRUE)</formula>
    </cfRule>
    <cfRule type="expression" dxfId="2670" priority="13348">
      <formula>IF(RIGHT(TEXT(AE98,"0.#"),1)=".",TRUE,FALSE)</formula>
    </cfRule>
  </conditionalFormatting>
  <conditionalFormatting sqref="AE99">
    <cfRule type="expression" dxfId="2669" priority="13345">
      <formula>IF(RIGHT(TEXT(AE99,"0.#"),1)=".",FALSE,TRUE)</formula>
    </cfRule>
    <cfRule type="expression" dxfId="2668" priority="13346">
      <formula>IF(RIGHT(TEXT(AE99,"0.#"),1)=".",TRUE,FALSE)</formula>
    </cfRule>
  </conditionalFormatting>
  <conditionalFormatting sqref="AI99">
    <cfRule type="expression" dxfId="2667" priority="13343">
      <formula>IF(RIGHT(TEXT(AI99,"0.#"),1)=".",FALSE,TRUE)</formula>
    </cfRule>
    <cfRule type="expression" dxfId="2666" priority="13344">
      <formula>IF(RIGHT(TEXT(AI99,"0.#"),1)=".",TRUE,FALSE)</formula>
    </cfRule>
  </conditionalFormatting>
  <conditionalFormatting sqref="AI98">
    <cfRule type="expression" dxfId="2665" priority="13341">
      <formula>IF(RIGHT(TEXT(AI98,"0.#"),1)=".",FALSE,TRUE)</formula>
    </cfRule>
    <cfRule type="expression" dxfId="2664" priority="13342">
      <formula>IF(RIGHT(TEXT(AI98,"0.#"),1)=".",TRUE,FALSE)</formula>
    </cfRule>
  </conditionalFormatting>
  <conditionalFormatting sqref="AI97">
    <cfRule type="expression" dxfId="2663" priority="13339">
      <formula>IF(RIGHT(TEXT(AI97,"0.#"),1)=".",FALSE,TRUE)</formula>
    </cfRule>
    <cfRule type="expression" dxfId="2662" priority="13340">
      <formula>IF(RIGHT(TEXT(AI97,"0.#"),1)=".",TRUE,FALSE)</formula>
    </cfRule>
  </conditionalFormatting>
  <conditionalFormatting sqref="AM97">
    <cfRule type="expression" dxfId="2661" priority="13337">
      <formula>IF(RIGHT(TEXT(AM97,"0.#"),1)=".",FALSE,TRUE)</formula>
    </cfRule>
    <cfRule type="expression" dxfId="2660" priority="13338">
      <formula>IF(RIGHT(TEXT(AM97,"0.#"),1)=".",TRUE,FALSE)</formula>
    </cfRule>
  </conditionalFormatting>
  <conditionalFormatting sqref="AM98">
    <cfRule type="expression" dxfId="2659" priority="13335">
      <formula>IF(RIGHT(TEXT(AM98,"0.#"),1)=".",FALSE,TRUE)</formula>
    </cfRule>
    <cfRule type="expression" dxfId="2658" priority="13336">
      <formula>IF(RIGHT(TEXT(AM98,"0.#"),1)=".",TRUE,FALSE)</formula>
    </cfRule>
  </conditionalFormatting>
  <conditionalFormatting sqref="AM99">
    <cfRule type="expression" dxfId="2657" priority="13333">
      <formula>IF(RIGHT(TEXT(AM99,"0.#"),1)=".",FALSE,TRUE)</formula>
    </cfRule>
    <cfRule type="expression" dxfId="2656" priority="13334">
      <formula>IF(RIGHT(TEXT(AM99,"0.#"),1)=".",TRUE,FALSE)</formula>
    </cfRule>
  </conditionalFormatting>
  <conditionalFormatting sqref="AM101">
    <cfRule type="expression" dxfId="2655" priority="13317">
      <formula>IF(RIGHT(TEXT(AM101,"0.#"),1)=".",FALSE,TRUE)</formula>
    </cfRule>
    <cfRule type="expression" dxfId="2654" priority="13318">
      <formula>IF(RIGHT(TEXT(AM101,"0.#"),1)=".",TRUE,FALSE)</formula>
    </cfRule>
  </conditionalFormatting>
  <conditionalFormatting sqref="AM102">
    <cfRule type="expression" dxfId="2653" priority="13311">
      <formula>IF(RIGHT(TEXT(AM102,"0.#"),1)=".",FALSE,TRUE)</formula>
    </cfRule>
    <cfRule type="expression" dxfId="2652" priority="13312">
      <formula>IF(RIGHT(TEXT(AM102,"0.#"),1)=".",TRUE,FALSE)</formula>
    </cfRule>
  </conditionalFormatting>
  <conditionalFormatting sqref="AE104">
    <cfRule type="expression" dxfId="2651" priority="13307">
      <formula>IF(RIGHT(TEXT(AE104,"0.#"),1)=".",FALSE,TRUE)</formula>
    </cfRule>
    <cfRule type="expression" dxfId="2650" priority="13308">
      <formula>IF(RIGHT(TEXT(AE104,"0.#"),1)=".",TRUE,FALSE)</formula>
    </cfRule>
  </conditionalFormatting>
  <conditionalFormatting sqref="AI104">
    <cfRule type="expression" dxfId="2649" priority="13305">
      <formula>IF(RIGHT(TEXT(AI104,"0.#"),1)=".",FALSE,TRUE)</formula>
    </cfRule>
    <cfRule type="expression" dxfId="2648" priority="13306">
      <formula>IF(RIGHT(TEXT(AI104,"0.#"),1)=".",TRUE,FALSE)</formula>
    </cfRule>
  </conditionalFormatting>
  <conditionalFormatting sqref="AM104">
    <cfRule type="expression" dxfId="2647" priority="13303">
      <formula>IF(RIGHT(TEXT(AM104,"0.#"),1)=".",FALSE,TRUE)</formula>
    </cfRule>
    <cfRule type="expression" dxfId="2646" priority="13304">
      <formula>IF(RIGHT(TEXT(AM104,"0.#"),1)=".",TRUE,FALSE)</formula>
    </cfRule>
  </conditionalFormatting>
  <conditionalFormatting sqref="AE105">
    <cfRule type="expression" dxfId="2645" priority="13301">
      <formula>IF(RIGHT(TEXT(AE105,"0.#"),1)=".",FALSE,TRUE)</formula>
    </cfRule>
    <cfRule type="expression" dxfId="2644" priority="13302">
      <formula>IF(RIGHT(TEXT(AE105,"0.#"),1)=".",TRUE,FALSE)</formula>
    </cfRule>
  </conditionalFormatting>
  <conditionalFormatting sqref="AI105">
    <cfRule type="expression" dxfId="2643" priority="13299">
      <formula>IF(RIGHT(TEXT(AI105,"0.#"),1)=".",FALSE,TRUE)</formula>
    </cfRule>
    <cfRule type="expression" dxfId="2642" priority="13300">
      <formula>IF(RIGHT(TEXT(AI105,"0.#"),1)=".",TRUE,FALSE)</formula>
    </cfRule>
  </conditionalFormatting>
  <conditionalFormatting sqref="AM105">
    <cfRule type="expression" dxfId="2641" priority="13297">
      <formula>IF(RIGHT(TEXT(AM105,"0.#"),1)=".",FALSE,TRUE)</formula>
    </cfRule>
    <cfRule type="expression" dxfId="2640" priority="13298">
      <formula>IF(RIGHT(TEXT(AM105,"0.#"),1)=".",TRUE,FALSE)</formula>
    </cfRule>
  </conditionalFormatting>
  <conditionalFormatting sqref="AE107">
    <cfRule type="expression" dxfId="2639" priority="13293">
      <formula>IF(RIGHT(TEXT(AE107,"0.#"),1)=".",FALSE,TRUE)</formula>
    </cfRule>
    <cfRule type="expression" dxfId="2638" priority="13294">
      <formula>IF(RIGHT(TEXT(AE107,"0.#"),1)=".",TRUE,FALSE)</formula>
    </cfRule>
  </conditionalFormatting>
  <conditionalFormatting sqref="AI107">
    <cfRule type="expression" dxfId="2637" priority="13291">
      <formula>IF(RIGHT(TEXT(AI107,"0.#"),1)=".",FALSE,TRUE)</formula>
    </cfRule>
    <cfRule type="expression" dxfId="2636" priority="13292">
      <formula>IF(RIGHT(TEXT(AI107,"0.#"),1)=".",TRUE,FALSE)</formula>
    </cfRule>
  </conditionalFormatting>
  <conditionalFormatting sqref="AM107">
    <cfRule type="expression" dxfId="2635" priority="13289">
      <formula>IF(RIGHT(TEXT(AM107,"0.#"),1)=".",FALSE,TRUE)</formula>
    </cfRule>
    <cfRule type="expression" dxfId="2634" priority="13290">
      <formula>IF(RIGHT(TEXT(AM107,"0.#"),1)=".",TRUE,FALSE)</formula>
    </cfRule>
  </conditionalFormatting>
  <conditionalFormatting sqref="AE108">
    <cfRule type="expression" dxfId="2633" priority="13287">
      <formula>IF(RIGHT(TEXT(AE108,"0.#"),1)=".",FALSE,TRUE)</formula>
    </cfRule>
    <cfRule type="expression" dxfId="2632" priority="13288">
      <formula>IF(RIGHT(TEXT(AE108,"0.#"),1)=".",TRUE,FALSE)</formula>
    </cfRule>
  </conditionalFormatting>
  <conditionalFormatting sqref="AI108">
    <cfRule type="expression" dxfId="2631" priority="13285">
      <formula>IF(RIGHT(TEXT(AI108,"0.#"),1)=".",FALSE,TRUE)</formula>
    </cfRule>
    <cfRule type="expression" dxfId="2630" priority="13286">
      <formula>IF(RIGHT(TEXT(AI108,"0.#"),1)=".",TRUE,FALSE)</formula>
    </cfRule>
  </conditionalFormatting>
  <conditionalFormatting sqref="AM108">
    <cfRule type="expression" dxfId="2629" priority="13283">
      <formula>IF(RIGHT(TEXT(AM108,"0.#"),1)=".",FALSE,TRUE)</formula>
    </cfRule>
    <cfRule type="expression" dxfId="2628" priority="13284">
      <formula>IF(RIGHT(TEXT(AM108,"0.#"),1)=".",TRUE,FALSE)</formula>
    </cfRule>
  </conditionalFormatting>
  <conditionalFormatting sqref="AE110">
    <cfRule type="expression" dxfId="2627" priority="13279">
      <formula>IF(RIGHT(TEXT(AE110,"0.#"),1)=".",FALSE,TRUE)</formula>
    </cfRule>
    <cfRule type="expression" dxfId="2626" priority="13280">
      <formula>IF(RIGHT(TEXT(AE110,"0.#"),1)=".",TRUE,FALSE)</formula>
    </cfRule>
  </conditionalFormatting>
  <conditionalFormatting sqref="AI110">
    <cfRule type="expression" dxfId="2625" priority="13277">
      <formula>IF(RIGHT(TEXT(AI110,"0.#"),1)=".",FALSE,TRUE)</formula>
    </cfRule>
    <cfRule type="expression" dxfId="2624" priority="13278">
      <formula>IF(RIGHT(TEXT(AI110,"0.#"),1)=".",TRUE,FALSE)</formula>
    </cfRule>
  </conditionalFormatting>
  <conditionalFormatting sqref="AM110">
    <cfRule type="expression" dxfId="2623" priority="13275">
      <formula>IF(RIGHT(TEXT(AM110,"0.#"),1)=".",FALSE,TRUE)</formula>
    </cfRule>
    <cfRule type="expression" dxfId="2622" priority="13276">
      <formula>IF(RIGHT(TEXT(AM110,"0.#"),1)=".",TRUE,FALSE)</formula>
    </cfRule>
  </conditionalFormatting>
  <conditionalFormatting sqref="AE111">
    <cfRule type="expression" dxfId="2621" priority="13273">
      <formula>IF(RIGHT(TEXT(AE111,"0.#"),1)=".",FALSE,TRUE)</formula>
    </cfRule>
    <cfRule type="expression" dxfId="2620" priority="13274">
      <formula>IF(RIGHT(TEXT(AE111,"0.#"),1)=".",TRUE,FALSE)</formula>
    </cfRule>
  </conditionalFormatting>
  <conditionalFormatting sqref="AI111">
    <cfRule type="expression" dxfId="2619" priority="13271">
      <formula>IF(RIGHT(TEXT(AI111,"0.#"),1)=".",FALSE,TRUE)</formula>
    </cfRule>
    <cfRule type="expression" dxfId="2618" priority="13272">
      <formula>IF(RIGHT(TEXT(AI111,"0.#"),1)=".",TRUE,FALSE)</formula>
    </cfRule>
  </conditionalFormatting>
  <conditionalFormatting sqref="AM111">
    <cfRule type="expression" dxfId="2617" priority="13269">
      <formula>IF(RIGHT(TEXT(AM111,"0.#"),1)=".",FALSE,TRUE)</formula>
    </cfRule>
    <cfRule type="expression" dxfId="2616" priority="13270">
      <formula>IF(RIGHT(TEXT(AM111,"0.#"),1)=".",TRUE,FALSE)</formula>
    </cfRule>
  </conditionalFormatting>
  <conditionalFormatting sqref="AE113">
    <cfRule type="expression" dxfId="2615" priority="13265">
      <formula>IF(RIGHT(TEXT(AE113,"0.#"),1)=".",FALSE,TRUE)</formula>
    </cfRule>
    <cfRule type="expression" dxfId="2614" priority="13266">
      <formula>IF(RIGHT(TEXT(AE113,"0.#"),1)=".",TRUE,FALSE)</formula>
    </cfRule>
  </conditionalFormatting>
  <conditionalFormatting sqref="AI113">
    <cfRule type="expression" dxfId="2613" priority="13263">
      <formula>IF(RIGHT(TEXT(AI113,"0.#"),1)=".",FALSE,TRUE)</formula>
    </cfRule>
    <cfRule type="expression" dxfId="2612" priority="13264">
      <formula>IF(RIGHT(TEXT(AI113,"0.#"),1)=".",TRUE,FALSE)</formula>
    </cfRule>
  </conditionalFormatting>
  <conditionalFormatting sqref="AM113">
    <cfRule type="expression" dxfId="2611" priority="13261">
      <formula>IF(RIGHT(TEXT(AM113,"0.#"),1)=".",FALSE,TRUE)</formula>
    </cfRule>
    <cfRule type="expression" dxfId="2610" priority="13262">
      <formula>IF(RIGHT(TEXT(AM113,"0.#"),1)=".",TRUE,FALSE)</formula>
    </cfRule>
  </conditionalFormatting>
  <conditionalFormatting sqref="AE114">
    <cfRule type="expression" dxfId="2609" priority="13259">
      <formula>IF(RIGHT(TEXT(AE114,"0.#"),1)=".",FALSE,TRUE)</formula>
    </cfRule>
    <cfRule type="expression" dxfId="2608" priority="13260">
      <formula>IF(RIGHT(TEXT(AE114,"0.#"),1)=".",TRUE,FALSE)</formula>
    </cfRule>
  </conditionalFormatting>
  <conditionalFormatting sqref="AI114">
    <cfRule type="expression" dxfId="2607" priority="13257">
      <formula>IF(RIGHT(TEXT(AI114,"0.#"),1)=".",FALSE,TRUE)</formula>
    </cfRule>
    <cfRule type="expression" dxfId="2606" priority="13258">
      <formula>IF(RIGHT(TEXT(AI114,"0.#"),1)=".",TRUE,FALSE)</formula>
    </cfRule>
  </conditionalFormatting>
  <conditionalFormatting sqref="AM114">
    <cfRule type="expression" dxfId="2605" priority="13255">
      <formula>IF(RIGHT(TEXT(AM114,"0.#"),1)=".",FALSE,TRUE)</formula>
    </cfRule>
    <cfRule type="expression" dxfId="2604" priority="13256">
      <formula>IF(RIGHT(TEXT(AM114,"0.#"),1)=".",TRUE,FALSE)</formula>
    </cfRule>
  </conditionalFormatting>
  <conditionalFormatting sqref="AQ116">
    <cfRule type="expression" dxfId="2603" priority="13251">
      <formula>IF(RIGHT(TEXT(AQ116,"0.#"),1)=".",FALSE,TRUE)</formula>
    </cfRule>
    <cfRule type="expression" dxfId="2602" priority="13252">
      <formula>IF(RIGHT(TEXT(AQ116,"0.#"),1)=".",TRUE,FALSE)</formula>
    </cfRule>
  </conditionalFormatting>
  <conditionalFormatting sqref="AM116">
    <cfRule type="expression" dxfId="2601" priority="13247">
      <formula>IF(RIGHT(TEXT(AM116,"0.#"),1)=".",FALSE,TRUE)</formula>
    </cfRule>
    <cfRule type="expression" dxfId="2600" priority="13248">
      <formula>IF(RIGHT(TEXT(AM116,"0.#"),1)=".",TRUE,FALSE)</formula>
    </cfRule>
  </conditionalFormatting>
  <conditionalFormatting sqref="AM117">
    <cfRule type="expression" dxfId="2599" priority="13245">
      <formula>IF(RIGHT(TEXT(AM117,"0.#"),1)=".",FALSE,TRUE)</formula>
    </cfRule>
    <cfRule type="expression" dxfId="2598" priority="13246">
      <formula>IF(RIGHT(TEXT(AM117,"0.#"),1)=".",TRUE,FALSE)</formula>
    </cfRule>
  </conditionalFormatting>
  <conditionalFormatting sqref="AQ117">
    <cfRule type="expression" dxfId="2597" priority="13239">
      <formula>IF(RIGHT(TEXT(AQ117,"0.#"),1)=".",FALSE,TRUE)</formula>
    </cfRule>
    <cfRule type="expression" dxfId="2596" priority="13240">
      <formula>IF(RIGHT(TEXT(AQ117,"0.#"),1)=".",TRUE,FALSE)</formula>
    </cfRule>
  </conditionalFormatting>
  <conditionalFormatting sqref="AE119 AQ119">
    <cfRule type="expression" dxfId="2595" priority="13237">
      <formula>IF(RIGHT(TEXT(AE119,"0.#"),1)=".",FALSE,TRUE)</formula>
    </cfRule>
    <cfRule type="expression" dxfId="2594" priority="13238">
      <formula>IF(RIGHT(TEXT(AE119,"0.#"),1)=".",TRUE,FALSE)</formula>
    </cfRule>
  </conditionalFormatting>
  <conditionalFormatting sqref="AI119">
    <cfRule type="expression" dxfId="2593" priority="13235">
      <formula>IF(RIGHT(TEXT(AI119,"0.#"),1)=".",FALSE,TRUE)</formula>
    </cfRule>
    <cfRule type="expression" dxfId="2592" priority="13236">
      <formula>IF(RIGHT(TEXT(AI119,"0.#"),1)=".",TRUE,FALSE)</formula>
    </cfRule>
  </conditionalFormatting>
  <conditionalFormatting sqref="AM119">
    <cfRule type="expression" dxfId="2591" priority="13233">
      <formula>IF(RIGHT(TEXT(AM119,"0.#"),1)=".",FALSE,TRUE)</formula>
    </cfRule>
    <cfRule type="expression" dxfId="2590" priority="13234">
      <formula>IF(RIGHT(TEXT(AM119,"0.#"),1)=".",TRUE,FALSE)</formula>
    </cfRule>
  </conditionalFormatting>
  <conditionalFormatting sqref="AQ120">
    <cfRule type="expression" dxfId="2589" priority="13225">
      <formula>IF(RIGHT(TEXT(AQ120,"0.#"),1)=".",FALSE,TRUE)</formula>
    </cfRule>
    <cfRule type="expression" dxfId="2588" priority="13226">
      <formula>IF(RIGHT(TEXT(AQ120,"0.#"),1)=".",TRUE,FALSE)</formula>
    </cfRule>
  </conditionalFormatting>
  <conditionalFormatting sqref="AE122 AQ122">
    <cfRule type="expression" dxfId="2587" priority="13223">
      <formula>IF(RIGHT(TEXT(AE122,"0.#"),1)=".",FALSE,TRUE)</formula>
    </cfRule>
    <cfRule type="expression" dxfId="2586" priority="13224">
      <formula>IF(RIGHT(TEXT(AE122,"0.#"),1)=".",TRUE,FALSE)</formula>
    </cfRule>
  </conditionalFormatting>
  <conditionalFormatting sqref="AI122">
    <cfRule type="expression" dxfId="2585" priority="13221">
      <formula>IF(RIGHT(TEXT(AI122,"0.#"),1)=".",FALSE,TRUE)</formula>
    </cfRule>
    <cfRule type="expression" dxfId="2584" priority="13222">
      <formula>IF(RIGHT(TEXT(AI122,"0.#"),1)=".",TRUE,FALSE)</formula>
    </cfRule>
  </conditionalFormatting>
  <conditionalFormatting sqref="AM122">
    <cfRule type="expression" dxfId="2583" priority="13219">
      <formula>IF(RIGHT(TEXT(AM122,"0.#"),1)=".",FALSE,TRUE)</formula>
    </cfRule>
    <cfRule type="expression" dxfId="2582" priority="13220">
      <formula>IF(RIGHT(TEXT(AM122,"0.#"),1)=".",TRUE,FALSE)</formula>
    </cfRule>
  </conditionalFormatting>
  <conditionalFormatting sqref="AQ123">
    <cfRule type="expression" dxfId="2581" priority="13211">
      <formula>IF(RIGHT(TEXT(AQ123,"0.#"),1)=".",FALSE,TRUE)</formula>
    </cfRule>
    <cfRule type="expression" dxfId="2580" priority="13212">
      <formula>IF(RIGHT(TEXT(AQ123,"0.#"),1)=".",TRUE,FALSE)</formula>
    </cfRule>
  </conditionalFormatting>
  <conditionalFormatting sqref="AE125 AQ125">
    <cfRule type="expression" dxfId="2579" priority="13209">
      <formula>IF(RIGHT(TEXT(AE125,"0.#"),1)=".",FALSE,TRUE)</formula>
    </cfRule>
    <cfRule type="expression" dxfId="2578" priority="13210">
      <formula>IF(RIGHT(TEXT(AE125,"0.#"),1)=".",TRUE,FALSE)</formula>
    </cfRule>
  </conditionalFormatting>
  <conditionalFormatting sqref="AI125">
    <cfRule type="expression" dxfId="2577" priority="13207">
      <formula>IF(RIGHT(TEXT(AI125,"0.#"),1)=".",FALSE,TRUE)</formula>
    </cfRule>
    <cfRule type="expression" dxfId="2576" priority="13208">
      <formula>IF(RIGHT(TEXT(AI125,"0.#"),1)=".",TRUE,FALSE)</formula>
    </cfRule>
  </conditionalFormatting>
  <conditionalFormatting sqref="AM125">
    <cfRule type="expression" dxfId="2575" priority="13205">
      <formula>IF(RIGHT(TEXT(AM125,"0.#"),1)=".",FALSE,TRUE)</formula>
    </cfRule>
    <cfRule type="expression" dxfId="2574" priority="13206">
      <formula>IF(RIGHT(TEXT(AM125,"0.#"),1)=".",TRUE,FALSE)</formula>
    </cfRule>
  </conditionalFormatting>
  <conditionalFormatting sqref="AQ126">
    <cfRule type="expression" dxfId="2573" priority="13197">
      <formula>IF(RIGHT(TEXT(AQ126,"0.#"),1)=".",FALSE,TRUE)</formula>
    </cfRule>
    <cfRule type="expression" dxfId="2572" priority="13198">
      <formula>IF(RIGHT(TEXT(AQ126,"0.#"),1)=".",TRUE,FALSE)</formula>
    </cfRule>
  </conditionalFormatting>
  <conditionalFormatting sqref="AE128 AQ128">
    <cfRule type="expression" dxfId="2571" priority="13195">
      <formula>IF(RIGHT(TEXT(AE128,"0.#"),1)=".",FALSE,TRUE)</formula>
    </cfRule>
    <cfRule type="expression" dxfId="2570" priority="13196">
      <formula>IF(RIGHT(TEXT(AE128,"0.#"),1)=".",TRUE,FALSE)</formula>
    </cfRule>
  </conditionalFormatting>
  <conditionalFormatting sqref="AI128">
    <cfRule type="expression" dxfId="2569" priority="13193">
      <formula>IF(RIGHT(TEXT(AI128,"0.#"),1)=".",FALSE,TRUE)</formula>
    </cfRule>
    <cfRule type="expression" dxfId="2568" priority="13194">
      <formula>IF(RIGHT(TEXT(AI128,"0.#"),1)=".",TRUE,FALSE)</formula>
    </cfRule>
  </conditionalFormatting>
  <conditionalFormatting sqref="AM128">
    <cfRule type="expression" dxfId="2567" priority="13191">
      <formula>IF(RIGHT(TEXT(AM128,"0.#"),1)=".",FALSE,TRUE)</formula>
    </cfRule>
    <cfRule type="expression" dxfId="2566" priority="13192">
      <formula>IF(RIGHT(TEXT(AM128,"0.#"),1)=".",TRUE,FALSE)</formula>
    </cfRule>
  </conditionalFormatting>
  <conditionalFormatting sqref="AQ129">
    <cfRule type="expression" dxfId="2565" priority="13183">
      <formula>IF(RIGHT(TEXT(AQ129,"0.#"),1)=".",FALSE,TRUE)</formula>
    </cfRule>
    <cfRule type="expression" dxfId="2564" priority="13184">
      <formula>IF(RIGHT(TEXT(AQ129,"0.#"),1)=".",TRUE,FALSE)</formula>
    </cfRule>
  </conditionalFormatting>
  <conditionalFormatting sqref="AE75">
    <cfRule type="expression" dxfId="2563" priority="13181">
      <formula>IF(RIGHT(TEXT(AE75,"0.#"),1)=".",FALSE,TRUE)</formula>
    </cfRule>
    <cfRule type="expression" dxfId="2562" priority="13182">
      <formula>IF(RIGHT(TEXT(AE75,"0.#"),1)=".",TRUE,FALSE)</formula>
    </cfRule>
  </conditionalFormatting>
  <conditionalFormatting sqref="AE76">
    <cfRule type="expression" dxfId="2561" priority="13179">
      <formula>IF(RIGHT(TEXT(AE76,"0.#"),1)=".",FALSE,TRUE)</formula>
    </cfRule>
    <cfRule type="expression" dxfId="2560" priority="13180">
      <formula>IF(RIGHT(TEXT(AE76,"0.#"),1)=".",TRUE,FALSE)</formula>
    </cfRule>
  </conditionalFormatting>
  <conditionalFormatting sqref="AE77">
    <cfRule type="expression" dxfId="2559" priority="13177">
      <formula>IF(RIGHT(TEXT(AE77,"0.#"),1)=".",FALSE,TRUE)</formula>
    </cfRule>
    <cfRule type="expression" dxfId="2558" priority="13178">
      <formula>IF(RIGHT(TEXT(AE77,"0.#"),1)=".",TRUE,FALSE)</formula>
    </cfRule>
  </conditionalFormatting>
  <conditionalFormatting sqref="AI77">
    <cfRule type="expression" dxfId="2557" priority="13175">
      <formula>IF(RIGHT(TEXT(AI77,"0.#"),1)=".",FALSE,TRUE)</formula>
    </cfRule>
    <cfRule type="expression" dxfId="2556" priority="13176">
      <formula>IF(RIGHT(TEXT(AI77,"0.#"),1)=".",TRUE,FALSE)</formula>
    </cfRule>
  </conditionalFormatting>
  <conditionalFormatting sqref="AI76">
    <cfRule type="expression" dxfId="2555" priority="13173">
      <formula>IF(RIGHT(TEXT(AI76,"0.#"),1)=".",FALSE,TRUE)</formula>
    </cfRule>
    <cfRule type="expression" dxfId="2554" priority="13174">
      <formula>IF(RIGHT(TEXT(AI76,"0.#"),1)=".",TRUE,FALSE)</formula>
    </cfRule>
  </conditionalFormatting>
  <conditionalFormatting sqref="AI75">
    <cfRule type="expression" dxfId="2553" priority="13171">
      <formula>IF(RIGHT(TEXT(AI75,"0.#"),1)=".",FALSE,TRUE)</formula>
    </cfRule>
    <cfRule type="expression" dxfId="2552" priority="13172">
      <formula>IF(RIGHT(TEXT(AI75,"0.#"),1)=".",TRUE,FALSE)</formula>
    </cfRule>
  </conditionalFormatting>
  <conditionalFormatting sqref="AM75">
    <cfRule type="expression" dxfId="2551" priority="13169">
      <formula>IF(RIGHT(TEXT(AM75,"0.#"),1)=".",FALSE,TRUE)</formula>
    </cfRule>
    <cfRule type="expression" dxfId="2550" priority="13170">
      <formula>IF(RIGHT(TEXT(AM75,"0.#"),1)=".",TRUE,FALSE)</formula>
    </cfRule>
  </conditionalFormatting>
  <conditionalFormatting sqref="AM76">
    <cfRule type="expression" dxfId="2549" priority="13167">
      <formula>IF(RIGHT(TEXT(AM76,"0.#"),1)=".",FALSE,TRUE)</formula>
    </cfRule>
    <cfRule type="expression" dxfId="2548" priority="13168">
      <formula>IF(RIGHT(TEXT(AM76,"0.#"),1)=".",TRUE,FALSE)</formula>
    </cfRule>
  </conditionalFormatting>
  <conditionalFormatting sqref="AM77">
    <cfRule type="expression" dxfId="2547" priority="13165">
      <formula>IF(RIGHT(TEXT(AM77,"0.#"),1)=".",FALSE,TRUE)</formula>
    </cfRule>
    <cfRule type="expression" dxfId="2546" priority="13166">
      <formula>IF(RIGHT(TEXT(AM77,"0.#"),1)=".",TRUE,FALSE)</formula>
    </cfRule>
  </conditionalFormatting>
  <conditionalFormatting sqref="AL839:AO866">
    <cfRule type="expression" dxfId="2545" priority="6721">
      <formula>IF(AND(AL839&gt;=0, RIGHT(TEXT(AL839,"0.#"),1)&lt;&gt;"."),TRUE,FALSE)</formula>
    </cfRule>
    <cfRule type="expression" dxfId="2544" priority="6722">
      <formula>IF(AND(AL839&gt;=0, RIGHT(TEXT(AL839,"0.#"),1)="."),TRUE,FALSE)</formula>
    </cfRule>
    <cfRule type="expression" dxfId="2543" priority="6723">
      <formula>IF(AND(AL839&lt;0, RIGHT(TEXT(AL839,"0.#"),1)&lt;&gt;"."),TRUE,FALSE)</formula>
    </cfRule>
    <cfRule type="expression" dxfId="2542" priority="6724">
      <formula>IF(AND(AL839&lt;0, RIGHT(TEXT(AL839,"0.#"),1)="."),TRUE,FALSE)</formula>
    </cfRule>
  </conditionalFormatting>
  <conditionalFormatting sqref="AQ53:AQ55">
    <cfRule type="expression" dxfId="2541" priority="4743">
      <formula>IF(RIGHT(TEXT(AQ53,"0.#"),1)=".",FALSE,TRUE)</formula>
    </cfRule>
    <cfRule type="expression" dxfId="2540" priority="4744">
      <formula>IF(RIGHT(TEXT(AQ53,"0.#"),1)=".",TRUE,FALSE)</formula>
    </cfRule>
  </conditionalFormatting>
  <conditionalFormatting sqref="AU53:AU55">
    <cfRule type="expression" dxfId="2539" priority="4741">
      <formula>IF(RIGHT(TEXT(AU53,"0.#"),1)=".",FALSE,TRUE)</formula>
    </cfRule>
    <cfRule type="expression" dxfId="2538" priority="4742">
      <formula>IF(RIGHT(TEXT(AU53,"0.#"),1)=".",TRUE,FALSE)</formula>
    </cfRule>
  </conditionalFormatting>
  <conditionalFormatting sqref="AQ60:AQ62">
    <cfRule type="expression" dxfId="2537" priority="4739">
      <formula>IF(RIGHT(TEXT(AQ60,"0.#"),1)=".",FALSE,TRUE)</formula>
    </cfRule>
    <cfRule type="expression" dxfId="2536" priority="4740">
      <formula>IF(RIGHT(TEXT(AQ60,"0.#"),1)=".",TRUE,FALSE)</formula>
    </cfRule>
  </conditionalFormatting>
  <conditionalFormatting sqref="AU60:AU62">
    <cfRule type="expression" dxfId="2535" priority="4737">
      <formula>IF(RIGHT(TEXT(AU60,"0.#"),1)=".",FALSE,TRUE)</formula>
    </cfRule>
    <cfRule type="expression" dxfId="2534" priority="4738">
      <formula>IF(RIGHT(TEXT(AU60,"0.#"),1)=".",TRUE,FALSE)</formula>
    </cfRule>
  </conditionalFormatting>
  <conditionalFormatting sqref="AQ75:AQ77">
    <cfRule type="expression" dxfId="2533" priority="4735">
      <formula>IF(RIGHT(TEXT(AQ75,"0.#"),1)=".",FALSE,TRUE)</formula>
    </cfRule>
    <cfRule type="expression" dxfId="2532" priority="4736">
      <formula>IF(RIGHT(TEXT(AQ75,"0.#"),1)=".",TRUE,FALSE)</formula>
    </cfRule>
  </conditionalFormatting>
  <conditionalFormatting sqref="AU75:AU77">
    <cfRule type="expression" dxfId="2531" priority="4733">
      <formula>IF(RIGHT(TEXT(AU75,"0.#"),1)=".",FALSE,TRUE)</formula>
    </cfRule>
    <cfRule type="expression" dxfId="2530" priority="4734">
      <formula>IF(RIGHT(TEXT(AU75,"0.#"),1)=".",TRUE,FALSE)</formula>
    </cfRule>
  </conditionalFormatting>
  <conditionalFormatting sqref="AQ87:AQ89">
    <cfRule type="expression" dxfId="2529" priority="4731">
      <formula>IF(RIGHT(TEXT(AQ87,"0.#"),1)=".",FALSE,TRUE)</formula>
    </cfRule>
    <cfRule type="expression" dxfId="2528" priority="4732">
      <formula>IF(RIGHT(TEXT(AQ87,"0.#"),1)=".",TRUE,FALSE)</formula>
    </cfRule>
  </conditionalFormatting>
  <conditionalFormatting sqref="AU87:AU89">
    <cfRule type="expression" dxfId="2527" priority="4729">
      <formula>IF(RIGHT(TEXT(AU87,"0.#"),1)=".",FALSE,TRUE)</formula>
    </cfRule>
    <cfRule type="expression" dxfId="2526" priority="4730">
      <formula>IF(RIGHT(TEXT(AU87,"0.#"),1)=".",TRUE,FALSE)</formula>
    </cfRule>
  </conditionalFormatting>
  <conditionalFormatting sqref="AQ92:AQ94">
    <cfRule type="expression" dxfId="2525" priority="4727">
      <formula>IF(RIGHT(TEXT(AQ92,"0.#"),1)=".",FALSE,TRUE)</formula>
    </cfRule>
    <cfRule type="expression" dxfId="2524" priority="4728">
      <formula>IF(RIGHT(TEXT(AQ92,"0.#"),1)=".",TRUE,FALSE)</formula>
    </cfRule>
  </conditionalFormatting>
  <conditionalFormatting sqref="AU92:AU94">
    <cfRule type="expression" dxfId="2523" priority="4725">
      <formula>IF(RIGHT(TEXT(AU92,"0.#"),1)=".",FALSE,TRUE)</formula>
    </cfRule>
    <cfRule type="expression" dxfId="2522" priority="4726">
      <formula>IF(RIGHT(TEXT(AU92,"0.#"),1)=".",TRUE,FALSE)</formula>
    </cfRule>
  </conditionalFormatting>
  <conditionalFormatting sqref="AQ97:AQ99">
    <cfRule type="expression" dxfId="2521" priority="4723">
      <formula>IF(RIGHT(TEXT(AQ97,"0.#"),1)=".",FALSE,TRUE)</formula>
    </cfRule>
    <cfRule type="expression" dxfId="2520" priority="4724">
      <formula>IF(RIGHT(TEXT(AQ97,"0.#"),1)=".",TRUE,FALSE)</formula>
    </cfRule>
  </conditionalFormatting>
  <conditionalFormatting sqref="AU97:AU99">
    <cfRule type="expression" dxfId="2519" priority="4721">
      <formula>IF(RIGHT(TEXT(AU97,"0.#"),1)=".",FALSE,TRUE)</formula>
    </cfRule>
    <cfRule type="expression" dxfId="2518" priority="4722">
      <formula>IF(RIGHT(TEXT(AU97,"0.#"),1)=".",TRUE,FALSE)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8">
    <cfRule type="expression" dxfId="2453" priority="2905">
      <formula>IF(RIGHT(TEXT(Y838,"0.#"),1)=".",FALSE,TRUE)</formula>
    </cfRule>
    <cfRule type="expression" dxfId="2452" priority="2906">
      <formula>IF(RIGHT(TEXT(Y838,"0.#"),1)=".",TRUE,FALSE)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4">
    <cfRule type="expression" dxfId="2103" priority="2383">
      <formula>IF(RIGHT(TEXT(AQ104,"0.#"),1)=".",FALSE,TRUE)</formula>
    </cfRule>
    <cfRule type="expression" dxfId="2102" priority="2384">
      <formula>IF(RIGHT(TEXT(AQ104,"0.#"),1)=".",TRUE,FALSE)</formula>
    </cfRule>
  </conditionalFormatting>
  <conditionalFormatting sqref="AQ105">
    <cfRule type="expression" dxfId="2101" priority="2381">
      <formula>IF(RIGHT(TEXT(AQ105,"0.#"),1)=".",FALSE,TRUE)</formula>
    </cfRule>
    <cfRule type="expression" dxfId="2100" priority="2382">
      <formula>IF(RIGHT(TEXT(AQ105,"0.#"),1)=".",TRUE,FALSE)</formula>
    </cfRule>
  </conditionalFormatting>
  <conditionalFormatting sqref="AQ107">
    <cfRule type="expression" dxfId="2099" priority="2379">
      <formula>IF(RIGHT(TEXT(AQ107,"0.#"),1)=".",FALSE,TRUE)</formula>
    </cfRule>
    <cfRule type="expression" dxfId="2098" priority="2380">
      <formula>IF(RIGHT(TEXT(AQ107,"0.#"),1)=".",TRUE,FALSE)</formula>
    </cfRule>
  </conditionalFormatting>
  <conditionalFormatting sqref="AQ108">
    <cfRule type="expression" dxfId="2097" priority="2377">
      <formula>IF(RIGHT(TEXT(AQ108,"0.#"),1)=".",FALSE,TRUE)</formula>
    </cfRule>
    <cfRule type="expression" dxfId="2096" priority="2378">
      <formula>IF(RIGHT(TEXT(AQ108,"0.#"),1)=".",TRUE,FALSE)</formula>
    </cfRule>
  </conditionalFormatting>
  <conditionalFormatting sqref="AQ110">
    <cfRule type="expression" dxfId="2095" priority="2375">
      <formula>IF(RIGHT(TEXT(AQ110,"0.#"),1)=".",FALSE,TRUE)</formula>
    </cfRule>
    <cfRule type="expression" dxfId="2094" priority="2376">
      <formula>IF(RIGHT(TEXT(AQ110,"0.#"),1)=".",TRUE,FALSE)</formula>
    </cfRule>
  </conditionalFormatting>
  <conditionalFormatting sqref="AQ111">
    <cfRule type="expression" dxfId="2093" priority="2373">
      <formula>IF(RIGHT(TEXT(AQ111,"0.#"),1)=".",FALSE,TRUE)</formula>
    </cfRule>
    <cfRule type="expression" dxfId="2092" priority="2374">
      <formula>IF(RIGHT(TEXT(AQ111,"0.#"),1)=".",TRUE,FALSE)</formula>
    </cfRule>
  </conditionalFormatting>
  <conditionalFormatting sqref="AQ113">
    <cfRule type="expression" dxfId="2091" priority="2371">
      <formula>IF(RIGHT(TEXT(AQ113,"0.#"),1)=".",FALSE,TRUE)</formula>
    </cfRule>
    <cfRule type="expression" dxfId="2090" priority="2372">
      <formula>IF(RIGHT(TEXT(AQ113,"0.#"),1)=".",TRUE,FALSE)</formula>
    </cfRule>
  </conditionalFormatting>
  <conditionalFormatting sqref="AE67">
    <cfRule type="expression" dxfId="2089" priority="2301">
      <formula>IF(RIGHT(TEXT(AE67,"0.#"),1)=".",FALSE,TRUE)</formula>
    </cfRule>
    <cfRule type="expression" dxfId="2088" priority="2302">
      <formula>IF(RIGHT(TEXT(AE67,"0.#"),1)=".",TRUE,FALSE)</formula>
    </cfRule>
  </conditionalFormatting>
  <conditionalFormatting sqref="AE68">
    <cfRule type="expression" dxfId="2087" priority="2299">
      <formula>IF(RIGHT(TEXT(AE68,"0.#"),1)=".",FALSE,TRUE)</formula>
    </cfRule>
    <cfRule type="expression" dxfId="2086" priority="2300">
      <formula>IF(RIGHT(TEXT(AE68,"0.#"),1)=".",TRUE,FALSE)</formula>
    </cfRule>
  </conditionalFormatting>
  <conditionalFormatting sqref="AE69">
    <cfRule type="expression" dxfId="2085" priority="2297">
      <formula>IF(RIGHT(TEXT(AE69,"0.#"),1)=".",FALSE,TRUE)</formula>
    </cfRule>
    <cfRule type="expression" dxfId="2084" priority="2298">
      <formula>IF(RIGHT(TEXT(AE69,"0.#"),1)=".",TRUE,FALSE)</formula>
    </cfRule>
  </conditionalFormatting>
  <conditionalFormatting sqref="AI69">
    <cfRule type="expression" dxfId="2083" priority="2295">
      <formula>IF(RIGHT(TEXT(AI69,"0.#"),1)=".",FALSE,TRUE)</formula>
    </cfRule>
    <cfRule type="expression" dxfId="2082" priority="2296">
      <formula>IF(RIGHT(TEXT(AI69,"0.#"),1)=".",TRUE,FALSE)</formula>
    </cfRule>
  </conditionalFormatting>
  <conditionalFormatting sqref="AI68">
    <cfRule type="expression" dxfId="2081" priority="2293">
      <formula>IF(RIGHT(TEXT(AI68,"0.#"),1)=".",FALSE,TRUE)</formula>
    </cfRule>
    <cfRule type="expression" dxfId="2080" priority="2294">
      <formula>IF(RIGHT(TEXT(AI68,"0.#"),1)=".",TRUE,FALSE)</formula>
    </cfRule>
  </conditionalFormatting>
  <conditionalFormatting sqref="AI67">
    <cfRule type="expression" dxfId="2079" priority="2291">
      <formula>IF(RIGHT(TEXT(AI67,"0.#"),1)=".",FALSE,TRUE)</formula>
    </cfRule>
    <cfRule type="expression" dxfId="2078" priority="2292">
      <formula>IF(RIGHT(TEXT(AI67,"0.#"),1)=".",TRUE,FALSE)</formula>
    </cfRule>
  </conditionalFormatting>
  <conditionalFormatting sqref="AM67">
    <cfRule type="expression" dxfId="2077" priority="2289">
      <formula>IF(RIGHT(TEXT(AM67,"0.#"),1)=".",FALSE,TRUE)</formula>
    </cfRule>
    <cfRule type="expression" dxfId="2076" priority="2290">
      <formula>IF(RIGHT(TEXT(AM67,"0.#"),1)=".",TRUE,FALSE)</formula>
    </cfRule>
  </conditionalFormatting>
  <conditionalFormatting sqref="AM68">
    <cfRule type="expression" dxfId="2075" priority="2287">
      <formula>IF(RIGHT(TEXT(AM68,"0.#"),1)=".",FALSE,TRUE)</formula>
    </cfRule>
    <cfRule type="expression" dxfId="2074" priority="2288">
      <formula>IF(RIGHT(TEXT(AM68,"0.#"),1)=".",TRUE,FALSE)</formula>
    </cfRule>
  </conditionalFormatting>
  <conditionalFormatting sqref="AM69">
    <cfRule type="expression" dxfId="2073" priority="2285">
      <formula>IF(RIGHT(TEXT(AM69,"0.#"),1)=".",FALSE,TRUE)</formula>
    </cfRule>
    <cfRule type="expression" dxfId="2072" priority="2286">
      <formula>IF(RIGHT(TEXT(AM69,"0.#"),1)=".",TRUE,FALSE)</formula>
    </cfRule>
  </conditionalFormatting>
  <conditionalFormatting sqref="AQ67:AQ69">
    <cfRule type="expression" dxfId="2071" priority="2283">
      <formula>IF(RIGHT(TEXT(AQ67,"0.#"),1)=".",FALSE,TRUE)</formula>
    </cfRule>
    <cfRule type="expression" dxfId="2070" priority="2284">
      <formula>IF(RIGHT(TEXT(AQ67,"0.#"),1)=".",TRUE,FALSE)</formula>
    </cfRule>
  </conditionalFormatting>
  <conditionalFormatting sqref="AU67:AU69">
    <cfRule type="expression" dxfId="2069" priority="2281">
      <formula>IF(RIGHT(TEXT(AU67,"0.#"),1)=".",FALSE,TRUE)</formula>
    </cfRule>
    <cfRule type="expression" dxfId="2068" priority="2282">
      <formula>IF(RIGHT(TEXT(AU67,"0.#"),1)=".",TRUE,FALSE)</formula>
    </cfRule>
  </conditionalFormatting>
  <conditionalFormatting sqref="AE70">
    <cfRule type="expression" dxfId="2067" priority="2279">
      <formula>IF(RIGHT(TEXT(AE70,"0.#"),1)=".",FALSE,TRUE)</formula>
    </cfRule>
    <cfRule type="expression" dxfId="2066" priority="2280">
      <formula>IF(RIGHT(TEXT(AE70,"0.#"),1)=".",TRUE,FALSE)</formula>
    </cfRule>
  </conditionalFormatting>
  <conditionalFormatting sqref="AE71">
    <cfRule type="expression" dxfId="2065" priority="2277">
      <formula>IF(RIGHT(TEXT(AE71,"0.#"),1)=".",FALSE,TRUE)</formula>
    </cfRule>
    <cfRule type="expression" dxfId="2064" priority="2278">
      <formula>IF(RIGHT(TEXT(AE71,"0.#"),1)=".",TRUE,FALSE)</formula>
    </cfRule>
  </conditionalFormatting>
  <conditionalFormatting sqref="AE72">
    <cfRule type="expression" dxfId="2063" priority="2275">
      <formula>IF(RIGHT(TEXT(AE72,"0.#"),1)=".",FALSE,TRUE)</formula>
    </cfRule>
    <cfRule type="expression" dxfId="2062" priority="2276">
      <formula>IF(RIGHT(TEXT(AE72,"0.#"),1)=".",TRUE,FALSE)</formula>
    </cfRule>
  </conditionalFormatting>
  <conditionalFormatting sqref="AI72">
    <cfRule type="expression" dxfId="2061" priority="2273">
      <formula>IF(RIGHT(TEXT(AI72,"0.#"),1)=".",FALSE,TRUE)</formula>
    </cfRule>
    <cfRule type="expression" dxfId="2060" priority="2274">
      <formula>IF(RIGHT(TEXT(AI72,"0.#"),1)=".",TRUE,FALSE)</formula>
    </cfRule>
  </conditionalFormatting>
  <conditionalFormatting sqref="AI71">
    <cfRule type="expression" dxfId="2059" priority="2271">
      <formula>IF(RIGHT(TEXT(AI71,"0.#"),1)=".",FALSE,TRUE)</formula>
    </cfRule>
    <cfRule type="expression" dxfId="2058" priority="2272">
      <formula>IF(RIGHT(TEXT(AI71,"0.#"),1)=".",TRUE,FALSE)</formula>
    </cfRule>
  </conditionalFormatting>
  <conditionalFormatting sqref="AI70">
    <cfRule type="expression" dxfId="2057" priority="2269">
      <formula>IF(RIGHT(TEXT(AI70,"0.#"),1)=".",FALSE,TRUE)</formula>
    </cfRule>
    <cfRule type="expression" dxfId="2056" priority="2270">
      <formula>IF(RIGHT(TEXT(AI70,"0.#"),1)=".",TRUE,FALSE)</formula>
    </cfRule>
  </conditionalFormatting>
  <conditionalFormatting sqref="AM70">
    <cfRule type="expression" dxfId="2055" priority="2267">
      <formula>IF(RIGHT(TEXT(AM70,"0.#"),1)=".",FALSE,TRUE)</formula>
    </cfRule>
    <cfRule type="expression" dxfId="2054" priority="2268">
      <formula>IF(RIGHT(TEXT(AM70,"0.#"),1)=".",TRUE,FALSE)</formula>
    </cfRule>
  </conditionalFormatting>
  <conditionalFormatting sqref="AM71">
    <cfRule type="expression" dxfId="2053" priority="2265">
      <formula>IF(RIGHT(TEXT(AM71,"0.#"),1)=".",FALSE,TRUE)</formula>
    </cfRule>
    <cfRule type="expression" dxfId="2052" priority="2266">
      <formula>IF(RIGHT(TEXT(AM71,"0.#"),1)=".",TRUE,FALSE)</formula>
    </cfRule>
  </conditionalFormatting>
  <conditionalFormatting sqref="AM72">
    <cfRule type="expression" dxfId="2051" priority="2263">
      <formula>IF(RIGHT(TEXT(AM72,"0.#"),1)=".",FALSE,TRUE)</formula>
    </cfRule>
    <cfRule type="expression" dxfId="2050" priority="2264">
      <formula>IF(RIGHT(TEXT(AM72,"0.#"),1)=".",TRUE,FALSE)</formula>
    </cfRule>
  </conditionalFormatting>
  <conditionalFormatting sqref="AQ70:AQ72">
    <cfRule type="expression" dxfId="2049" priority="2261">
      <formula>IF(RIGHT(TEXT(AQ70,"0.#"),1)=".",FALSE,TRUE)</formula>
    </cfRule>
    <cfRule type="expression" dxfId="2048" priority="2262">
      <formula>IF(RIGHT(TEXT(AQ70,"0.#"),1)=".",TRUE,FALSE)</formula>
    </cfRule>
  </conditionalFormatting>
  <conditionalFormatting sqref="AU70:AU72">
    <cfRule type="expression" dxfId="2047" priority="2259">
      <formula>IF(RIGHT(TEXT(AU70,"0.#"),1)=".",FALSE,TRUE)</formula>
    </cfRule>
    <cfRule type="expression" dxfId="2046" priority="2260">
      <formula>IF(RIGHT(TEXT(AU70,"0.#"),1)=".",TRUE,FALSE)</formula>
    </cfRule>
  </conditionalFormatting>
  <conditionalFormatting sqref="AU656">
    <cfRule type="expression" dxfId="2045" priority="777">
      <formula>IF(RIGHT(TEXT(AU656,"0.#"),1)=".",FALSE,TRUE)</formula>
    </cfRule>
    <cfRule type="expression" dxfId="2044" priority="778">
      <formula>IF(RIGHT(TEXT(AU656,"0.#"),1)=".",TRUE,FALSE)</formula>
    </cfRule>
  </conditionalFormatting>
  <conditionalFormatting sqref="AQ655">
    <cfRule type="expression" dxfId="2043" priority="769">
      <formula>IF(RIGHT(TEXT(AQ655,"0.#"),1)=".",FALSE,TRUE)</formula>
    </cfRule>
    <cfRule type="expression" dxfId="2042" priority="770">
      <formula>IF(RIGHT(TEXT(AQ655,"0.#"),1)=".",TRUE,FALSE)</formula>
    </cfRule>
  </conditionalFormatting>
  <conditionalFormatting sqref="AI696">
    <cfRule type="expression" dxfId="2041" priority="561">
      <formula>IF(RIGHT(TEXT(AI696,"0.#"),1)=".",FALSE,TRUE)</formula>
    </cfRule>
    <cfRule type="expression" dxfId="2040" priority="562">
      <formula>IF(RIGHT(TEXT(AI696,"0.#"),1)=".",TRUE,FALSE)</formula>
    </cfRule>
  </conditionalFormatting>
  <conditionalFormatting sqref="AQ694">
    <cfRule type="expression" dxfId="2039" priority="555">
      <formula>IF(RIGHT(TEXT(AQ694,"0.#"),1)=".",FALSE,TRUE)</formula>
    </cfRule>
    <cfRule type="expression" dxfId="2038" priority="556">
      <formula>IF(RIGHT(TEXT(AQ694,"0.#"),1)=".",TRUE,FALSE)</formula>
    </cfRule>
  </conditionalFormatting>
  <conditionalFormatting sqref="AL872:AO899">
    <cfRule type="expression" dxfId="2037" priority="2167">
      <formula>IF(AND(AL872&gt;=0, RIGHT(TEXT(AL872,"0.#"),1)&lt;&gt;"."),TRUE,FALSE)</formula>
    </cfRule>
    <cfRule type="expression" dxfId="2036" priority="2168">
      <formula>IF(AND(AL872&gt;=0, RIGHT(TEXT(AL872,"0.#"),1)="."),TRUE,FALSE)</formula>
    </cfRule>
    <cfRule type="expression" dxfId="2035" priority="2169">
      <formula>IF(AND(AL872&lt;0, RIGHT(TEXT(AL872,"0.#"),1)&lt;&gt;"."),TRUE,FALSE)</formula>
    </cfRule>
    <cfRule type="expression" dxfId="2034" priority="2170">
      <formula>IF(AND(AL872&lt;0, RIGHT(TEXT(AL872,"0.#"),1)="."),TRUE,FALSE)</formula>
    </cfRule>
  </conditionalFormatting>
  <conditionalFormatting sqref="AL870:AO871">
    <cfRule type="expression" dxfId="2033" priority="2161">
      <formula>IF(AND(AL870&gt;=0, RIGHT(TEXT(AL870,"0.#"),1)&lt;&gt;"."),TRUE,FALSE)</formula>
    </cfRule>
    <cfRule type="expression" dxfId="2032" priority="2162">
      <formula>IF(AND(AL870&gt;=0, RIGHT(TEXT(AL870,"0.#"),1)="."),TRUE,FALSE)</formula>
    </cfRule>
    <cfRule type="expression" dxfId="2031" priority="2163">
      <formula>IF(AND(AL870&lt;0, RIGHT(TEXT(AL870,"0.#"),1)&lt;&gt;"."),TRUE,FALSE)</formula>
    </cfRule>
    <cfRule type="expression" dxfId="2030" priority="2164">
      <formula>IF(AND(AL870&lt;0, RIGHT(TEXT(AL870,"0.#"),1)="."),TRUE,FALSE)</formula>
    </cfRule>
  </conditionalFormatting>
  <conditionalFormatting sqref="AL905:AO932">
    <cfRule type="expression" dxfId="2029" priority="2155">
      <formula>IF(AND(AL905&gt;=0, RIGHT(TEXT(AL905,"0.#"),1)&lt;&gt;"."),TRUE,FALSE)</formula>
    </cfRule>
    <cfRule type="expression" dxfId="2028" priority="2156">
      <formula>IF(AND(AL905&gt;=0, RIGHT(TEXT(AL905,"0.#"),1)="."),TRUE,FALSE)</formula>
    </cfRule>
    <cfRule type="expression" dxfId="2027" priority="2157">
      <formula>IF(AND(AL905&lt;0, RIGHT(TEXT(AL905,"0.#"),1)&lt;&gt;"."),TRUE,FALSE)</formula>
    </cfRule>
    <cfRule type="expression" dxfId="2026" priority="2158">
      <formula>IF(AND(AL905&lt;0, RIGHT(TEXT(AL905,"0.#"),1)="."),TRUE,FALSE)</formula>
    </cfRule>
  </conditionalFormatting>
  <conditionalFormatting sqref="AL903:AO904">
    <cfRule type="expression" dxfId="2025" priority="2149">
      <formula>IF(AND(AL903&gt;=0, RIGHT(TEXT(AL903,"0.#"),1)&lt;&gt;"."),TRUE,FALSE)</formula>
    </cfRule>
    <cfRule type="expression" dxfId="2024" priority="2150">
      <formula>IF(AND(AL903&gt;=0, RIGHT(TEXT(AL903,"0.#"),1)="."),TRUE,FALSE)</formula>
    </cfRule>
    <cfRule type="expression" dxfId="2023" priority="2151">
      <formula>IF(AND(AL903&lt;0, RIGHT(TEXT(AL903,"0.#"),1)&lt;&gt;"."),TRUE,FALSE)</formula>
    </cfRule>
    <cfRule type="expression" dxfId="2022" priority="2152">
      <formula>IF(AND(AL903&lt;0, RIGHT(TEXT(AL903,"0.#"),1)="."),TRUE,FALSE)</formula>
    </cfRule>
  </conditionalFormatting>
  <conditionalFormatting sqref="AL938:AO965">
    <cfRule type="expression" dxfId="2021" priority="2143">
      <formula>IF(AND(AL938&gt;=0, RIGHT(TEXT(AL938,"0.#"),1)&lt;&gt;"."),TRUE,FALSE)</formula>
    </cfRule>
    <cfRule type="expression" dxfId="2020" priority="2144">
      <formula>IF(AND(AL938&gt;=0, RIGHT(TEXT(AL938,"0.#"),1)="."),TRUE,FALSE)</formula>
    </cfRule>
    <cfRule type="expression" dxfId="2019" priority="2145">
      <formula>IF(AND(AL938&lt;0, RIGHT(TEXT(AL938,"0.#"),1)&lt;&gt;"."),TRUE,FALSE)</formula>
    </cfRule>
    <cfRule type="expression" dxfId="2018" priority="2146">
      <formula>IF(AND(AL938&lt;0, RIGHT(TEXT(AL938,"0.#"),1)="."),TRUE,FALSE)</formula>
    </cfRule>
  </conditionalFormatting>
  <conditionalFormatting sqref="AL936:AO937">
    <cfRule type="expression" dxfId="2017" priority="2137">
      <formula>IF(AND(AL936&gt;=0, RIGHT(TEXT(AL936,"0.#"),1)&lt;&gt;"."),TRUE,FALSE)</formula>
    </cfRule>
    <cfRule type="expression" dxfId="2016" priority="2138">
      <formula>IF(AND(AL936&gt;=0, RIGHT(TEXT(AL936,"0.#"),1)="."),TRUE,FALSE)</formula>
    </cfRule>
    <cfRule type="expression" dxfId="2015" priority="2139">
      <formula>IF(AND(AL936&lt;0, RIGHT(TEXT(AL936,"0.#"),1)&lt;&gt;"."),TRUE,FALSE)</formula>
    </cfRule>
    <cfRule type="expression" dxfId="2014" priority="2140">
      <formula>IF(AND(AL936&lt;0, RIGHT(TEXT(AL936,"0.#"),1)="."),TRUE,FALSE)</formula>
    </cfRule>
  </conditionalFormatting>
  <conditionalFormatting sqref="AL971:AO998">
    <cfRule type="expression" dxfId="2013" priority="2131">
      <formula>IF(AND(AL971&gt;=0, RIGHT(TEXT(AL971,"0.#"),1)&lt;&gt;"."),TRUE,FALSE)</formula>
    </cfRule>
    <cfRule type="expression" dxfId="2012" priority="2132">
      <formula>IF(AND(AL971&gt;=0, RIGHT(TEXT(AL971,"0.#"),1)="."),TRUE,FALSE)</formula>
    </cfRule>
    <cfRule type="expression" dxfId="2011" priority="2133">
      <formula>IF(AND(AL971&lt;0, RIGHT(TEXT(AL971,"0.#"),1)&lt;&gt;"."),TRUE,FALSE)</formula>
    </cfRule>
    <cfRule type="expression" dxfId="2010" priority="2134">
      <formula>IF(AND(AL971&lt;0, RIGHT(TEXT(AL971,"0.#"),1)="."),TRUE,FALSE)</formula>
    </cfRule>
  </conditionalFormatting>
  <conditionalFormatting sqref="AL969:AO970">
    <cfRule type="expression" dxfId="2009" priority="2125">
      <formula>IF(AND(AL969&gt;=0, RIGHT(TEXT(AL969,"0.#"),1)&lt;&gt;"."),TRUE,FALSE)</formula>
    </cfRule>
    <cfRule type="expression" dxfId="2008" priority="2126">
      <formula>IF(AND(AL969&gt;=0, RIGHT(TEXT(AL969,"0.#"),1)="."),TRUE,FALSE)</formula>
    </cfRule>
    <cfRule type="expression" dxfId="2007" priority="2127">
      <formula>IF(AND(AL969&lt;0, RIGHT(TEXT(AL969,"0.#"),1)&lt;&gt;"."),TRUE,FALSE)</formula>
    </cfRule>
    <cfRule type="expression" dxfId="2006" priority="2128">
      <formula>IF(AND(AL969&lt;0, RIGHT(TEXT(AL969,"0.#"),1)="."),TRUE,FALSE)</formula>
    </cfRule>
  </conditionalFormatting>
  <conditionalFormatting sqref="AL1004:AO1031">
    <cfRule type="expression" dxfId="2005" priority="2119">
      <formula>IF(AND(AL1004&gt;=0, RIGHT(TEXT(AL1004,"0.#"),1)&lt;&gt;"."),TRUE,FALSE)</formula>
    </cfRule>
    <cfRule type="expression" dxfId="2004" priority="2120">
      <formula>IF(AND(AL1004&gt;=0, RIGHT(TEXT(AL1004,"0.#"),1)="."),TRUE,FALSE)</formula>
    </cfRule>
    <cfRule type="expression" dxfId="2003" priority="2121">
      <formula>IF(AND(AL1004&lt;0, RIGHT(TEXT(AL1004,"0.#"),1)&lt;&gt;"."),TRUE,FALSE)</formula>
    </cfRule>
    <cfRule type="expression" dxfId="2002" priority="2122">
      <formula>IF(AND(AL1004&lt;0, RIGHT(TEXT(AL1004,"0.#"),1)="."),TRUE,FALSE)</formula>
    </cfRule>
  </conditionalFormatting>
  <conditionalFormatting sqref="AL1002:AO1003">
    <cfRule type="expression" dxfId="2001" priority="2113">
      <formula>IF(AND(AL1002&gt;=0, RIGHT(TEXT(AL1002,"0.#"),1)&lt;&gt;"."),TRUE,FALSE)</formula>
    </cfRule>
    <cfRule type="expression" dxfId="2000" priority="2114">
      <formula>IF(AND(AL1002&gt;=0, RIGHT(TEXT(AL1002,"0.#"),1)="."),TRUE,FALSE)</formula>
    </cfRule>
    <cfRule type="expression" dxfId="1999" priority="2115">
      <formula>IF(AND(AL1002&lt;0, RIGHT(TEXT(AL1002,"0.#"),1)&lt;&gt;"."),TRUE,FALSE)</formula>
    </cfRule>
    <cfRule type="expression" dxfId="1998" priority="2116">
      <formula>IF(AND(AL1002&lt;0, RIGHT(TEXT(AL1002,"0.#"),1)="."),TRUE,FALSE)</formula>
    </cfRule>
  </conditionalFormatting>
  <conditionalFormatting sqref="Y1002:Y1003">
    <cfRule type="expression" dxfId="1997" priority="2111">
      <formula>IF(RIGHT(TEXT(Y1002,"0.#"),1)=".",FALSE,TRUE)</formula>
    </cfRule>
    <cfRule type="expression" dxfId="1996" priority="2112">
      <formula>IF(RIGHT(TEXT(Y1002,"0.#"),1)=".",TRUE,FALSE)</formula>
    </cfRule>
  </conditionalFormatting>
  <conditionalFormatting sqref="AL1037:AO1064">
    <cfRule type="expression" dxfId="1995" priority="2107">
      <formula>IF(AND(AL1037&gt;=0, RIGHT(TEXT(AL1037,"0.#"),1)&lt;&gt;"."),TRUE,FALSE)</formula>
    </cfRule>
    <cfRule type="expression" dxfId="1994" priority="2108">
      <formula>IF(AND(AL1037&gt;=0, RIGHT(TEXT(AL1037,"0.#"),1)="."),TRUE,FALSE)</formula>
    </cfRule>
    <cfRule type="expression" dxfId="1993" priority="2109">
      <formula>IF(AND(AL1037&lt;0, RIGHT(TEXT(AL1037,"0.#"),1)&lt;&gt;"."),TRUE,FALSE)</formula>
    </cfRule>
    <cfRule type="expression" dxfId="1992" priority="2110">
      <formula>IF(AND(AL1037&lt;0, RIGHT(TEXT(AL1037,"0.#"),1)="."),TRUE,FALSE)</formula>
    </cfRule>
  </conditionalFormatting>
  <conditionalFormatting sqref="Y1037:Y1064">
    <cfRule type="expression" dxfId="1991" priority="2105">
      <formula>IF(RIGHT(TEXT(Y1037,"0.#"),1)=".",FALSE,TRUE)</formula>
    </cfRule>
    <cfRule type="expression" dxfId="1990" priority="2106">
      <formula>IF(RIGHT(TEXT(Y1037,"0.#"),1)=".",TRUE,FALSE)</formula>
    </cfRule>
  </conditionalFormatting>
  <conditionalFormatting sqref="AL1035:AO1036">
    <cfRule type="expression" dxfId="1989" priority="2101">
      <formula>IF(AND(AL1035&gt;=0, RIGHT(TEXT(AL1035,"0.#"),1)&lt;&gt;"."),TRUE,FALSE)</formula>
    </cfRule>
    <cfRule type="expression" dxfId="1988" priority="2102">
      <formula>IF(AND(AL1035&gt;=0, RIGHT(TEXT(AL1035,"0.#"),1)="."),TRUE,FALSE)</formula>
    </cfRule>
    <cfRule type="expression" dxfId="1987" priority="2103">
      <formula>IF(AND(AL1035&lt;0, RIGHT(TEXT(AL1035,"0.#"),1)&lt;&gt;"."),TRUE,FALSE)</formula>
    </cfRule>
    <cfRule type="expression" dxfId="1986" priority="2104">
      <formula>IF(AND(AL1035&lt;0, RIGHT(TEXT(AL1035,"0.#"),1)="."),TRUE,FALSE)</formula>
    </cfRule>
  </conditionalFormatting>
  <conditionalFormatting sqref="Y1035:Y1036">
    <cfRule type="expression" dxfId="1985" priority="2099">
      <formula>IF(RIGHT(TEXT(Y1035,"0.#"),1)=".",FALSE,TRUE)</formula>
    </cfRule>
    <cfRule type="expression" dxfId="1984" priority="2100">
      <formula>IF(RIGHT(TEXT(Y1035,"0.#"),1)=".",TRUE,FALSE)</formula>
    </cfRule>
  </conditionalFormatting>
  <conditionalFormatting sqref="AL1070:AO1097">
    <cfRule type="expression" dxfId="1983" priority="2095">
      <formula>IF(AND(AL1070&gt;=0, RIGHT(TEXT(AL1070,"0.#"),1)&lt;&gt;"."),TRUE,FALSE)</formula>
    </cfRule>
    <cfRule type="expression" dxfId="1982" priority="2096">
      <formula>IF(AND(AL1070&gt;=0, RIGHT(TEXT(AL1070,"0.#"),1)="."),TRUE,FALSE)</formula>
    </cfRule>
    <cfRule type="expression" dxfId="1981" priority="2097">
      <formula>IF(AND(AL1070&lt;0, RIGHT(TEXT(AL1070,"0.#"),1)&lt;&gt;"."),TRUE,FALSE)</formula>
    </cfRule>
    <cfRule type="expression" dxfId="1980" priority="2098">
      <formula>IF(AND(AL1070&lt;0, RIGHT(TEXT(AL1070,"0.#"),1)="."),TRUE,FALSE)</formula>
    </cfRule>
  </conditionalFormatting>
  <conditionalFormatting sqref="Y1070:Y1097">
    <cfRule type="expression" dxfId="1979" priority="2093">
      <formula>IF(RIGHT(TEXT(Y1070,"0.#"),1)=".",FALSE,TRUE)</formula>
    </cfRule>
    <cfRule type="expression" dxfId="1978" priority="2094">
      <formula>IF(RIGHT(TEXT(Y1070,"0.#"),1)=".",TRUE,FALSE)</formula>
    </cfRule>
  </conditionalFormatting>
  <conditionalFormatting sqref="AL1068:AO1069">
    <cfRule type="expression" dxfId="1977" priority="2089">
      <formula>IF(AND(AL1068&gt;=0, RIGHT(TEXT(AL1068,"0.#"),1)&lt;&gt;"."),TRUE,FALSE)</formula>
    </cfRule>
    <cfRule type="expression" dxfId="1976" priority="2090">
      <formula>IF(AND(AL1068&gt;=0, RIGHT(TEXT(AL1068,"0.#"),1)="."),TRUE,FALSE)</formula>
    </cfRule>
    <cfRule type="expression" dxfId="1975" priority="2091">
      <formula>IF(AND(AL1068&lt;0, RIGHT(TEXT(AL1068,"0.#"),1)&lt;&gt;"."),TRUE,FALSE)</formula>
    </cfRule>
    <cfRule type="expression" dxfId="1974" priority="2092">
      <formula>IF(AND(AL1068&lt;0, RIGHT(TEXT(AL1068,"0.#"),1)="."),TRUE,FALSE)</formula>
    </cfRule>
  </conditionalFormatting>
  <conditionalFormatting sqref="Y1068:Y1069">
    <cfRule type="expression" dxfId="1973" priority="2087">
      <formula>IF(RIGHT(TEXT(Y1068,"0.#"),1)=".",FALSE,TRUE)</formula>
    </cfRule>
    <cfRule type="expression" dxfId="1972" priority="2088">
      <formula>IF(RIGHT(TEXT(Y1068,"0.#"),1)=".",TRUE,FALSE)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40">
    <cfRule type="expression" dxfId="1967" priority="2067">
      <formula>IF(RIGHT(TEXT(AQ40,"0.#"),1)=".",FALSE,TRUE)</formula>
    </cfRule>
    <cfRule type="expression" dxfId="1966" priority="2068">
      <formula>IF(RIGHT(TEXT(AQ40,"0.#"),1)=".",TRUE,FALSE)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E34">
    <cfRule type="expression" dxfId="795" priority="95">
      <formula>IF(RIGHT(TEXT(AE34,"0.#"),1)=".",FALSE,TRUE)</formula>
    </cfRule>
    <cfRule type="expression" dxfId="794" priority="96">
      <formula>IF(RIGHT(TEXT(AE34,"0.#"),1)=".",TRUE,FALSE)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I32:AI34">
    <cfRule type="expression" dxfId="789" priority="89">
      <formula>IF(RIGHT(TEXT(AI32,"0.#"),1)=".",FALSE,TRUE)</formula>
    </cfRule>
    <cfRule type="expression" dxfId="788" priority="90">
      <formula>IF(RIGHT(TEXT(AI32,"0.#"),1)=".",TRUE,FALSE)</formula>
    </cfRule>
  </conditionalFormatting>
  <conditionalFormatting sqref="AM33">
    <cfRule type="expression" dxfId="787" priority="87">
      <formula>IF(RIGHT(TEXT(AM33,"0.#"),1)=".",FALSE,TRUE)</formula>
    </cfRule>
    <cfRule type="expression" dxfId="786" priority="88">
      <formula>IF(RIGHT(TEXT(AM33,"0.#"),1)=".",TRUE,FALSE)</formula>
    </cfRule>
  </conditionalFormatting>
  <conditionalFormatting sqref="AQ32">
    <cfRule type="expression" dxfId="785" priority="85">
      <formula>IF(RIGHT(TEXT(AQ32,"0.#"),1)=".",FALSE,TRUE)</formula>
    </cfRule>
    <cfRule type="expression" dxfId="784" priority="86">
      <formula>IF(RIGHT(TEXT(AQ32,"0.#"),1)=".",TRUE,FALSE)</formula>
    </cfRule>
  </conditionalFormatting>
  <conditionalFormatting sqref="AQ34">
    <cfRule type="expression" dxfId="783" priority="83">
      <formula>IF(RIGHT(TEXT(AQ34,"0.#"),1)=".",FALSE,TRUE)</formula>
    </cfRule>
    <cfRule type="expression" dxfId="782" priority="84">
      <formula>IF(RIGHT(TEXT(AQ34,"0.#"),1)=".",TRUE,FALSE)</formula>
    </cfRule>
  </conditionalFormatting>
  <conditionalFormatting sqref="AU32:AU34">
    <cfRule type="expression" dxfId="781" priority="81">
      <formula>IF(RIGHT(TEXT(AU32,"0.#"),1)=".",FALSE,TRUE)</formula>
    </cfRule>
    <cfRule type="expression" dxfId="780" priority="82">
      <formula>IF(RIGHT(TEXT(AU32,"0.#"),1)=".",TRUE,FALSE)</formula>
    </cfRule>
  </conditionalFormatting>
  <conditionalFormatting sqref="AE41">
    <cfRule type="expression" dxfId="779" priority="79">
      <formula>IF(RIGHT(TEXT(AE41,"0.#"),1)=".",FALSE,TRUE)</formula>
    </cfRule>
    <cfRule type="expression" dxfId="778" priority="80">
      <formula>IF(RIGHT(TEXT(AE41,"0.#"),1)=".",TRUE,FALSE)</formula>
    </cfRule>
  </conditionalFormatting>
  <conditionalFormatting sqref="AE40">
    <cfRule type="expression" dxfId="777" priority="77">
      <formula>IF(RIGHT(TEXT(AE40,"0.#"),1)=".",FALSE,TRUE)</formula>
    </cfRule>
    <cfRule type="expression" dxfId="776" priority="78">
      <formula>IF(RIGHT(TEXT(AE40,"0.#"),1)=".",TRUE,FALSE)</formula>
    </cfRule>
  </conditionalFormatting>
  <conditionalFormatting sqref="AE39">
    <cfRule type="expression" dxfId="775" priority="75">
      <formula>IF(RIGHT(TEXT(AE39,"0.#"),1)=".",FALSE,TRUE)</formula>
    </cfRule>
    <cfRule type="expression" dxfId="774" priority="76">
      <formula>IF(RIGHT(TEXT(AE39,"0.#"),1)=".",TRUE,FALSE)</formula>
    </cfRule>
  </conditionalFormatting>
  <conditionalFormatting sqref="AI39">
    <cfRule type="expression" dxfId="773" priority="73">
      <formula>IF(RIGHT(TEXT(AI39,"0.#"),1)=".",FALSE,TRUE)</formula>
    </cfRule>
    <cfRule type="expression" dxfId="772" priority="74">
      <formula>IF(RIGHT(TEXT(AI39,"0.#"),1)=".",TRUE,FALSE)</formula>
    </cfRule>
  </conditionalFormatting>
  <conditionalFormatting sqref="AI40">
    <cfRule type="expression" dxfId="771" priority="71">
      <formula>IF(RIGHT(TEXT(AI40,"0.#"),1)=".",FALSE,TRUE)</formula>
    </cfRule>
    <cfRule type="expression" dxfId="770" priority="72">
      <formula>IF(RIGHT(TEXT(AI40,"0.#"),1)=".",TRUE,FALSE)</formula>
    </cfRule>
  </conditionalFormatting>
  <conditionalFormatting sqref="AI41">
    <cfRule type="expression" dxfId="769" priority="69">
      <formula>IF(RIGHT(TEXT(AI41,"0.#"),1)=".",FALSE,TRUE)</formula>
    </cfRule>
    <cfRule type="expression" dxfId="768" priority="70">
      <formula>IF(RIGHT(TEXT(AI41,"0.#"),1)=".",TRUE,FALSE)</formula>
    </cfRule>
  </conditionalFormatting>
  <conditionalFormatting sqref="AU39:AU41">
    <cfRule type="expression" dxfId="767" priority="67">
      <formula>IF(RIGHT(TEXT(AU39,"0.#"),1)=".",FALSE,TRUE)</formula>
    </cfRule>
    <cfRule type="expression" dxfId="766" priority="68">
      <formula>IF(RIGHT(TEXT(AU39,"0.#"),1)=".",TRUE,FALSE)</formula>
    </cfRule>
  </conditionalFormatting>
  <conditionalFormatting sqref="AQ39">
    <cfRule type="expression" dxfId="765" priority="65">
      <formula>IF(RIGHT(TEXT(AQ39,"0.#"),1)=".",FALSE,TRUE)</formula>
    </cfRule>
    <cfRule type="expression" dxfId="764" priority="66">
      <formula>IF(RIGHT(TEXT(AQ39,"0.#"),1)=".",TRUE,FALSE)</formula>
    </cfRule>
  </conditionalFormatting>
  <conditionalFormatting sqref="AQ41">
    <cfRule type="expression" dxfId="763" priority="63">
      <formula>IF(RIGHT(TEXT(AQ41,"0.#"),1)=".",FALSE,TRUE)</formula>
    </cfRule>
    <cfRule type="expression" dxfId="762" priority="64">
      <formula>IF(RIGHT(TEXT(AQ41,"0.#"),1)=".",TRUE,FALSE)</formula>
    </cfRule>
  </conditionalFormatting>
  <conditionalFormatting sqref="AM41">
    <cfRule type="expression" dxfId="761" priority="61">
      <formula>IF(RIGHT(TEXT(AM41,"0.#"),1)=".",FALSE,TRUE)</formula>
    </cfRule>
    <cfRule type="expression" dxfId="760" priority="62">
      <formula>IF(RIGHT(TEXT(AM41,"0.#"),1)=".",TRUE,FALSE)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AQ101">
    <cfRule type="expression" dxfId="747" priority="47">
      <formula>IF(RIGHT(TEXT(AQ101,"0.#"),1)=".",FALSE,TRUE)</formula>
    </cfRule>
    <cfRule type="expression" dxfId="746" priority="48">
      <formula>IF(RIGHT(TEXT(AQ101,"0.#"),1)=".",TRUE,FALSE)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34:AE135">
    <cfRule type="expression" dxfId="737" priority="37">
      <formula>IF(RIGHT(TEXT(AE134,"0.#"),1)=".",FALSE,TRUE)</formula>
    </cfRule>
    <cfRule type="expression" dxfId="736" priority="38">
      <formula>IF(RIGHT(TEXT(AE134,"0.#"),1)=".",TRUE,FALSE)</formula>
    </cfRule>
  </conditionalFormatting>
  <conditionalFormatting sqref="AI134:AI135">
    <cfRule type="expression" dxfId="735" priority="35">
      <formula>IF(RIGHT(TEXT(AI134,"0.#"),1)=".",FALSE,TRUE)</formula>
    </cfRule>
    <cfRule type="expression" dxfId="734" priority="36">
      <formula>IF(RIGHT(TEXT(AI134,"0.#"),1)=".",TRUE,FALSE)</formula>
    </cfRule>
  </conditionalFormatting>
  <conditionalFormatting sqref="AM134:AM135">
    <cfRule type="expression" dxfId="733" priority="33">
      <formula>IF(RIGHT(TEXT(AM134,"0.#"),1)=".",FALSE,TRUE)</formula>
    </cfRule>
    <cfRule type="expression" dxfId="732" priority="34">
      <formula>IF(RIGHT(TEXT(AM134,"0.#"),1)=".",TRUE,FALSE)</formula>
    </cfRule>
  </conditionalFormatting>
  <conditionalFormatting sqref="AQ134:AQ135">
    <cfRule type="expression" dxfId="731" priority="31">
      <formula>IF(RIGHT(TEXT(AQ134,"0.#"),1)=".",FALSE,TRUE)</formula>
    </cfRule>
    <cfRule type="expression" dxfId="730" priority="32">
      <formula>IF(RIGHT(TEXT(AQ134,"0.#"),1)=".",TRUE,FALSE)</formula>
    </cfRule>
  </conditionalFormatting>
  <conditionalFormatting sqref="AU134:AU135">
    <cfRule type="expression" dxfId="729" priority="29">
      <formula>IF(RIGHT(TEXT(AU134,"0.#"),1)=".",FALSE,TRUE)</formula>
    </cfRule>
    <cfRule type="expression" dxfId="728" priority="30">
      <formula>IF(RIGHT(TEXT(AU134,"0.#"),1)=".",TRUE,FALSE)</formula>
    </cfRule>
  </conditionalFormatting>
  <conditionalFormatting sqref="AE433">
    <cfRule type="expression" dxfId="727" priority="27">
      <formula>IF(RIGHT(TEXT(AE433,"0.#"),1)=".",FALSE,TRUE)</formula>
    </cfRule>
    <cfRule type="expression" dxfId="726" priority="28">
      <formula>IF(RIGHT(TEXT(AE433,"0.#"),1)=".",TRUE,FALSE)</formula>
    </cfRule>
  </conditionalFormatting>
  <conditionalFormatting sqref="AE434">
    <cfRule type="expression" dxfId="725" priority="25">
      <formula>IF(RIGHT(TEXT(AE434,"0.#"),1)=".",FALSE,TRUE)</formula>
    </cfRule>
    <cfRule type="expression" dxfId="724" priority="26">
      <formula>IF(RIGHT(TEXT(AE434,"0.#"),1)=".",TRUE,FALSE)</formula>
    </cfRule>
  </conditionalFormatting>
  <conditionalFormatting sqref="AI433 AM433 AQ433 AU433">
    <cfRule type="expression" dxfId="723" priority="23">
      <formula>IF(RIGHT(TEXT(AI433,"0.#"),1)=".",FALSE,TRUE)</formula>
    </cfRule>
    <cfRule type="expression" dxfId="722" priority="24">
      <formula>IF(RIGHT(TEXT(AI433,"0.#"),1)=".",TRUE,FALSE)</formula>
    </cfRule>
  </conditionalFormatting>
  <conditionalFormatting sqref="AI434 AM434 AQ434 AU434">
    <cfRule type="expression" dxfId="721" priority="21">
      <formula>IF(RIGHT(TEXT(AI434,"0.#"),1)=".",FALSE,TRUE)</formula>
    </cfRule>
    <cfRule type="expression" dxfId="720" priority="22">
      <formula>IF(RIGHT(TEXT(AI434,"0.#"),1)=".",TRUE,FALSE)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I458 AM458 AQ458 AU458">
    <cfRule type="expression" dxfId="711" priority="11">
      <formula>IF(RIGHT(TEXT(AI458,"0.#"),1)=".",FALSE,TRUE)</formula>
    </cfRule>
    <cfRule type="expression" dxfId="710" priority="12">
      <formula>IF(RIGHT(TEXT(AI458,"0.#"),1)=".",TRUE,FALSE)</formula>
    </cfRule>
  </conditionalFormatting>
  <conditionalFormatting sqref="AI459 AM459 AQ459 AU459">
    <cfRule type="expression" dxfId="709" priority="9">
      <formula>IF(RIGHT(TEXT(AI459,"0.#"),1)=".",FALSE,TRUE)</formula>
    </cfRule>
    <cfRule type="expression" dxfId="708" priority="10">
      <formula>IF(RIGHT(TEXT(AI459,"0.#"),1)=".",TRUE,FALSE)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Q33">
    <cfRule type="expression" dxfId="701" priority="1">
      <formula>IF(RIGHT(TEXT(AQ33,"0.#"),1)=".",FALSE,TRUE)</formula>
    </cfRule>
    <cfRule type="expression" dxfId="700"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35"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578</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578</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t="s">
        <v>578</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473</v>
      </c>
      <c r="B2" s="514"/>
      <c r="C2" s="514"/>
      <c r="D2" s="514"/>
      <c r="E2" s="514"/>
      <c r="F2" s="515"/>
      <c r="G2" s="793" t="s">
        <v>265</v>
      </c>
      <c r="H2" s="778"/>
      <c r="I2" s="778"/>
      <c r="J2" s="778"/>
      <c r="K2" s="778"/>
      <c r="L2" s="778"/>
      <c r="M2" s="778"/>
      <c r="N2" s="778"/>
      <c r="O2" s="779"/>
      <c r="P2" s="777" t="s">
        <v>59</v>
      </c>
      <c r="Q2" s="778"/>
      <c r="R2" s="778"/>
      <c r="S2" s="778"/>
      <c r="T2" s="778"/>
      <c r="U2" s="778"/>
      <c r="V2" s="778"/>
      <c r="W2" s="778"/>
      <c r="X2" s="779"/>
      <c r="Y2" s="1006"/>
      <c r="Z2" s="413"/>
      <c r="AA2" s="414"/>
      <c r="AB2" s="1010" t="s">
        <v>11</v>
      </c>
      <c r="AC2" s="1011"/>
      <c r="AD2" s="1012"/>
      <c r="AE2" s="998" t="s">
        <v>557</v>
      </c>
      <c r="AF2" s="998"/>
      <c r="AG2" s="998"/>
      <c r="AH2" s="998"/>
      <c r="AI2" s="998" t="s">
        <v>554</v>
      </c>
      <c r="AJ2" s="998"/>
      <c r="AK2" s="998"/>
      <c r="AL2" s="998"/>
      <c r="AM2" s="998" t="s">
        <v>528</v>
      </c>
      <c r="AN2" s="998"/>
      <c r="AO2" s="998"/>
      <c r="AP2" s="459"/>
      <c r="AQ2" s="177" t="s">
        <v>354</v>
      </c>
      <c r="AR2" s="170"/>
      <c r="AS2" s="170"/>
      <c r="AT2" s="171"/>
      <c r="AU2" s="374" t="s">
        <v>253</v>
      </c>
      <c r="AV2" s="374"/>
      <c r="AW2" s="374"/>
      <c r="AX2" s="375"/>
    </row>
    <row r="3" spans="1:50" ht="18.75" customHeight="1">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c r="A4" s="516"/>
      <c r="B4" s="514"/>
      <c r="C4" s="514"/>
      <c r="D4" s="514"/>
      <c r="E4" s="514"/>
      <c r="F4" s="515"/>
      <c r="G4" s="541"/>
      <c r="H4" s="1016"/>
      <c r="I4" s="1016"/>
      <c r="J4" s="1016"/>
      <c r="K4" s="1016"/>
      <c r="L4" s="1016"/>
      <c r="M4" s="1016"/>
      <c r="N4" s="1016"/>
      <c r="O4" s="1017"/>
      <c r="P4" s="162"/>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c r="A9" s="513" t="s">
        <v>473</v>
      </c>
      <c r="B9" s="514"/>
      <c r="C9" s="514"/>
      <c r="D9" s="514"/>
      <c r="E9" s="514"/>
      <c r="F9" s="515"/>
      <c r="G9" s="793" t="s">
        <v>265</v>
      </c>
      <c r="H9" s="778"/>
      <c r="I9" s="778"/>
      <c r="J9" s="778"/>
      <c r="K9" s="778"/>
      <c r="L9" s="778"/>
      <c r="M9" s="778"/>
      <c r="N9" s="778"/>
      <c r="O9" s="779"/>
      <c r="P9" s="777" t="s">
        <v>59</v>
      </c>
      <c r="Q9" s="778"/>
      <c r="R9" s="778"/>
      <c r="S9" s="778"/>
      <c r="T9" s="778"/>
      <c r="U9" s="778"/>
      <c r="V9" s="778"/>
      <c r="W9" s="778"/>
      <c r="X9" s="779"/>
      <c r="Y9" s="1006"/>
      <c r="Z9" s="413"/>
      <c r="AA9" s="414"/>
      <c r="AB9" s="1010" t="s">
        <v>11</v>
      </c>
      <c r="AC9" s="1011"/>
      <c r="AD9" s="1012"/>
      <c r="AE9" s="998" t="s">
        <v>558</v>
      </c>
      <c r="AF9" s="998"/>
      <c r="AG9" s="998"/>
      <c r="AH9" s="998"/>
      <c r="AI9" s="998" t="s">
        <v>554</v>
      </c>
      <c r="AJ9" s="998"/>
      <c r="AK9" s="998"/>
      <c r="AL9" s="998"/>
      <c r="AM9" s="998" t="s">
        <v>528</v>
      </c>
      <c r="AN9" s="998"/>
      <c r="AO9" s="998"/>
      <c r="AP9" s="459"/>
      <c r="AQ9" s="177" t="s">
        <v>354</v>
      </c>
      <c r="AR9" s="170"/>
      <c r="AS9" s="170"/>
      <c r="AT9" s="171"/>
      <c r="AU9" s="374" t="s">
        <v>253</v>
      </c>
      <c r="AV9" s="374"/>
      <c r="AW9" s="374"/>
      <c r="AX9" s="375"/>
    </row>
    <row r="10" spans="1:50" ht="18.75" customHeight="1">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c r="A11" s="516"/>
      <c r="B11" s="514"/>
      <c r="C11" s="514"/>
      <c r="D11" s="514"/>
      <c r="E11" s="514"/>
      <c r="F11" s="515"/>
      <c r="G11" s="541"/>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c r="A16" s="513" t="s">
        <v>473</v>
      </c>
      <c r="B16" s="514"/>
      <c r="C16" s="514"/>
      <c r="D16" s="514"/>
      <c r="E16" s="514"/>
      <c r="F16" s="515"/>
      <c r="G16" s="793" t="s">
        <v>265</v>
      </c>
      <c r="H16" s="778"/>
      <c r="I16" s="778"/>
      <c r="J16" s="778"/>
      <c r="K16" s="778"/>
      <c r="L16" s="778"/>
      <c r="M16" s="778"/>
      <c r="N16" s="778"/>
      <c r="O16" s="779"/>
      <c r="P16" s="777" t="s">
        <v>59</v>
      </c>
      <c r="Q16" s="778"/>
      <c r="R16" s="778"/>
      <c r="S16" s="778"/>
      <c r="T16" s="778"/>
      <c r="U16" s="778"/>
      <c r="V16" s="778"/>
      <c r="W16" s="778"/>
      <c r="X16" s="779"/>
      <c r="Y16" s="1006"/>
      <c r="Z16" s="413"/>
      <c r="AA16" s="414"/>
      <c r="AB16" s="1010" t="s">
        <v>11</v>
      </c>
      <c r="AC16" s="1011"/>
      <c r="AD16" s="1012"/>
      <c r="AE16" s="998" t="s">
        <v>557</v>
      </c>
      <c r="AF16" s="998"/>
      <c r="AG16" s="998"/>
      <c r="AH16" s="998"/>
      <c r="AI16" s="998" t="s">
        <v>555</v>
      </c>
      <c r="AJ16" s="998"/>
      <c r="AK16" s="998"/>
      <c r="AL16" s="998"/>
      <c r="AM16" s="998" t="s">
        <v>528</v>
      </c>
      <c r="AN16" s="998"/>
      <c r="AO16" s="998"/>
      <c r="AP16" s="459"/>
      <c r="AQ16" s="177" t="s">
        <v>354</v>
      </c>
      <c r="AR16" s="170"/>
      <c r="AS16" s="170"/>
      <c r="AT16" s="171"/>
      <c r="AU16" s="374" t="s">
        <v>253</v>
      </c>
      <c r="AV16" s="374"/>
      <c r="AW16" s="374"/>
      <c r="AX16" s="375"/>
    </row>
    <row r="17" spans="1:50" ht="18.75" customHeight="1">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c r="A18" s="516"/>
      <c r="B18" s="514"/>
      <c r="C18" s="514"/>
      <c r="D18" s="514"/>
      <c r="E18" s="514"/>
      <c r="F18" s="515"/>
      <c r="G18" s="541"/>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c r="A23" s="513" t="s">
        <v>473</v>
      </c>
      <c r="B23" s="514"/>
      <c r="C23" s="514"/>
      <c r="D23" s="514"/>
      <c r="E23" s="514"/>
      <c r="F23" s="515"/>
      <c r="G23" s="793" t="s">
        <v>265</v>
      </c>
      <c r="H23" s="778"/>
      <c r="I23" s="778"/>
      <c r="J23" s="778"/>
      <c r="K23" s="778"/>
      <c r="L23" s="778"/>
      <c r="M23" s="778"/>
      <c r="N23" s="778"/>
      <c r="O23" s="779"/>
      <c r="P23" s="777" t="s">
        <v>59</v>
      </c>
      <c r="Q23" s="778"/>
      <c r="R23" s="778"/>
      <c r="S23" s="778"/>
      <c r="T23" s="778"/>
      <c r="U23" s="778"/>
      <c r="V23" s="778"/>
      <c r="W23" s="778"/>
      <c r="X23" s="779"/>
      <c r="Y23" s="1006"/>
      <c r="Z23" s="413"/>
      <c r="AA23" s="414"/>
      <c r="AB23" s="1010" t="s">
        <v>11</v>
      </c>
      <c r="AC23" s="1011"/>
      <c r="AD23" s="1012"/>
      <c r="AE23" s="998" t="s">
        <v>559</v>
      </c>
      <c r="AF23" s="998"/>
      <c r="AG23" s="998"/>
      <c r="AH23" s="998"/>
      <c r="AI23" s="998" t="s">
        <v>554</v>
      </c>
      <c r="AJ23" s="998"/>
      <c r="AK23" s="998"/>
      <c r="AL23" s="998"/>
      <c r="AM23" s="998" t="s">
        <v>528</v>
      </c>
      <c r="AN23" s="998"/>
      <c r="AO23" s="998"/>
      <c r="AP23" s="459"/>
      <c r="AQ23" s="177" t="s">
        <v>354</v>
      </c>
      <c r="AR23" s="170"/>
      <c r="AS23" s="170"/>
      <c r="AT23" s="171"/>
      <c r="AU23" s="374" t="s">
        <v>253</v>
      </c>
      <c r="AV23" s="374"/>
      <c r="AW23" s="374"/>
      <c r="AX23" s="375"/>
    </row>
    <row r="24" spans="1:50" ht="18.75" customHeight="1">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c r="A25" s="516"/>
      <c r="B25" s="514"/>
      <c r="C25" s="514"/>
      <c r="D25" s="514"/>
      <c r="E25" s="514"/>
      <c r="F25" s="515"/>
      <c r="G25" s="541"/>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c r="A30" s="513" t="s">
        <v>473</v>
      </c>
      <c r="B30" s="514"/>
      <c r="C30" s="514"/>
      <c r="D30" s="514"/>
      <c r="E30" s="514"/>
      <c r="F30" s="515"/>
      <c r="G30" s="793" t="s">
        <v>265</v>
      </c>
      <c r="H30" s="778"/>
      <c r="I30" s="778"/>
      <c r="J30" s="778"/>
      <c r="K30" s="778"/>
      <c r="L30" s="778"/>
      <c r="M30" s="778"/>
      <c r="N30" s="778"/>
      <c r="O30" s="779"/>
      <c r="P30" s="777" t="s">
        <v>59</v>
      </c>
      <c r="Q30" s="778"/>
      <c r="R30" s="778"/>
      <c r="S30" s="778"/>
      <c r="T30" s="778"/>
      <c r="U30" s="778"/>
      <c r="V30" s="778"/>
      <c r="W30" s="778"/>
      <c r="X30" s="779"/>
      <c r="Y30" s="1006"/>
      <c r="Z30" s="413"/>
      <c r="AA30" s="414"/>
      <c r="AB30" s="1010" t="s">
        <v>11</v>
      </c>
      <c r="AC30" s="1011"/>
      <c r="AD30" s="1012"/>
      <c r="AE30" s="998" t="s">
        <v>557</v>
      </c>
      <c r="AF30" s="998"/>
      <c r="AG30" s="998"/>
      <c r="AH30" s="998"/>
      <c r="AI30" s="998" t="s">
        <v>554</v>
      </c>
      <c r="AJ30" s="998"/>
      <c r="AK30" s="998"/>
      <c r="AL30" s="998"/>
      <c r="AM30" s="998" t="s">
        <v>552</v>
      </c>
      <c r="AN30" s="998"/>
      <c r="AO30" s="998"/>
      <c r="AP30" s="459"/>
      <c r="AQ30" s="177" t="s">
        <v>354</v>
      </c>
      <c r="AR30" s="170"/>
      <c r="AS30" s="170"/>
      <c r="AT30" s="171"/>
      <c r="AU30" s="374" t="s">
        <v>253</v>
      </c>
      <c r="AV30" s="374"/>
      <c r="AW30" s="374"/>
      <c r="AX30" s="375"/>
    </row>
    <row r="31" spans="1:50" ht="18.75"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c r="A32" s="516"/>
      <c r="B32" s="514"/>
      <c r="C32" s="514"/>
      <c r="D32" s="514"/>
      <c r="E32" s="514"/>
      <c r="F32" s="515"/>
      <c r="G32" s="541"/>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513" t="s">
        <v>473</v>
      </c>
      <c r="B37" s="514"/>
      <c r="C37" s="514"/>
      <c r="D37" s="514"/>
      <c r="E37" s="514"/>
      <c r="F37" s="515"/>
      <c r="G37" s="793" t="s">
        <v>265</v>
      </c>
      <c r="H37" s="778"/>
      <c r="I37" s="778"/>
      <c r="J37" s="778"/>
      <c r="K37" s="778"/>
      <c r="L37" s="778"/>
      <c r="M37" s="778"/>
      <c r="N37" s="778"/>
      <c r="O37" s="779"/>
      <c r="P37" s="777" t="s">
        <v>59</v>
      </c>
      <c r="Q37" s="778"/>
      <c r="R37" s="778"/>
      <c r="S37" s="778"/>
      <c r="T37" s="778"/>
      <c r="U37" s="778"/>
      <c r="V37" s="778"/>
      <c r="W37" s="778"/>
      <c r="X37" s="779"/>
      <c r="Y37" s="1006"/>
      <c r="Z37" s="413"/>
      <c r="AA37" s="414"/>
      <c r="AB37" s="1010" t="s">
        <v>11</v>
      </c>
      <c r="AC37" s="1011"/>
      <c r="AD37" s="1012"/>
      <c r="AE37" s="998" t="s">
        <v>559</v>
      </c>
      <c r="AF37" s="998"/>
      <c r="AG37" s="998"/>
      <c r="AH37" s="998"/>
      <c r="AI37" s="998" t="s">
        <v>556</v>
      </c>
      <c r="AJ37" s="998"/>
      <c r="AK37" s="998"/>
      <c r="AL37" s="998"/>
      <c r="AM37" s="998" t="s">
        <v>553</v>
      </c>
      <c r="AN37" s="998"/>
      <c r="AO37" s="998"/>
      <c r="AP37" s="459"/>
      <c r="AQ37" s="177" t="s">
        <v>354</v>
      </c>
      <c r="AR37" s="170"/>
      <c r="AS37" s="170"/>
      <c r="AT37" s="171"/>
      <c r="AU37" s="374" t="s">
        <v>253</v>
      </c>
      <c r="AV37" s="374"/>
      <c r="AW37" s="374"/>
      <c r="AX37" s="375"/>
    </row>
    <row r="38" spans="1:50" ht="18.75"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c r="A39" s="516"/>
      <c r="B39" s="514"/>
      <c r="C39" s="514"/>
      <c r="D39" s="514"/>
      <c r="E39" s="514"/>
      <c r="F39" s="515"/>
      <c r="G39" s="541"/>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c r="A44" s="513" t="s">
        <v>473</v>
      </c>
      <c r="B44" s="514"/>
      <c r="C44" s="514"/>
      <c r="D44" s="514"/>
      <c r="E44" s="514"/>
      <c r="F44" s="515"/>
      <c r="G44" s="793" t="s">
        <v>265</v>
      </c>
      <c r="H44" s="778"/>
      <c r="I44" s="778"/>
      <c r="J44" s="778"/>
      <c r="K44" s="778"/>
      <c r="L44" s="778"/>
      <c r="M44" s="778"/>
      <c r="N44" s="778"/>
      <c r="O44" s="779"/>
      <c r="P44" s="777" t="s">
        <v>59</v>
      </c>
      <c r="Q44" s="778"/>
      <c r="R44" s="778"/>
      <c r="S44" s="778"/>
      <c r="T44" s="778"/>
      <c r="U44" s="778"/>
      <c r="V44" s="778"/>
      <c r="W44" s="778"/>
      <c r="X44" s="779"/>
      <c r="Y44" s="1006"/>
      <c r="Z44" s="413"/>
      <c r="AA44" s="414"/>
      <c r="AB44" s="1010" t="s">
        <v>11</v>
      </c>
      <c r="AC44" s="1011"/>
      <c r="AD44" s="1012"/>
      <c r="AE44" s="998" t="s">
        <v>557</v>
      </c>
      <c r="AF44" s="998"/>
      <c r="AG44" s="998"/>
      <c r="AH44" s="998"/>
      <c r="AI44" s="998" t="s">
        <v>554</v>
      </c>
      <c r="AJ44" s="998"/>
      <c r="AK44" s="998"/>
      <c r="AL44" s="998"/>
      <c r="AM44" s="998" t="s">
        <v>528</v>
      </c>
      <c r="AN44" s="998"/>
      <c r="AO44" s="998"/>
      <c r="AP44" s="459"/>
      <c r="AQ44" s="177" t="s">
        <v>354</v>
      </c>
      <c r="AR44" s="170"/>
      <c r="AS44" s="170"/>
      <c r="AT44" s="171"/>
      <c r="AU44" s="374" t="s">
        <v>253</v>
      </c>
      <c r="AV44" s="374"/>
      <c r="AW44" s="374"/>
      <c r="AX44" s="375"/>
    </row>
    <row r="45" spans="1:50" ht="18.75"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c r="A46" s="516"/>
      <c r="B46" s="514"/>
      <c r="C46" s="514"/>
      <c r="D46" s="514"/>
      <c r="E46" s="514"/>
      <c r="F46" s="515"/>
      <c r="G46" s="541"/>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c r="A51" s="513" t="s">
        <v>473</v>
      </c>
      <c r="B51" s="514"/>
      <c r="C51" s="514"/>
      <c r="D51" s="514"/>
      <c r="E51" s="514"/>
      <c r="F51" s="515"/>
      <c r="G51" s="793" t="s">
        <v>265</v>
      </c>
      <c r="H51" s="778"/>
      <c r="I51" s="778"/>
      <c r="J51" s="778"/>
      <c r="K51" s="778"/>
      <c r="L51" s="778"/>
      <c r="M51" s="778"/>
      <c r="N51" s="778"/>
      <c r="O51" s="779"/>
      <c r="P51" s="777" t="s">
        <v>59</v>
      </c>
      <c r="Q51" s="778"/>
      <c r="R51" s="778"/>
      <c r="S51" s="778"/>
      <c r="T51" s="778"/>
      <c r="U51" s="778"/>
      <c r="V51" s="778"/>
      <c r="W51" s="778"/>
      <c r="X51" s="779"/>
      <c r="Y51" s="1006"/>
      <c r="Z51" s="413"/>
      <c r="AA51" s="414"/>
      <c r="AB51" s="459" t="s">
        <v>11</v>
      </c>
      <c r="AC51" s="1011"/>
      <c r="AD51" s="1012"/>
      <c r="AE51" s="998" t="s">
        <v>557</v>
      </c>
      <c r="AF51" s="998"/>
      <c r="AG51" s="998"/>
      <c r="AH51" s="998"/>
      <c r="AI51" s="998" t="s">
        <v>554</v>
      </c>
      <c r="AJ51" s="998"/>
      <c r="AK51" s="998"/>
      <c r="AL51" s="998"/>
      <c r="AM51" s="998" t="s">
        <v>528</v>
      </c>
      <c r="AN51" s="998"/>
      <c r="AO51" s="998"/>
      <c r="AP51" s="459"/>
      <c r="AQ51" s="177" t="s">
        <v>354</v>
      </c>
      <c r="AR51" s="170"/>
      <c r="AS51" s="170"/>
      <c r="AT51" s="171"/>
      <c r="AU51" s="374" t="s">
        <v>253</v>
      </c>
      <c r="AV51" s="374"/>
      <c r="AW51" s="374"/>
      <c r="AX51" s="375"/>
    </row>
    <row r="52" spans="1:50" ht="18.75"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c r="A53" s="516"/>
      <c r="B53" s="514"/>
      <c r="C53" s="514"/>
      <c r="D53" s="514"/>
      <c r="E53" s="514"/>
      <c r="F53" s="515"/>
      <c r="G53" s="541"/>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c r="A58" s="513" t="s">
        <v>473</v>
      </c>
      <c r="B58" s="514"/>
      <c r="C58" s="514"/>
      <c r="D58" s="514"/>
      <c r="E58" s="514"/>
      <c r="F58" s="515"/>
      <c r="G58" s="793" t="s">
        <v>265</v>
      </c>
      <c r="H58" s="778"/>
      <c r="I58" s="778"/>
      <c r="J58" s="778"/>
      <c r="K58" s="778"/>
      <c r="L58" s="778"/>
      <c r="M58" s="778"/>
      <c r="N58" s="778"/>
      <c r="O58" s="779"/>
      <c r="P58" s="777" t="s">
        <v>59</v>
      </c>
      <c r="Q58" s="778"/>
      <c r="R58" s="778"/>
      <c r="S58" s="778"/>
      <c r="T58" s="778"/>
      <c r="U58" s="778"/>
      <c r="V58" s="778"/>
      <c r="W58" s="778"/>
      <c r="X58" s="779"/>
      <c r="Y58" s="1006"/>
      <c r="Z58" s="413"/>
      <c r="AA58" s="414"/>
      <c r="AB58" s="1010" t="s">
        <v>11</v>
      </c>
      <c r="AC58" s="1011"/>
      <c r="AD58" s="1012"/>
      <c r="AE58" s="998" t="s">
        <v>557</v>
      </c>
      <c r="AF58" s="998"/>
      <c r="AG58" s="998"/>
      <c r="AH58" s="998"/>
      <c r="AI58" s="998" t="s">
        <v>554</v>
      </c>
      <c r="AJ58" s="998"/>
      <c r="AK58" s="998"/>
      <c r="AL58" s="998"/>
      <c r="AM58" s="998" t="s">
        <v>528</v>
      </c>
      <c r="AN58" s="998"/>
      <c r="AO58" s="998"/>
      <c r="AP58" s="459"/>
      <c r="AQ58" s="177" t="s">
        <v>354</v>
      </c>
      <c r="AR58" s="170"/>
      <c r="AS58" s="170"/>
      <c r="AT58" s="171"/>
      <c r="AU58" s="374" t="s">
        <v>253</v>
      </c>
      <c r="AV58" s="374"/>
      <c r="AW58" s="374"/>
      <c r="AX58" s="375"/>
    </row>
    <row r="59" spans="1:50" ht="18.75"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c r="A60" s="516"/>
      <c r="B60" s="514"/>
      <c r="C60" s="514"/>
      <c r="D60" s="514"/>
      <c r="E60" s="514"/>
      <c r="F60" s="515"/>
      <c r="G60" s="541"/>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c r="A65" s="513" t="s">
        <v>473</v>
      </c>
      <c r="B65" s="514"/>
      <c r="C65" s="514"/>
      <c r="D65" s="514"/>
      <c r="E65" s="514"/>
      <c r="F65" s="515"/>
      <c r="G65" s="793" t="s">
        <v>265</v>
      </c>
      <c r="H65" s="778"/>
      <c r="I65" s="778"/>
      <c r="J65" s="778"/>
      <c r="K65" s="778"/>
      <c r="L65" s="778"/>
      <c r="M65" s="778"/>
      <c r="N65" s="778"/>
      <c r="O65" s="779"/>
      <c r="P65" s="777" t="s">
        <v>59</v>
      </c>
      <c r="Q65" s="778"/>
      <c r="R65" s="778"/>
      <c r="S65" s="778"/>
      <c r="T65" s="778"/>
      <c r="U65" s="778"/>
      <c r="V65" s="778"/>
      <c r="W65" s="778"/>
      <c r="X65" s="779"/>
      <c r="Y65" s="1006"/>
      <c r="Z65" s="413"/>
      <c r="AA65" s="414"/>
      <c r="AB65" s="1010" t="s">
        <v>11</v>
      </c>
      <c r="AC65" s="1011"/>
      <c r="AD65" s="1012"/>
      <c r="AE65" s="998" t="s">
        <v>557</v>
      </c>
      <c r="AF65" s="998"/>
      <c r="AG65" s="998"/>
      <c r="AH65" s="998"/>
      <c r="AI65" s="998" t="s">
        <v>554</v>
      </c>
      <c r="AJ65" s="998"/>
      <c r="AK65" s="998"/>
      <c r="AL65" s="998"/>
      <c r="AM65" s="998" t="s">
        <v>528</v>
      </c>
      <c r="AN65" s="998"/>
      <c r="AO65" s="998"/>
      <c r="AP65" s="459"/>
      <c r="AQ65" s="177" t="s">
        <v>354</v>
      </c>
      <c r="AR65" s="170"/>
      <c r="AS65" s="170"/>
      <c r="AT65" s="171"/>
      <c r="AU65" s="374" t="s">
        <v>253</v>
      </c>
      <c r="AV65" s="374"/>
      <c r="AW65" s="374"/>
      <c r="AX65" s="375"/>
    </row>
    <row r="66" spans="1:50" ht="18.75" customHeight="1">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c r="A67" s="516"/>
      <c r="B67" s="514"/>
      <c r="C67" s="514"/>
      <c r="D67" s="514"/>
      <c r="E67" s="514"/>
      <c r="F67" s="515"/>
      <c r="G67" s="541"/>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5" t="s">
        <v>28</v>
      </c>
      <c r="B2" s="1036"/>
      <c r="C2" s="1036"/>
      <c r="D2" s="1036"/>
      <c r="E2" s="1036"/>
      <c r="F2" s="1037"/>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row r="55" spans="1:50" ht="30" customHeight="1">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row r="108" spans="1:50" ht="30" customHeight="1">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row r="161" spans="1:50" ht="30" customHeight="1">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row r="214" spans="1:50" ht="30" customHeight="1">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2019-06-07T01:49:47Z</cp:lastPrinted>
  <dcterms:created xsi:type="dcterms:W3CDTF">2012-03-13T00:50:25Z</dcterms:created>
  <dcterms:modified xsi:type="dcterms:W3CDTF">2019-07-22T02:26:29Z</dcterms:modified>
</cp:coreProperties>
</file>