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2" i="3" l="1"/>
  <c r="AM34" i="3" s="1"/>
  <c r="AD19" i="3" l="1"/>
  <c r="W19" i="3"/>
  <c r="P19" i="3"/>
  <c r="P13" i="3"/>
  <c r="AE116" i="3" s="1"/>
  <c r="AD13" i="3"/>
  <c r="Y837" i="3" s="1"/>
  <c r="W13" i="3"/>
  <c r="AI116" i="3" s="1"/>
  <c r="AK13" i="3"/>
  <c r="AQ116" i="3" s="1"/>
  <c r="AI48" i="3"/>
  <c r="AM48" i="3"/>
  <c r="AE48" i="3"/>
  <c r="AM41" i="3"/>
  <c r="AI39" i="3"/>
  <c r="AI41" i="3" s="1"/>
  <c r="AE41" i="3"/>
  <c r="AI32" i="3"/>
  <c r="AI34" i="3" s="1"/>
  <c r="AE32" i="3"/>
  <c r="AE34" i="3" s="1"/>
  <c r="AM116" i="3" l="1"/>
  <c r="P23" i="3"/>
  <c r="Y781" i="3"/>
  <c r="P29"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<sst xmlns="http://schemas.openxmlformats.org/spreadsheetml/2006/main" count="2885" uniqueCount="657">
  <si>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</si>
  <si>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</si>
  <si>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</si>
  <si>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</si>
  <si>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</si>
  <si>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</si>
  <si>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</si>
  <si>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</si>
  <si>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</si>
  <si>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</si>
  <si>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</si>
  <si>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</si>
  <si>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</si>
  <si>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</si>
  <si>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</si>
  <si>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</si>
  <si>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</si>
  <si>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</si>
  <si>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</si>
  <si>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</si>
  <si>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</si>
  <si>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</si>
  <si>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</si>
  <si>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</si>
  <si>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</si>
  <si>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</si>
  <si>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</si>
  <si>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</si>
  <si>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</si>
  <si>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</si>
  <si>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</si>
  <si>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</si>
  <si>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</si>
  <si>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</si>
  <si>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</si>
  <si>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</si>
  <si>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</si>
  <si>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</si>
  <si>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</si>
  <si>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</si>
  <si>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</si>
  <si>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</si>
  <si>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</si>
  <si>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</si>
  <si>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</si>
  <si>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</si>
  <si>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</si>
  <si>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</si>
  <si>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</si>
  <si>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</si>
  <si>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</si>
  <si>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</si>
  <si>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</si>
  <si>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</si>
  <si>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</si>
  <si>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</si>
  <si>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</si>
  <si>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</si>
  <si>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</si>
  <si>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</si>
  <si>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</si>
  <si>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</si>
  <si>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</si>
  <si>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</si>
  <si>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</si>
  <si>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</si>
  <si>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</si>
  <si>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</si>
  <si>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</si>
  <si>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</si>
  <si>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</si>
  <si>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</si>
  <si>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</si>
  <si>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</si>
  <si>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</si>
  <si>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</si>
  <si>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</si>
  <si>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</si>
  <si>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</si>
  <si>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</si>
  <si>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</si>
  <si>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</si>
  <si>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</si>
  <si>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</si>
  <si>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</si>
  <si>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</si>
  <si>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</si>
  <si>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</si>
  <si>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</si>
  <si>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</si>
  <si>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</si>
  <si>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</si>
  <si>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</si>
  <si>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</si>
  <si>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</si>
  <si>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</si>
  <si>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</si>
  <si>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</si>
  <si>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</si>
  <si>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</si>
  <si>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</si>
  <si>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</si>
  <si>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</si>
  <si>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</si>
  <si>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</si>
  <si>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</si>
  <si>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</si>
  <si>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</si>
  <si>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</si>
  <si>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</si>
  <si>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</si>
  <si>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</si>
  <si>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</si>
  <si>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</si>
  <si>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</si>
  <si>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</si>
  <si>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</si>
  <si>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</si>
  <si>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</si>
  <si>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</si>
  <si>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</si>
  <si>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</si>
  <si>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</si>
  <si>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</si>
  <si>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</si>
  <si>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</si>
  <si>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</si>
  <si>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</si>
  <si>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</si>
  <si>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</si>
  <si>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</si>
  <si>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</si>
  <si>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</si>
  <si>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</si>
  <si>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</si>
  <si>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</si>
  <si>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</si>
  <si>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</si>
  <si>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</si>
  <si>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</si>
  <si>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</si>
  <si>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</si>
  <si>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</si>
  <si>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</si>
  <si>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</si>
  <si>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</si>
  <si>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</si>
  <si>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</si>
  <si>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</si>
  <si>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</si>
  <si>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</si>
  <si>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</si>
  <si>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</si>
  <si>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</si>
  <si>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</si>
  <si>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</si>
  <si>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</si>
  <si>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</si>
  <si>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</si>
  <si>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</si>
  <si>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</si>
  <si>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</si>
  <si>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</si>
  <si>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</si>
  <si>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</si>
  <si>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</si>
  <si>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</si>
  <si>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</si>
  <si>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</si>
  <si>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</si>
  <si>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</si>
  <si>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</si>
  <si>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</si>
  <si>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</si>
  <si>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</si>
  <si>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</si>
  <si>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</si>
  <si>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</si>
  <si>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</si>
  <si>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</si>
  <si>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</si>
  <si>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</si>
  <si>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</si>
  <si>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</si>
  <si>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</si>
  <si>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</si>
  <si>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</si>
  <si>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</si>
  <si>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</si>
  <si>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</si>
  <si>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</si>
  <si>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</si>
  <si>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</si>
  <si>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</si>
  <si>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</si>
  <si>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</si>
  <si>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</si>
  <si>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</si>
  <si>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</si>
  <si>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</si>
  <si>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</si>
  <si>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</si>
  <si>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</si>
  <si>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</si>
  <si>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</si>
  <si>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</si>
  <si>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</si>
  <si>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</si>
  <si>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</si>
  <si>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</si>
  <si>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</si>
  <si>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</si>
  <si>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</si>
  <si>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</si>
  <si>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</si>
  <si>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</si>
  <si>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</si>
  <si>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</si>
  <si>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</si>
  <si>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</si>
  <si>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</si>
  <si>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</si>
  <si>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</si>
  <si>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</si>
  <si>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</si>
  <si>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</si>
  <si>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</si>
  <si>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</si>
  <si>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</si>
  <si>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</si>
  <si>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</si>
  <si>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</si>
  <si>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</si>
  <si>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</si>
  <si>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</si>
  <si>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</si>
  <si>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</si>
  <si>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</si>
  <si>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</si>
  <si>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</si>
  <si>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</si>
  <si>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</si>
  <si>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</si>
  <si>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</si>
  <si>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</si>
  <si>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</si>
  <si>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</si>
  <si>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</si>
  <si>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</si>
  <si>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</si>
  <si>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</si>
  <si>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</si>
  <si>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</si>
  <si>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</si>
  <si>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</si>
  <si>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</si>
  <si>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</si>
  <si>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</si>
  <si>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</si>
  <si>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</si>
  <si>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</si>
  <si>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</si>
  <si>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</si>
  <si>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</si>
  <si>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</si>
  <si>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</si>
  <si>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</si>
  <si>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</si>
  <si>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</si>
  <si>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</si>
  <si>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</si>
  <si>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</si>
  <si>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</si>
  <si>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</si>
  <si>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</si>
  <si>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</si>
  <si>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</si>
  <si>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</si>
  <si>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</si>
  <si>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</si>
  <si>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</si>
  <si>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</si>
  <si>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</si>
  <si>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</si>
  <si>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</si>
  <si>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</si>
  <si>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</si>
  <si>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</si>
  <si>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</si>
  <si>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</si>
  <si>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</si>
  <si>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</si>
  <si>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</si>
  <si>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</si>
  <si>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</si>
  <si>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</si>
  <si>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</si>
  <si>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</si>
  <si>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</si>
  <si>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</si>
  <si>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</si>
  <si>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</si>
  <si>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</si>
  <si>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</si>
  <si>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</si>
  <si>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</si>
  <si>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</si>
  <si>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</si>
  <si>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</si>
  <si>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</si>
  <si>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</si>
  <si>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</si>
  <si>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</si>
  <si>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</si>
  <si>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</si>
  <si>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</si>
  <si>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</si>
  <si>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</si>
  <si>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</si>
  <si>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</si>
  <si>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</si>
  <si>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</si>
  <si>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</si>
  <si>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</si>
  <si>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</si>
  <si>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</si>
  <si>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</si>
  <si>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</si>
  <si>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</si>
  <si>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</si>
  <si>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</si>
  <si>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</si>
  <si>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</si>
  <si>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</si>
  <si>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</si>
  <si>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</si>
  <si>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</si>
  <si>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</si>
  <si>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</si>
  <si>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</si>
  <si>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</si>
  <si>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</si>
  <si>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</si>
  <si>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</si>
  <si>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</si>
  <si>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</si>
  <si>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</si>
  <si>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</si>
  <si>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</si>
  <si>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</si>
  <si>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</si>
  <si>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</si>
  <si>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</si>
  <si>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</si>
  <si>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</si>
  <si>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</si>
  <si>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</si>
  <si>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</si>
  <si>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</si>
  <si>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</si>
  <si>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</si>
  <si>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</si>
  <si>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</si>
  <si>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</si>
  <si>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</si>
  <si>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</si>
  <si>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</si>
  <si>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</si>
  <si>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</si>
  <si>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</si>
  <si>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</si>
  <si>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</si>
  <si>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</si>
  <si>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</si>
  <si>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</si>
  <si>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</si>
  <si>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</si>
  <si>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</si>
  <si>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</si>
  <si>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</si>
  <si>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</si>
  <si>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</si>
  <si>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</si>
  <si>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</si>
  <si>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</si>
  <si>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</si>
  <si>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</si>
  <si>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</si>
  <si>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</si>
  <si>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</si>
  <si>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</si>
  <si>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</si>
  <si>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</si>
  <si>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</si>
  <si>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</si>
  <si>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</si>
  <si>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</si>
  <si>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</si>
  <si>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</si>
  <si>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</si>
  <si>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</si>
  <si>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</si>
  <si>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</si>
  <si>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</si>
  <si>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</si>
  <si>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</si>
  <si>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</si>
  <si>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</si>
  <si>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</si>
  <si>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</si>
  <si>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</si>
  <si>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</si>
  <si>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</si>
  <si>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</si>
  <si>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</si>
  <si>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</si>
  <si>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</si>
  <si>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</si>
  <si>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</si>
  <si>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</si>
  <si>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</si>
  <si>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</si>
  <si>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</si>
  <si>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</si>
  <si>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</si>
  <si>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</si>
  <si>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</si>
  <si>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</si>
  <si>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</si>
  <si>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</si>
  <si>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</si>
  <si>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</si>
  <si>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</si>
  <si>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</si>
  <si>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</si>
  <si>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</si>
  <si>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</si>
  <si>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</si>
  <si>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</si>
  <si>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</si>
  <si>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</si>
  <si>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</si>
  <si>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</si>
  <si>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</si>
  <si>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</si>
  <si>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</si>
  <si>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</si>
  <si>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</si>
  <si>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</si>
  <si>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</si>
  <si>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</si>
  <si>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</si>
  <si>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</si>
  <si>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</si>
  <si>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</si>
  <si>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</si>
  <si>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</si>
  <si>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</si>
  <si>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</si>
  <si>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</si>
  <si>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</si>
  <si>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</si>
  <si>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</si>
  <si>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</si>
  <si>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</si>
  <si>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</si>
  <si>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</si>
  <si>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</si>
  <si>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</si>
  <si>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</si>
  <si>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</si>
  <si>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</si>
  <si>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</si>
  <si>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</si>
  <si>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</si>
  <si>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</si>
  <si>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</si>
  <si>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</si>
  <si>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</si>
  <si>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</si>
  <si>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</si>
  <si>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</si>
  <si>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</si>
  <si>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</si>
  <si>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</si>
  <si>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</si>
  <si>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</si>
  <si>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</si>
  <si>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</si>
  <si>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</si>
  <si>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</si>
  <si>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</si>
  <si>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</si>
  <si>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</si>
  <si>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</si>
  <si>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</si>
  <si>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</si>
  <si>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</si>
  <si>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</si>
  <si>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</si>
  <si>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</si>
  <si>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</si>
  <si>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</si>
  <si>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</si>
  <si>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</si>
  <si>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</si>
  <si>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</si>
  <si>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</si>
  <si>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</si>
  <si>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</si>
  <si>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</si>
  <si>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</si>
  <si>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</si>
  <si>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</si>
  <si>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</si>
  <si>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</si>
  <si>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</si>
  <si>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</si>
  <si>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</si>
  <si>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</si>
  <si>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</si>
  <si>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</si>
  <si>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</si>
  <si>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</si>
  <si>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</si>
  <si>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</si>
  <si>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</si>
  <si>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</si>
  <si>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</si>
  <si>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</si>
  <si>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</si>
  <si>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</si>
  <si>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</si>
  <si>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</si>
  <si>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</si>
  <si>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</si>
  <si>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</si>
  <si>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</si>
  <si>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</si>
  <si>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</si>
  <si>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</si>
  <si>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</si>
  <si>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</si>
  <si>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</si>
  <si>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</si>
  <si>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</si>
  <si>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</si>
  <si>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</si>
  <si>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</si>
  <si>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</si>
  <si>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</si>
  <si>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</si>
  <si>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</si>
  <si>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</si>
  <si>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</si>
  <si>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</si>
  <si>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</si>
  <si>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</si>
  <si>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</si>
  <si>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</si>
  <si>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</si>
  <si>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</si>
  <si>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</si>
  <si>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</si>
  <si>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</si>
  <si>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</si>
  <si>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</si>
  <si>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</si>
  <si>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</si>
  <si>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</si>
  <si>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</si>
  <si>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外務省</t>
    <rPh sb="0" eb="3">
      <t>ガイムショウ</t>
    </rPh>
    <phoneticPr fontId="5"/>
  </si>
  <si>
    <t>国際協力局</t>
    <phoneticPr fontId="5"/>
  </si>
  <si>
    <t>平成５年度</t>
    <phoneticPr fontId="5"/>
  </si>
  <si>
    <t>終了予定なし</t>
    <phoneticPr fontId="5"/>
  </si>
  <si>
    <t>気候変動課</t>
    <phoneticPr fontId="5"/>
  </si>
  <si>
    <t>課長　孫崎　馨</t>
    <phoneticPr fontId="5"/>
  </si>
  <si>
    <t>外務省設置法第４条第３項</t>
    <phoneticPr fontId="5"/>
  </si>
  <si>
    <t>気候変動枠組条約第７条２（ｋ）及び第１回締約国会議決定</t>
    <phoneticPr fontId="5"/>
  </si>
  <si>
    <t>　地球温暖化問題に対処するための国際的な枠組みである国連気候変動枠組条約（UNFCCC）の加盟国として義務づけられている拠出金。拠出することで，本条約締約国間の気候変動枠組交渉を円滑に進め，先進国と開発途上国の双方が参加する公平かつ実効性のある国際枠組みを構築・実施することを目指す。</t>
    <phoneticPr fontId="5"/>
  </si>
  <si>
    <t>○</t>
  </si>
  <si>
    <t>　UNFCCCは，地球温暖化問題に対処するため，温室効果ガスの濃度の安定化を究極的な目的として，先進国における温室効果ガスの抑制削減措置の実施，途上国の取組みに対する支援等を定めている。当該拠出金はデータ収集分析や人材育成等，UNFCCC事務局の運用に充てられている。
　本条約は，1992年5月9日に採択され，我が国は同年6月13日，国際連合環境開発会議の場で署名し，1994年5月28日に締結した。また，本条約の下で開催されている締約国会議では，温室効果ガス削減のためのルール作りや，その運用等を協議している。</t>
    <phoneticPr fontId="5"/>
  </si>
  <si>
    <t>-</t>
  </si>
  <si>
    <t>-</t>
    <phoneticPr fontId="5"/>
  </si>
  <si>
    <t>-</t>
    <phoneticPr fontId="5"/>
  </si>
  <si>
    <t>気候変動枠組条約拠出金</t>
    <phoneticPr fontId="5"/>
  </si>
  <si>
    <t>UNFCCC下における交渉において，全ての主要国が参加する公平かつ実効性のある国際枠組みを構築・実施することを目指す。</t>
    <phoneticPr fontId="5"/>
  </si>
  <si>
    <t>締約国全体の見解表明数に対する我が国の見解表明数の割合</t>
    <phoneticPr fontId="5"/>
  </si>
  <si>
    <t>％</t>
    <phoneticPr fontId="5"/>
  </si>
  <si>
    <t>-</t>
    <phoneticPr fontId="5"/>
  </si>
  <si>
    <t>％</t>
    <phoneticPr fontId="5"/>
  </si>
  <si>
    <t>2025年までに専門職以上の職員における日本人の割合を3.1％にする。</t>
    <rPh sb="20" eb="23">
      <t>ニホンジン</t>
    </rPh>
    <phoneticPr fontId="5"/>
  </si>
  <si>
    <t>専門職以上の職員における日本人の割合</t>
    <rPh sb="12" eb="15">
      <t>ニホンジン</t>
    </rPh>
    <phoneticPr fontId="5"/>
  </si>
  <si>
    <t>2025年までに幹部職員における日本人の割合を3.1%にする。</t>
    <rPh sb="10" eb="12">
      <t>ショクイン</t>
    </rPh>
    <rPh sb="16" eb="19">
      <t>ニホンジン</t>
    </rPh>
    <phoneticPr fontId="5"/>
  </si>
  <si>
    <t>幹部職員における日本人の割合</t>
    <rPh sb="0" eb="2">
      <t>カンブ</t>
    </rPh>
    <phoneticPr fontId="5"/>
  </si>
  <si>
    <t>主要国際機関の日本人職員名簿</t>
    <phoneticPr fontId="5"/>
  </si>
  <si>
    <t>締約国会議（COP）や補助機関会合（SB）等の国際会議の開催</t>
    <rPh sb="0" eb="2">
      <t>テイヤク</t>
    </rPh>
    <rPh sb="2" eb="3">
      <t>コク</t>
    </rPh>
    <rPh sb="3" eb="5">
      <t>カイギ</t>
    </rPh>
    <rPh sb="11" eb="15">
      <t>ホジョキカン</t>
    </rPh>
    <rPh sb="15" eb="17">
      <t>カイゴウ</t>
    </rPh>
    <rPh sb="21" eb="22">
      <t>トウ</t>
    </rPh>
    <rPh sb="28" eb="30">
      <t>カイサイ</t>
    </rPh>
    <phoneticPr fontId="5"/>
  </si>
  <si>
    <t>回</t>
    <rPh sb="0" eb="1">
      <t>カイ</t>
    </rPh>
    <phoneticPr fontId="5"/>
  </si>
  <si>
    <t>万円</t>
    <rPh sb="0" eb="2">
      <t>マンエン</t>
    </rPh>
    <phoneticPr fontId="5"/>
  </si>
  <si>
    <t>日本の年度執行額／条約締約国数</t>
    <rPh sb="11" eb="13">
      <t>テイヤク</t>
    </rPh>
    <phoneticPr fontId="5"/>
  </si>
  <si>
    <t>日本の年度執行額/締約国数</t>
    <rPh sb="9" eb="11">
      <t>テイヤク</t>
    </rPh>
    <phoneticPr fontId="5"/>
  </si>
  <si>
    <t>266/196*100</t>
    <phoneticPr fontId="5"/>
  </si>
  <si>
    <t>218/196*100</t>
    <phoneticPr fontId="5"/>
  </si>
  <si>
    <t>233/196*100</t>
    <phoneticPr fontId="5"/>
  </si>
  <si>
    <t>288/196*100</t>
    <phoneticPr fontId="5"/>
  </si>
  <si>
    <t>基本目標Ⅶ 分担金・拠出金： 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</si>
  <si>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</si>
  <si>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</si>
  <si>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「パリ協定」の実施に向けて，国際的な詳細ルールの構築に積極的に貢献していく。</t>
    <phoneticPr fontId="5"/>
  </si>
  <si>
    <t>-</t>
    <phoneticPr fontId="5"/>
  </si>
  <si>
    <t>-</t>
    <phoneticPr fontId="5"/>
  </si>
  <si>
    <t>-</t>
    <phoneticPr fontId="5"/>
  </si>
  <si>
    <t>-</t>
    <phoneticPr fontId="5"/>
  </si>
  <si>
    <t>気候変動問題は，地球規模で取り組むべき差し迫った課題である。</t>
  </si>
  <si>
    <t>気候変動に関する国際協力の推進は国の責務である。</t>
  </si>
  <si>
    <t>条約締約国に義務づけられている拠出金を拠出することは必要かつ適切である。</t>
    <rPh sb="2" eb="4">
      <t>テイヤク</t>
    </rPh>
    <rPh sb="4" eb="5">
      <t>コク</t>
    </rPh>
    <phoneticPr fontId="5"/>
  </si>
  <si>
    <t>‐</t>
    <phoneticPr fontId="5"/>
  </si>
  <si>
    <t>無</t>
  </si>
  <si>
    <t>支出形態が異なるため，該当しない。</t>
    <phoneticPr fontId="5"/>
  </si>
  <si>
    <t>業務の合理化等による既存予算・ポストの効率化に向けた取組みが実施されている。</t>
  </si>
  <si>
    <t>全締約国による予算審議が行われている。</t>
    <rPh sb="1" eb="3">
      <t>テイヤク</t>
    </rPh>
    <rPh sb="3" eb="4">
      <t>コク</t>
    </rPh>
    <phoneticPr fontId="5"/>
  </si>
  <si>
    <t>全締約国による予算審議が行われる他，事務局から会計報告が行われる。</t>
    <rPh sb="1" eb="3">
      <t>テイヤク</t>
    </rPh>
    <rPh sb="3" eb="4">
      <t>コク</t>
    </rPh>
    <phoneticPr fontId="5"/>
  </si>
  <si>
    <t>‐</t>
    <phoneticPr fontId="5"/>
  </si>
  <si>
    <t>計画的に実施されている。</t>
  </si>
  <si>
    <t>‐</t>
  </si>
  <si>
    <t>外務省</t>
    <rPh sb="0" eb="3">
      <t>ガイムショウ</t>
    </rPh>
    <phoneticPr fontId="5"/>
  </si>
  <si>
    <t>経済産業省</t>
    <rPh sb="0" eb="2">
      <t>ケイザイ</t>
    </rPh>
    <rPh sb="2" eb="5">
      <t>サンギョウショウ</t>
    </rPh>
    <phoneticPr fontId="5"/>
  </si>
  <si>
    <t>経済産業省</t>
    <phoneticPr fontId="5"/>
  </si>
  <si>
    <t>環境省</t>
    <phoneticPr fontId="5"/>
  </si>
  <si>
    <t>気候変動枠組条約（京都議定書）拠出金</t>
    <phoneticPr fontId="5"/>
  </si>
  <si>
    <t>ハイレベル政治フォーラム拠出金</t>
    <phoneticPr fontId="5"/>
  </si>
  <si>
    <t>国連気候変動枠組条約事務局拠出金（京メカ関連）</t>
    <phoneticPr fontId="5"/>
  </si>
  <si>
    <t>気候変動枠組条約・京都議定書拠出金</t>
    <phoneticPr fontId="5"/>
  </si>
  <si>
    <t>外務省の事業0289では，UNFCCCコア予算のうち京都議定書締約国に義務付けられている拠出金の支払いを行っている。同0334では，UNFCCCを含む多数国間環境条約の順守及び実施の促進のため，活動への途上国からの参加や条約実施に係る途上国の能力開発を支援している。
経済産業省の事業0350及び0374では，下の環境省の事業0078と折半して国際取引ログ（ITL）の運営に係る拠出金の支払いを行っている。これは，京都議定書第一約束期間及びその調整期間は終了したが，引き続き我が国の民間企業はCSR等の観点からクリーン開発メカニズム（CDM）に参加していることから（約430社が口座を保有），日本の国別登録簿をITLに接続するため，運営資金を拠出するもの。
環境省の事業0078では，上の経済産業省の事業0350と折半してITLの運営に係る拠出金の支払いを行っているほか，UNFCCCの枠組において同省が重視する国際的な気候変動対策推進のための取組の実施を支援している。</t>
    <rPh sb="31" eb="34">
      <t>テイヤクコク</t>
    </rPh>
    <rPh sb="35" eb="38">
      <t>ギムヅ</t>
    </rPh>
    <phoneticPr fontId="5"/>
  </si>
  <si>
    <t>行財政事項に関する交渉において，負担額増とならないよう，積極的に交渉している。</t>
    <phoneticPr fontId="5"/>
  </si>
  <si>
    <t>UNFCCC事務局はこれまでも旅費の節減や業務の効率化など独自の経費節減努力を行っているが，我が国も他の締約国等と協力しつつ，経費削減案の提示や業務効率化の要望を積極的に行い，より少ない予算での適切な運営を求めていく。</t>
    <phoneticPr fontId="5"/>
  </si>
  <si>
    <t>１．本拠出金については，以下の通りPDCAサイクルを確保。
 ①計画段階（Plan）： UNFCCC補助機関会合で２年おきに２か年予算案を策定。同年の締約国会議において，予算案（及び各締約国分担額）を承認。
 ②実施段階（Do）： 我が国分担額の拠出。UNFCCC事務局による予算の執行。
 ③評価段階（Check）： 毎年公表される財務報告書により，運営・活動の成果を評価。
 ④フォローアップ（Act）： 補助機関会合等を通じ，運営・活動状況に係る要改善事項等を検討。
２．気候変動枠組条約の義務的拠出金は，国連分担金比率に基づき各締結国の拠出額が決定される。
３．本事業が平成29年度公開プロセスにおいて受けた指摘及びそれらへの対応状況は以下のとおり。
①今後とも事務局の予算が適切か精査をする必要がある一方で，米国のパリ協定をめぐる昨今の状況変化（拠出金の変動等）に適切かつ柔軟に対応できるように努力していただきたい。
　→UNFCCCの財政状況や締約国の動向に，より一層注意を払うよう努めている。
②邦人職員を増やす努力の強化が必要。より具体的な対応方針が必要。特に幹部職員数の採用・増加について早急に戦略的かつ具体的に取り組むべき。
　→SNSを通じて空席公告情報を定期的に広く発信するとともに，研究機関やNGO等の関連団体だけでなく学生や社会人も対象としたキャリアセミナーを開催している。セミナーでは事務局職員を講師に迎え，参加者が採用後の生活やキャリアパスをイメージできるよう努めるとともに，現役職員との相談の機会を設けている。こうした取り組みを続けることにより，長期間の職歴が要件の1つである幹部職員の将来の増加にもつながると期待される。
③関連事業・省庁との役割分担や活動実績について，国民へより分かりやすい形での説明が必要。
　→本レビューシートにおいて，関連事業及びその内容を記載している。</t>
    <rPh sb="287" eb="288">
      <t>ホン</t>
    </rPh>
    <rPh sb="288" eb="290">
      <t>ジギョウ</t>
    </rPh>
    <rPh sb="291" eb="293">
      <t>ヘイセイ</t>
    </rPh>
    <rPh sb="295" eb="297">
      <t>ネンド</t>
    </rPh>
    <rPh sb="297" eb="299">
      <t>コウカイ</t>
    </rPh>
    <rPh sb="307" eb="308">
      <t>ウ</t>
    </rPh>
    <rPh sb="310" eb="312">
      <t>シテキ</t>
    </rPh>
    <rPh sb="312" eb="313">
      <t>オヨ</t>
    </rPh>
    <rPh sb="319" eb="321">
      <t>タイオウ</t>
    </rPh>
    <rPh sb="321" eb="323">
      <t>ジョウキョウ</t>
    </rPh>
    <rPh sb="324" eb="326">
      <t>イカ</t>
    </rPh>
    <rPh sb="425" eb="427">
      <t>ザイセイ</t>
    </rPh>
    <rPh sb="427" eb="429">
      <t>ジョウキョウ</t>
    </rPh>
    <rPh sb="430" eb="432">
      <t>テイヤク</t>
    </rPh>
    <rPh sb="432" eb="433">
      <t>コク</t>
    </rPh>
    <rPh sb="434" eb="436">
      <t>ドウコウ</t>
    </rPh>
    <rPh sb="440" eb="442">
      <t>イッソウ</t>
    </rPh>
    <rPh sb="442" eb="444">
      <t>チュウイ</t>
    </rPh>
    <rPh sb="445" eb="446">
      <t>ハラ</t>
    </rPh>
    <rPh sb="449" eb="450">
      <t>ツト</t>
    </rPh>
    <rPh sb="531" eb="532">
      <t>ツウ</t>
    </rPh>
    <rPh sb="534" eb="536">
      <t>クウセキ</t>
    </rPh>
    <rPh sb="536" eb="538">
      <t>コウコク</t>
    </rPh>
    <rPh sb="538" eb="540">
      <t>ジョウホウ</t>
    </rPh>
    <rPh sb="541" eb="544">
      <t>テイキテキ</t>
    </rPh>
    <rPh sb="545" eb="546">
      <t>ヒロ</t>
    </rPh>
    <rPh sb="547" eb="549">
      <t>ハッシン</t>
    </rPh>
    <rPh sb="556" eb="558">
      <t>ケンキュウ</t>
    </rPh>
    <rPh sb="558" eb="560">
      <t>キカン</t>
    </rPh>
    <rPh sb="564" eb="565">
      <t>トウ</t>
    </rPh>
    <rPh sb="566" eb="568">
      <t>カンレン</t>
    </rPh>
    <rPh sb="568" eb="570">
      <t>ダンタイ</t>
    </rPh>
    <rPh sb="575" eb="577">
      <t>ガクセイ</t>
    </rPh>
    <rPh sb="578" eb="580">
      <t>シャカイ</t>
    </rPh>
    <rPh sb="580" eb="581">
      <t>ジン</t>
    </rPh>
    <rPh sb="582" eb="584">
      <t>タイショウ</t>
    </rPh>
    <rPh sb="596" eb="598">
      <t>カイサイ</t>
    </rPh>
    <rPh sb="609" eb="612">
      <t>ジムキョク</t>
    </rPh>
    <rPh sb="612" eb="614">
      <t>ショクイン</t>
    </rPh>
    <rPh sb="615" eb="617">
      <t>コウシ</t>
    </rPh>
    <rPh sb="618" eb="619">
      <t>ムカ</t>
    </rPh>
    <rPh sb="621" eb="624">
      <t>サンカシャ</t>
    </rPh>
    <rPh sb="625" eb="628">
      <t>サイヨウゴ</t>
    </rPh>
    <rPh sb="629" eb="631">
      <t>セイカツ</t>
    </rPh>
    <rPh sb="648" eb="649">
      <t>ツト</t>
    </rPh>
    <rPh sb="656" eb="658">
      <t>ゲンエキ</t>
    </rPh>
    <rPh sb="658" eb="660">
      <t>ショクイン</t>
    </rPh>
    <rPh sb="662" eb="664">
      <t>ソウダン</t>
    </rPh>
    <rPh sb="665" eb="667">
      <t>キカイ</t>
    </rPh>
    <rPh sb="668" eb="669">
      <t>モウ</t>
    </rPh>
    <rPh sb="678" eb="679">
      <t>ト</t>
    </rPh>
    <rPh sb="680" eb="681">
      <t>ク</t>
    </rPh>
    <rPh sb="683" eb="684">
      <t>ツヅ</t>
    </rPh>
    <rPh sb="692" eb="695">
      <t>チョウキカン</t>
    </rPh>
    <rPh sb="696" eb="698">
      <t>ショクレキ</t>
    </rPh>
    <rPh sb="699" eb="701">
      <t>ヨウケン</t>
    </rPh>
    <rPh sb="707" eb="709">
      <t>カンブ</t>
    </rPh>
    <rPh sb="709" eb="711">
      <t>ショクイン</t>
    </rPh>
    <rPh sb="712" eb="714">
      <t>ショウライ</t>
    </rPh>
    <rPh sb="715" eb="717">
      <t>ゾウカ</t>
    </rPh>
    <rPh sb="724" eb="726">
      <t>キタイ</t>
    </rPh>
    <rPh sb="778" eb="779">
      <t>ホン</t>
    </rPh>
    <rPh sb="791" eb="793">
      <t>カンレン</t>
    </rPh>
    <rPh sb="793" eb="795">
      <t>ジギョウ</t>
    </rPh>
    <rPh sb="795" eb="796">
      <t>オヨ</t>
    </rPh>
    <rPh sb="799" eb="801">
      <t>ナイヨウ</t>
    </rPh>
    <rPh sb="802" eb="804">
      <t>キサイ</t>
    </rPh>
    <phoneticPr fontId="5"/>
  </si>
  <si>
    <t>21</t>
    <phoneticPr fontId="5"/>
  </si>
  <si>
    <t>49</t>
    <phoneticPr fontId="5"/>
  </si>
  <si>
    <t>211</t>
    <phoneticPr fontId="5"/>
  </si>
  <si>
    <t>206</t>
    <phoneticPr fontId="5"/>
  </si>
  <si>
    <t>207</t>
    <phoneticPr fontId="5"/>
  </si>
  <si>
    <t>249</t>
    <phoneticPr fontId="5"/>
  </si>
  <si>
    <t>0255</t>
    <phoneticPr fontId="5"/>
  </si>
  <si>
    <t>拠出金</t>
    <rPh sb="0" eb="3">
      <t>キョシュツキン</t>
    </rPh>
    <phoneticPr fontId="5"/>
  </si>
  <si>
    <t>締約国会議，補助機関会合の開催，事務局の運営等</t>
    <phoneticPr fontId="5"/>
  </si>
  <si>
    <t>締約国会議，補助機関会合の開催，事務局の運営等</t>
    <phoneticPr fontId="5"/>
  </si>
  <si>
    <t>国連気候変動枠組条約事務局</t>
    <phoneticPr fontId="5"/>
  </si>
  <si>
    <t>-</t>
    <phoneticPr fontId="5"/>
  </si>
  <si>
    <t>UNFCCC事務局見解表明ポータル
https://www4.unfccc.int/sites/submissionsstaging/Pages/Home.aspx</t>
    <phoneticPr fontId="5"/>
  </si>
  <si>
    <t>主要国際機関の日本人職員名簿
※ 2018年12月時点総職員数の調査が終わっていないため平成30年度分未記入</t>
    <rPh sb="21" eb="22">
      <t>ネン</t>
    </rPh>
    <rPh sb="24" eb="25">
      <t>ガツ</t>
    </rPh>
    <rPh sb="25" eb="27">
      <t>ジテン</t>
    </rPh>
    <rPh sb="27" eb="28">
      <t>ソウ</t>
    </rPh>
    <rPh sb="28" eb="30">
      <t>ショクイン</t>
    </rPh>
    <rPh sb="30" eb="31">
      <t>スウ</t>
    </rPh>
    <rPh sb="32" eb="34">
      <t>チョウサ</t>
    </rPh>
    <rPh sb="35" eb="36">
      <t>オ</t>
    </rPh>
    <rPh sb="44" eb="46">
      <t>ヘイセイ</t>
    </rPh>
    <rPh sb="48" eb="51">
      <t>ネンドブン</t>
    </rPh>
    <rPh sb="51" eb="54">
      <t>ミキニュウ</t>
    </rPh>
    <phoneticPr fontId="5"/>
  </si>
  <si>
    <t>平成26年度以前： COP19において，平成32年（2020年）以降の枠組みについて，COP21に十分先立ち約束草案（削減目標）を示すことを全ての国に対し招請することを決定。COP20では，削減目標を提出する際に示す情報（事前情報）などを定めるCOP決定「気候変動のためのリマ声明」（Lima Call for Climate Action）を採択。
平成27年度： COP21において，先進国・途上国の区別なく，温室効果ガス排出削減に向けて自国の決定する目標を提出し，目標達成に向けた取組を実施すること等を規定した公平かつ実効的な枠組みである「パリ協定」を採択。
平成28年度： 11月4日 パリ協定発効。
平成29年度： COP23において，パリ協定の実施指針等に関する議論が行われ，技術的な作業を加速するため，分野ごとの議論の進捗状況に応じて各指針のアウトラインや要素を具体化。
平成30年度： COP24において，パリ協定実施指針の採択。</t>
    <rPh sb="397" eb="399">
      <t>ヘイセイ</t>
    </rPh>
    <rPh sb="401" eb="403">
      <t>ネンド</t>
    </rPh>
    <rPh sb="417" eb="419">
      <t>キョウテイ</t>
    </rPh>
    <rPh sb="419" eb="421">
      <t>ジッシ</t>
    </rPh>
    <rPh sb="421" eb="423">
      <t>シシン</t>
    </rPh>
    <rPh sb="424" eb="426">
      <t>サイタク</t>
    </rPh>
    <phoneticPr fontId="5"/>
  </si>
  <si>
    <t>2020年からのパリ協定の着実な実施に向け，気候変動交渉において貢献する。</t>
    <rPh sb="4" eb="5">
      <t>ネン</t>
    </rPh>
    <rPh sb="13" eb="15">
      <t>チャクジツ</t>
    </rPh>
    <rPh sb="19" eb="20">
      <t>ム</t>
    </rPh>
    <rPh sb="22" eb="24">
      <t>キコウ</t>
    </rPh>
    <rPh sb="24" eb="26">
      <t>ヘンドウ</t>
    </rPh>
    <rPh sb="26" eb="28">
      <t>コウショウ</t>
    </rPh>
    <phoneticPr fontId="5"/>
  </si>
  <si>
    <t>「パリ協定」の着実な実施に向けて，国際社会における気候変動交渉を主導し，COPやSB等の様々な交渉・会合に取り組む。</t>
    <phoneticPr fontId="5"/>
  </si>
  <si>
    <t>平成28年11月4日にパリ協定が発効，平成30年12月にはCOP24において実施指針が採択された。</t>
    <rPh sb="19" eb="21">
      <t>ヘイセイ</t>
    </rPh>
    <rPh sb="23" eb="24">
      <t>ネン</t>
    </rPh>
    <rPh sb="26" eb="27">
      <t>ガツ</t>
    </rPh>
    <rPh sb="38" eb="42">
      <t>ジッシシシン</t>
    </rPh>
    <rPh sb="43" eb="45">
      <t>サイタク</t>
    </rPh>
    <phoneticPr fontId="5"/>
  </si>
  <si>
    <t>気候変動枠組条約拠出金</t>
    <phoneticPr fontId="5"/>
  </si>
  <si>
    <t>国際的な気候変動対策の着実な実施に資する国際ルール構築への貢献</t>
    <rPh sb="0" eb="3">
      <t>コクサイテキ</t>
    </rPh>
    <rPh sb="4" eb="6">
      <t>キコウ</t>
    </rPh>
    <rPh sb="6" eb="8">
      <t>ヘンドウ</t>
    </rPh>
    <rPh sb="8" eb="10">
      <t>タイサク</t>
    </rPh>
    <rPh sb="11" eb="13">
      <t>チャクジツ</t>
    </rPh>
    <rPh sb="14" eb="16">
      <t>ジッシ</t>
    </rPh>
    <rPh sb="17" eb="18">
      <t>シ</t>
    </rPh>
    <rPh sb="20" eb="22">
      <t>コクサイ</t>
    </rPh>
    <rPh sb="25" eb="27">
      <t>コウチク</t>
    </rPh>
    <rPh sb="29" eb="31">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</si>
</sst>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127000</xdr:colOff>
      <xdr:row>742</xdr:row>
      <xdr:rowOff>228600</xdr:rowOff>
    </xdr:from>
    <xdr:to>
      <xdr:col>36</xdr:col>
      <xdr:colOff>92154</xdr:colOff>
      <xdr:row>754</xdr:row>
      <xdr:rowOff>270062</xdr:rowOff>
    </xdr:to>
    <xdr:grpSp>
      <xdr:nvGrpSpPr>
        <xdr:cNvPr id="3" name="グループ化 2"/>
        <xdr:cNvGrpSpPr/>
      </xdr:nvGrpSpPr>
      <xdr:grpSpPr>
        <a:xfrm>
          <a:off x="4039973" y="48098161"/>
          <a:ext cx="3466235" cy="4211867"/>
          <a:chOff x="3395382" y="30051375"/>
          <a:chExt cx="3408971" cy="3473122"/>
        </a:xfrm>
      </xdr:grpSpPr>
      <xdr:sp macro="" textlink="">
        <xdr:nvSpPr>
          <xdr:cNvPr id="4" name="正方形/長方形 3"/>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233</a:t>
            </a:r>
            <a:r>
              <a:rPr kumimoji="1" lang="ja-JP" altLang="en-US" sz="1100" baseline="0"/>
              <a:t>百万</a:t>
            </a:r>
            <a:r>
              <a:rPr kumimoji="1" lang="ja-JP" altLang="en-US" sz="1100"/>
              <a:t>円</a:t>
            </a:r>
            <a:endParaRPr kumimoji="1" lang="en-US" altLang="ja-JP" sz="1100"/>
          </a:p>
        </xdr:txBody>
      </xdr:sp>
      <xdr:sp macro="" textlink="">
        <xdr:nvSpPr>
          <xdr:cNvPr id="5" name="大かっこ 4"/>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6" name="テキスト ボックス 5"/>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7" name="直線矢印コネクタ 6"/>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10" name="正方形/長方形 9"/>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233</a:t>
            </a:r>
            <a:r>
              <a:rPr kumimoji="1" lang="ja-JP" altLang="en-US" sz="1100" baseline="0"/>
              <a:t>百万</a:t>
            </a:r>
            <a:r>
              <a:rPr kumimoji="1" lang="ja-JP" altLang="en-US" sz="1100"/>
              <a:t>円</a:t>
            </a:r>
            <a:endParaRPr kumimoji="1" lang="en-US" altLang="ja-JP" sz="1100"/>
          </a:p>
        </xdr:txBody>
      </xdr:sp>
      <xdr:sp macro="" textlink="">
        <xdr:nvSpPr>
          <xdr:cNvPr id="11" name="大かっこ 10"/>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291</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655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573</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575</v>
      </c>
      <c r="AF5" s="699"/>
      <c r="AG5" s="699"/>
      <c r="AH5" s="699"/>
      <c r="AI5" s="699"/>
      <c r="AJ5" s="699"/>
      <c r="AK5" s="699"/>
      <c r="AL5" s="699"/>
      <c r="AM5" s="699"/>
      <c r="AN5" s="699"/>
      <c r="AO5" s="699"/>
      <c r="AP5" s="700"/>
      <c r="AQ5" s="701" t="s">
        <v>576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地球温暖化対策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3.5" customHeight="1" x14ac:dyDescent="0.15">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f>ROUND(265738000/1000000,0)</f>
        <v>266</v>
      </c>
      <c r="Q13" s="658"/>
      <c r="R13" s="658"/>
      <c r="S13" s="658"/>
      <c r="T13" s="658"/>
      <c r="U13" s="658"/>
      <c r="V13" s="659"/>
      <c r="W13" s="657">
        <f>ROUND(217561000/1000000,0)</f>
        <v>218</v>
      </c>
      <c r="X13" s="658"/>
      <c r="Y13" s="658"/>
      <c r="Z13" s="658"/>
      <c r="AA13" s="658"/>
      <c r="AB13" s="658"/>
      <c r="AC13" s="659"/>
      <c r="AD13" s="657">
        <f>ROUND(232659000/1000000,0)</f>
        <v>233</v>
      </c>
      <c r="AE13" s="658"/>
      <c r="AF13" s="658"/>
      <c r="AG13" s="658"/>
      <c r="AH13" s="658"/>
      <c r="AI13" s="658"/>
      <c r="AJ13" s="659"/>
      <c r="AK13" s="657">
        <f>ROUND(288280000/1000000,0)</f>
        <v>288</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583</v>
      </c>
      <c r="Q14" s="658"/>
      <c r="R14" s="658"/>
      <c r="S14" s="658"/>
      <c r="T14" s="658"/>
      <c r="U14" s="658"/>
      <c r="V14" s="659"/>
      <c r="W14" s="657" t="s">
        <v>584</v>
      </c>
      <c r="X14" s="658"/>
      <c r="Y14" s="658"/>
      <c r="Z14" s="658"/>
      <c r="AA14" s="658"/>
      <c r="AB14" s="658"/>
      <c r="AC14" s="659"/>
      <c r="AD14" s="657" t="s">
        <v>583</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583</v>
      </c>
      <c r="Q15" s="658"/>
      <c r="R15" s="658"/>
      <c r="S15" s="658"/>
      <c r="T15" s="658"/>
      <c r="U15" s="658"/>
      <c r="V15" s="659"/>
      <c r="W15" s="657" t="s">
        <v>583</v>
      </c>
      <c r="X15" s="658"/>
      <c r="Y15" s="658"/>
      <c r="Z15" s="658"/>
      <c r="AA15" s="658"/>
      <c r="AB15" s="658"/>
      <c r="AC15" s="659"/>
      <c r="AD15" s="657" t="s">
        <v>583</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583</v>
      </c>
      <c r="Q16" s="658"/>
      <c r="R16" s="658"/>
      <c r="S16" s="658"/>
      <c r="T16" s="658"/>
      <c r="U16" s="658"/>
      <c r="V16" s="659"/>
      <c r="W16" s="657" t="s">
        <v>584</v>
      </c>
      <c r="X16" s="658"/>
      <c r="Y16" s="658"/>
      <c r="Z16" s="658"/>
      <c r="AA16" s="658"/>
      <c r="AB16" s="658"/>
      <c r="AC16" s="659"/>
      <c r="AD16" s="657" t="s">
        <v>583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583</v>
      </c>
      <c r="Q17" s="658"/>
      <c r="R17" s="658"/>
      <c r="S17" s="658"/>
      <c r="T17" s="658"/>
      <c r="U17" s="658"/>
      <c r="V17" s="659"/>
      <c r="W17" s="657" t="s">
        <v>583</v>
      </c>
      <c r="X17" s="658"/>
      <c r="Y17" s="658"/>
      <c r="Z17" s="658"/>
      <c r="AA17" s="658"/>
      <c r="AB17" s="658"/>
      <c r="AC17" s="659"/>
      <c r="AD17" s="657" t="s">
        <v>583</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266</v>
      </c>
      <c r="Q18" s="879"/>
      <c r="R18" s="879"/>
      <c r="S18" s="879"/>
      <c r="T18" s="879"/>
      <c r="U18" s="879"/>
      <c r="V18" s="880"/>
      <c r="W18" s="878">
        <f>SUM(W13:AC17)</f>
        <v>218</v>
      </c>
      <c r="X18" s="879"/>
      <c r="Y18" s="879"/>
      <c r="Z18" s="879"/>
      <c r="AA18" s="879"/>
      <c r="AB18" s="879"/>
      <c r="AC18" s="880"/>
      <c r="AD18" s="878">
        <f>SUM(AD13:AJ17)</f>
        <v>233</v>
      </c>
      <c r="AE18" s="879"/>
      <c r="AF18" s="879"/>
      <c r="AG18" s="879"/>
      <c r="AH18" s="879"/>
      <c r="AI18" s="879"/>
      <c r="AJ18" s="880"/>
      <c r="AK18" s="878">
        <f>SUM(AK13:AQ17)</f>
        <v>288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f>ROUND(265737119/1000000,0)</f>
        <v>266</v>
      </c>
      <c r="Q19" s="658"/>
      <c r="R19" s="658"/>
      <c r="S19" s="658"/>
      <c r="T19" s="658"/>
      <c r="U19" s="658"/>
      <c r="V19" s="659"/>
      <c r="W19" s="657">
        <f>ROUND(217560038/1000000,0)</f>
        <v>218</v>
      </c>
      <c r="X19" s="658"/>
      <c r="Y19" s="658"/>
      <c r="Z19" s="658"/>
      <c r="AA19" s="658"/>
      <c r="AB19" s="658"/>
      <c r="AC19" s="659"/>
      <c r="AD19" s="657">
        <f>ROUND(232658100/1000000,0)</f>
        <v>233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585</v>
      </c>
      <c r="H23" s="953"/>
      <c r="I23" s="953"/>
      <c r="J23" s="953"/>
      <c r="K23" s="953"/>
      <c r="L23" s="953"/>
      <c r="M23" s="953"/>
      <c r="N23" s="953"/>
      <c r="O23" s="954"/>
      <c r="P23" s="919">
        <f>AK13</f>
        <v>288</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0.2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0.2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0.2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0.2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288</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37</v>
      </c>
      <c r="AV31" s="199"/>
      <c r="AW31" s="398" t="s">
        <v>300</v>
      </c>
      <c r="AX31" s="399"/>
    </row>
    <row r="32" spans="1:50" ht="24" customHeight="1" x14ac:dyDescent="0.15">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588</v>
      </c>
      <c r="AC32" s="461"/>
      <c r="AD32" s="461"/>
      <c r="AE32" s="218">
        <f>4/41*100</f>
        <v>9.7560975609756095</v>
      </c>
      <c r="AF32" s="219"/>
      <c r="AG32" s="219"/>
      <c r="AH32" s="219"/>
      <c r="AI32" s="218">
        <f>20/426*100</f>
        <v>4.6948356807511731</v>
      </c>
      <c r="AJ32" s="219"/>
      <c r="AK32" s="219"/>
      <c r="AL32" s="219"/>
      <c r="AM32" s="218">
        <f>13/438*100</f>
        <v>2.968036529680365</v>
      </c>
      <c r="AN32" s="219"/>
      <c r="AO32" s="219"/>
      <c r="AP32" s="219"/>
      <c r="AQ32" s="340"/>
      <c r="AR32" s="207"/>
      <c r="AS32" s="207"/>
      <c r="AT32" s="341"/>
      <c r="AU32" s="219" t="s">
        <v>583</v>
      </c>
      <c r="AV32" s="219"/>
      <c r="AW32" s="219"/>
      <c r="AX32" s="221"/>
    </row>
    <row r="33" spans="1:50" ht="24"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v>10</v>
      </c>
      <c r="AF33" s="219"/>
      <c r="AG33" s="219"/>
      <c r="AH33" s="219"/>
      <c r="AI33" s="218">
        <v>10</v>
      </c>
      <c r="AJ33" s="219"/>
      <c r="AK33" s="219"/>
      <c r="AL33" s="219"/>
      <c r="AM33" s="218">
        <v>10</v>
      </c>
      <c r="AN33" s="219"/>
      <c r="AO33" s="219"/>
      <c r="AP33" s="219"/>
      <c r="AQ33" s="340"/>
      <c r="AR33" s="207"/>
      <c r="AS33" s="207"/>
      <c r="AT33" s="341"/>
      <c r="AU33" s="219">
        <v>10</v>
      </c>
      <c r="AV33" s="219"/>
      <c r="AW33" s="219"/>
      <c r="AX33" s="221"/>
    </row>
    <row r="34" spans="1:50" ht="24"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AE32/AE33*100</f>
        <v>97.560975609756099</v>
      </c>
      <c r="AF34" s="219"/>
      <c r="AG34" s="219"/>
      <c r="AH34" s="219"/>
      <c r="AI34" s="218">
        <f t="shared" ref="AI34" si="4">AI32/AI33*100</f>
        <v>46.948356807511729</v>
      </c>
      <c r="AJ34" s="219"/>
      <c r="AK34" s="219"/>
      <c r="AL34" s="219"/>
      <c r="AM34" s="218">
        <f t="shared" ref="AM34" si="5">AM32/AM33*100</f>
        <v>29.68036529680365</v>
      </c>
      <c r="AN34" s="219"/>
      <c r="AO34" s="219"/>
      <c r="AP34" s="219"/>
      <c r="AQ34" s="340"/>
      <c r="AR34" s="207"/>
      <c r="AS34" s="207"/>
      <c r="AT34" s="341"/>
      <c r="AU34" s="219" t="s">
        <v>583</v>
      </c>
      <c r="AV34" s="219"/>
      <c r="AW34" s="219"/>
      <c r="AX34" s="221"/>
    </row>
    <row r="35" spans="1:50" ht="23.25" customHeight="1" x14ac:dyDescent="0.15">
      <c r="A35" s="226" t="s">
        <v>506</v>
      </c>
      <c r="B35" s="227"/>
      <c r="C35" s="227"/>
      <c r="D35" s="227"/>
      <c r="E35" s="227"/>
      <c r="F35" s="228"/>
      <c r="G35" s="232" t="s">
        <v>649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37</v>
      </c>
      <c r="AV38" s="199"/>
      <c r="AW38" s="398" t="s">
        <v>300</v>
      </c>
      <c r="AX38" s="399"/>
    </row>
    <row r="39" spans="1:50" ht="23.25" customHeight="1" x14ac:dyDescent="0.15">
      <c r="A39" s="403"/>
      <c r="B39" s="401"/>
      <c r="C39" s="401"/>
      <c r="D39" s="401"/>
      <c r="E39" s="401"/>
      <c r="F39" s="402"/>
      <c r="G39" s="564" t="s">
        <v>591</v>
      </c>
      <c r="H39" s="565"/>
      <c r="I39" s="565"/>
      <c r="J39" s="565"/>
      <c r="K39" s="565"/>
      <c r="L39" s="565"/>
      <c r="M39" s="565"/>
      <c r="N39" s="565"/>
      <c r="O39" s="566"/>
      <c r="P39" s="105" t="s">
        <v>592</v>
      </c>
      <c r="Q39" s="105"/>
      <c r="R39" s="105"/>
      <c r="S39" s="105"/>
      <c r="T39" s="105"/>
      <c r="U39" s="105"/>
      <c r="V39" s="105"/>
      <c r="W39" s="105"/>
      <c r="X39" s="106"/>
      <c r="Y39" s="471" t="s">
        <v>12</v>
      </c>
      <c r="Z39" s="531"/>
      <c r="AA39" s="532"/>
      <c r="AB39" s="461" t="s">
        <v>588</v>
      </c>
      <c r="AC39" s="461"/>
      <c r="AD39" s="461"/>
      <c r="AE39" s="218">
        <v>3.7</v>
      </c>
      <c r="AF39" s="219"/>
      <c r="AG39" s="219"/>
      <c r="AH39" s="219"/>
      <c r="AI39" s="218">
        <f>9/233*100</f>
        <v>3.8626609442060089</v>
      </c>
      <c r="AJ39" s="219"/>
      <c r="AK39" s="219"/>
      <c r="AL39" s="219"/>
      <c r="AM39" s="218"/>
      <c r="AN39" s="219"/>
      <c r="AO39" s="219"/>
      <c r="AP39" s="219"/>
      <c r="AQ39" s="340"/>
      <c r="AR39" s="207"/>
      <c r="AS39" s="207"/>
      <c r="AT39" s="341"/>
      <c r="AU39" s="219" t="s">
        <v>583</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590</v>
      </c>
      <c r="AC40" s="523"/>
      <c r="AD40" s="523"/>
      <c r="AE40" s="218">
        <v>3.1</v>
      </c>
      <c r="AF40" s="219"/>
      <c r="AG40" s="219"/>
      <c r="AH40" s="219"/>
      <c r="AI40" s="218">
        <v>3.1</v>
      </c>
      <c r="AJ40" s="219"/>
      <c r="AK40" s="219"/>
      <c r="AL40" s="219"/>
      <c r="AM40" s="218">
        <v>3.1</v>
      </c>
      <c r="AN40" s="219"/>
      <c r="AO40" s="219"/>
      <c r="AP40" s="219"/>
      <c r="AQ40" s="340"/>
      <c r="AR40" s="207"/>
      <c r="AS40" s="207"/>
      <c r="AT40" s="341"/>
      <c r="AU40" s="219">
        <v>3.1</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f>AE39/AE40*100</f>
        <v>119.35483870967742</v>
      </c>
      <c r="AF41" s="219"/>
      <c r="AG41" s="219"/>
      <c r="AH41" s="219"/>
      <c r="AI41" s="218">
        <f t="shared" ref="AI41" si="6">AI39/AI40*100</f>
        <v>124.60196594212931</v>
      </c>
      <c r="AJ41" s="219"/>
      <c r="AK41" s="219"/>
      <c r="AL41" s="219"/>
      <c r="AM41" s="218">
        <f t="shared" ref="AM41" si="7">AM39/AM40*100</f>
        <v>0</v>
      </c>
      <c r="AN41" s="219"/>
      <c r="AO41" s="219"/>
      <c r="AP41" s="219"/>
      <c r="AQ41" s="340"/>
      <c r="AR41" s="207"/>
      <c r="AS41" s="207"/>
      <c r="AT41" s="341"/>
      <c r="AU41" s="219" t="s">
        <v>583</v>
      </c>
      <c r="AV41" s="219"/>
      <c r="AW41" s="219"/>
      <c r="AX41" s="221"/>
    </row>
    <row r="42" spans="1:50" ht="23.25" customHeight="1" x14ac:dyDescent="0.15">
      <c r="A42" s="226" t="s">
        <v>506</v>
      </c>
      <c r="B42" s="227"/>
      <c r="C42" s="227"/>
      <c r="D42" s="227"/>
      <c r="E42" s="227"/>
      <c r="F42" s="228"/>
      <c r="G42" s="232" t="s">
        <v>650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v>37</v>
      </c>
      <c r="AV45" s="199"/>
      <c r="AW45" s="398" t="s">
        <v>300</v>
      </c>
      <c r="AX45" s="399"/>
    </row>
    <row r="46" spans="1:50" ht="23.25" customHeight="1" x14ac:dyDescent="0.15">
      <c r="A46" s="403"/>
      <c r="B46" s="401"/>
      <c r="C46" s="401"/>
      <c r="D46" s="401"/>
      <c r="E46" s="401"/>
      <c r="F46" s="402"/>
      <c r="G46" s="564" t="s">
        <v>593</v>
      </c>
      <c r="H46" s="565"/>
      <c r="I46" s="565"/>
      <c r="J46" s="565"/>
      <c r="K46" s="565"/>
      <c r="L46" s="565"/>
      <c r="M46" s="565"/>
      <c r="N46" s="565"/>
      <c r="O46" s="566"/>
      <c r="P46" s="105" t="s">
        <v>594</v>
      </c>
      <c r="Q46" s="105"/>
      <c r="R46" s="105"/>
      <c r="S46" s="105"/>
      <c r="T46" s="105"/>
      <c r="U46" s="105"/>
      <c r="V46" s="105"/>
      <c r="W46" s="105"/>
      <c r="X46" s="106"/>
      <c r="Y46" s="471" t="s">
        <v>12</v>
      </c>
      <c r="Z46" s="531"/>
      <c r="AA46" s="532"/>
      <c r="AB46" s="461" t="s">
        <v>588</v>
      </c>
      <c r="AC46" s="461"/>
      <c r="AD46" s="461"/>
      <c r="AE46" s="218">
        <v>0</v>
      </c>
      <c r="AF46" s="219"/>
      <c r="AG46" s="219"/>
      <c r="AH46" s="219"/>
      <c r="AI46" s="218">
        <v>0</v>
      </c>
      <c r="AJ46" s="219"/>
      <c r="AK46" s="219"/>
      <c r="AL46" s="219"/>
      <c r="AM46" s="218">
        <v>0</v>
      </c>
      <c r="AN46" s="219"/>
      <c r="AO46" s="219"/>
      <c r="AP46" s="219"/>
      <c r="AQ46" s="340"/>
      <c r="AR46" s="207"/>
      <c r="AS46" s="207"/>
      <c r="AT46" s="341"/>
      <c r="AU46" s="219" t="s">
        <v>583</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588</v>
      </c>
      <c r="AC47" s="523"/>
      <c r="AD47" s="523"/>
      <c r="AE47" s="218">
        <v>3.1</v>
      </c>
      <c r="AF47" s="219"/>
      <c r="AG47" s="219"/>
      <c r="AH47" s="219"/>
      <c r="AI47" s="218">
        <v>3.1</v>
      </c>
      <c r="AJ47" s="219"/>
      <c r="AK47" s="219"/>
      <c r="AL47" s="219"/>
      <c r="AM47" s="218">
        <v>3.1</v>
      </c>
      <c r="AN47" s="219"/>
      <c r="AO47" s="219"/>
      <c r="AP47" s="219"/>
      <c r="AQ47" s="340"/>
      <c r="AR47" s="207"/>
      <c r="AS47" s="207"/>
      <c r="AT47" s="341"/>
      <c r="AU47" s="219">
        <v>3.1</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f>AE46/AE47*100</f>
        <v>0</v>
      </c>
      <c r="AF48" s="219"/>
      <c r="AG48" s="219"/>
      <c r="AH48" s="219"/>
      <c r="AI48" s="218">
        <f t="shared" ref="AI48" si="8">AI46/AI47*100</f>
        <v>0</v>
      </c>
      <c r="AJ48" s="219"/>
      <c r="AK48" s="219"/>
      <c r="AL48" s="219"/>
      <c r="AM48" s="218">
        <f t="shared" ref="AM48" si="9">AM46/AM47*100</f>
        <v>0</v>
      </c>
      <c r="AN48" s="219"/>
      <c r="AO48" s="219"/>
      <c r="AP48" s="219"/>
      <c r="AQ48" s="340"/>
      <c r="AR48" s="207"/>
      <c r="AS48" s="207"/>
      <c r="AT48" s="341"/>
      <c r="AU48" s="219" t="s">
        <v>584</v>
      </c>
      <c r="AV48" s="219"/>
      <c r="AW48" s="219"/>
      <c r="AX48" s="221"/>
    </row>
    <row r="49" spans="1:50" ht="23.25" customHeight="1" x14ac:dyDescent="0.15">
      <c r="A49" s="226" t="s">
        <v>506</v>
      </c>
      <c r="B49" s="227"/>
      <c r="C49" s="227"/>
      <c r="D49" s="227"/>
      <c r="E49" s="227"/>
      <c r="F49" s="228"/>
      <c r="G49" s="232" t="s">
        <v>595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597</v>
      </c>
      <c r="AC101" s="461"/>
      <c r="AD101" s="461"/>
      <c r="AE101" s="218">
        <v>2</v>
      </c>
      <c r="AF101" s="219"/>
      <c r="AG101" s="219"/>
      <c r="AH101" s="220"/>
      <c r="AI101" s="218">
        <v>2</v>
      </c>
      <c r="AJ101" s="219"/>
      <c r="AK101" s="219"/>
      <c r="AL101" s="220"/>
      <c r="AM101" s="218">
        <v>3</v>
      </c>
      <c r="AN101" s="219"/>
      <c r="AO101" s="219"/>
      <c r="AP101" s="220"/>
      <c r="AQ101" s="218" t="s">
        <v>583</v>
      </c>
      <c r="AR101" s="219"/>
      <c r="AS101" s="219"/>
      <c r="AT101" s="220"/>
      <c r="AU101" s="218" t="s">
        <v>583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597</v>
      </c>
      <c r="AC102" s="461"/>
      <c r="AD102" s="461"/>
      <c r="AE102" s="418">
        <v>2</v>
      </c>
      <c r="AF102" s="418"/>
      <c r="AG102" s="418"/>
      <c r="AH102" s="418"/>
      <c r="AI102" s="418">
        <v>2</v>
      </c>
      <c r="AJ102" s="418"/>
      <c r="AK102" s="418"/>
      <c r="AL102" s="418"/>
      <c r="AM102" s="418">
        <v>3</v>
      </c>
      <c r="AN102" s="418"/>
      <c r="AO102" s="418"/>
      <c r="AP102" s="418"/>
      <c r="AQ102" s="273">
        <v>2</v>
      </c>
      <c r="AR102" s="274"/>
      <c r="AS102" s="274"/>
      <c r="AT102" s="319"/>
      <c r="AU102" s="273">
        <v>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f>(P13/196)*100</f>
        <v>135.71428571428572</v>
      </c>
      <c r="AF116" s="418"/>
      <c r="AG116" s="418"/>
      <c r="AH116" s="418"/>
      <c r="AI116" s="418">
        <f>(W13/196)*100</f>
        <v>111.22448979591837</v>
      </c>
      <c r="AJ116" s="418"/>
      <c r="AK116" s="418"/>
      <c r="AL116" s="418"/>
      <c r="AM116" s="418">
        <f>(AD13/196)*100</f>
        <v>118.87755102040816</v>
      </c>
      <c r="AN116" s="418"/>
      <c r="AO116" s="418"/>
      <c r="AP116" s="418"/>
      <c r="AQ116" s="218">
        <f>(AK13/196)*100</f>
        <v>146.9387755102041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600</v>
      </c>
      <c r="AC117" s="473"/>
      <c r="AD117" s="474"/>
      <c r="AE117" s="551" t="s">
        <v>601</v>
      </c>
      <c r="AF117" s="551"/>
      <c r="AG117" s="551"/>
      <c r="AH117" s="551"/>
      <c r="AI117" s="551" t="s">
        <v>602</v>
      </c>
      <c r="AJ117" s="551"/>
      <c r="AK117" s="551"/>
      <c r="AL117" s="551"/>
      <c r="AM117" s="551" t="s">
        <v>603</v>
      </c>
      <c r="AN117" s="551"/>
      <c r="AO117" s="551"/>
      <c r="AP117" s="551"/>
      <c r="AQ117" s="551" t="s">
        <v>604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23.25" hidden="1" customHeight="1" x14ac:dyDescent="0.15">
      <c r="A134" s="189"/>
      <c r="B134" s="186"/>
      <c r="C134" s="180"/>
      <c r="D134" s="186"/>
      <c r="E134" s="180"/>
      <c r="F134" s="181"/>
      <c r="G134" s="104" t="s">
        <v>583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t="s">
        <v>583</v>
      </c>
      <c r="AF134" s="207"/>
      <c r="AG134" s="207"/>
      <c r="AH134" s="207"/>
      <c r="AI134" s="206" t="s">
        <v>583</v>
      </c>
      <c r="AJ134" s="207"/>
      <c r="AK134" s="207"/>
      <c r="AL134" s="207"/>
      <c r="AM134" s="206" t="s">
        <v>583</v>
      </c>
      <c r="AN134" s="207"/>
      <c r="AO134" s="207"/>
      <c r="AP134" s="207"/>
      <c r="AQ134" s="206" t="s">
        <v>583</v>
      </c>
      <c r="AR134" s="207"/>
      <c r="AS134" s="207"/>
      <c r="AT134" s="207"/>
      <c r="AU134" s="206" t="s">
        <v>584</v>
      </c>
      <c r="AV134" s="207"/>
      <c r="AW134" s="207"/>
      <c r="AX134" s="208"/>
    </row>
    <row r="135" spans="1:50" ht="23.2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607</v>
      </c>
      <c r="AC135" s="213"/>
      <c r="AD135" s="213"/>
      <c r="AE135" s="206" t="s">
        <v>583</v>
      </c>
      <c r="AF135" s="207"/>
      <c r="AG135" s="207"/>
      <c r="AH135" s="207"/>
      <c r="AI135" s="206" t="s">
        <v>583</v>
      </c>
      <c r="AJ135" s="207"/>
      <c r="AK135" s="207"/>
      <c r="AL135" s="207"/>
      <c r="AM135" s="206" t="s">
        <v>583</v>
      </c>
      <c r="AN135" s="207"/>
      <c r="AO135" s="207"/>
      <c r="AP135" s="207"/>
      <c r="AQ135" s="206" t="s">
        <v>583</v>
      </c>
      <c r="AR135" s="207"/>
      <c r="AS135" s="207"/>
      <c r="AT135" s="207"/>
      <c r="AU135" s="206" t="s">
        <v>583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656</v>
      </c>
      <c r="H154" s="105"/>
      <c r="I154" s="105"/>
      <c r="J154" s="105"/>
      <c r="K154" s="105"/>
      <c r="L154" s="105"/>
      <c r="M154" s="105"/>
      <c r="N154" s="105"/>
      <c r="O154" s="105"/>
      <c r="P154" s="106"/>
      <c r="Q154" s="125" t="s">
        <v>608</v>
      </c>
      <c r="R154" s="105"/>
      <c r="S154" s="105"/>
      <c r="T154" s="105"/>
      <c r="U154" s="105"/>
      <c r="V154" s="105"/>
      <c r="W154" s="105"/>
      <c r="X154" s="105"/>
      <c r="Y154" s="105"/>
      <c r="Z154" s="105"/>
      <c r="AA154" s="293"/>
      <c r="AB154" s="141"/>
      <c r="AC154" s="142"/>
      <c r="AD154" s="142"/>
      <c r="AE154" s="147" t="s">
        <v>652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3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3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2.5" customHeight="1" x14ac:dyDescent="0.15">
      <c r="A188" s="189"/>
      <c r="B188" s="186"/>
      <c r="C188" s="180"/>
      <c r="D188" s="186"/>
      <c r="E188" s="125" t="s">
        <v>653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2.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t="s">
        <v>582</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584</v>
      </c>
      <c r="AC433" s="213"/>
      <c r="AD433" s="213"/>
      <c r="AE433" s="340" t="s">
        <v>583</v>
      </c>
      <c r="AF433" s="207"/>
      <c r="AG433" s="207"/>
      <c r="AH433" s="207"/>
      <c r="AI433" s="340" t="s">
        <v>583</v>
      </c>
      <c r="AJ433" s="207"/>
      <c r="AK433" s="207"/>
      <c r="AL433" s="207"/>
      <c r="AM433" s="340" t="s">
        <v>583</v>
      </c>
      <c r="AN433" s="207"/>
      <c r="AO433" s="207"/>
      <c r="AP433" s="341"/>
      <c r="AQ433" s="340" t="s">
        <v>583</v>
      </c>
      <c r="AR433" s="207"/>
      <c r="AS433" s="207"/>
      <c r="AT433" s="341"/>
      <c r="AU433" s="207" t="s">
        <v>583</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609</v>
      </c>
      <c r="AC434" s="205"/>
      <c r="AD434" s="205"/>
      <c r="AE434" s="340" t="s">
        <v>610</v>
      </c>
      <c r="AF434" s="207"/>
      <c r="AG434" s="207"/>
      <c r="AH434" s="341"/>
      <c r="AI434" s="340" t="s">
        <v>583</v>
      </c>
      <c r="AJ434" s="207"/>
      <c r="AK434" s="207"/>
      <c r="AL434" s="207"/>
      <c r="AM434" s="340" t="s">
        <v>583</v>
      </c>
      <c r="AN434" s="207"/>
      <c r="AO434" s="207"/>
      <c r="AP434" s="341"/>
      <c r="AQ434" s="340" t="s">
        <v>583</v>
      </c>
      <c r="AR434" s="207"/>
      <c r="AS434" s="207"/>
      <c r="AT434" s="341"/>
      <c r="AU434" s="207" t="s">
        <v>583</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589</v>
      </c>
      <c r="AF435" s="207"/>
      <c r="AG435" s="207"/>
      <c r="AH435" s="341"/>
      <c r="AI435" s="340" t="s">
        <v>583</v>
      </c>
      <c r="AJ435" s="207"/>
      <c r="AK435" s="207"/>
      <c r="AL435" s="207"/>
      <c r="AM435" s="340" t="s">
        <v>583</v>
      </c>
      <c r="AN435" s="207"/>
      <c r="AO435" s="207"/>
      <c r="AP435" s="341"/>
      <c r="AQ435" s="340" t="s">
        <v>583</v>
      </c>
      <c r="AR435" s="207"/>
      <c r="AS435" s="207"/>
      <c r="AT435" s="341"/>
      <c r="AU435" s="207" t="s">
        <v>583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t="s">
        <v>611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584</v>
      </c>
      <c r="AC458" s="213"/>
      <c r="AD458" s="213"/>
      <c r="AE458" s="340" t="s">
        <v>583</v>
      </c>
      <c r="AF458" s="207"/>
      <c r="AG458" s="207"/>
      <c r="AH458" s="207"/>
      <c r="AI458" s="340" t="s">
        <v>583</v>
      </c>
      <c r="AJ458" s="207"/>
      <c r="AK458" s="207"/>
      <c r="AL458" s="207"/>
      <c r="AM458" s="340" t="s">
        <v>583</v>
      </c>
      <c r="AN458" s="207"/>
      <c r="AO458" s="207"/>
      <c r="AP458" s="341"/>
      <c r="AQ458" s="340" t="s">
        <v>583</v>
      </c>
      <c r="AR458" s="207"/>
      <c r="AS458" s="207"/>
      <c r="AT458" s="341"/>
      <c r="AU458" s="207" t="s">
        <v>583</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609</v>
      </c>
      <c r="AC459" s="205"/>
      <c r="AD459" s="205"/>
      <c r="AE459" s="340" t="s">
        <v>610</v>
      </c>
      <c r="AF459" s="207"/>
      <c r="AG459" s="207"/>
      <c r="AH459" s="341"/>
      <c r="AI459" s="340" t="s">
        <v>583</v>
      </c>
      <c r="AJ459" s="207"/>
      <c r="AK459" s="207"/>
      <c r="AL459" s="207"/>
      <c r="AM459" s="340" t="s">
        <v>583</v>
      </c>
      <c r="AN459" s="207"/>
      <c r="AO459" s="207"/>
      <c r="AP459" s="341"/>
      <c r="AQ459" s="340" t="s">
        <v>583</v>
      </c>
      <c r="AR459" s="207"/>
      <c r="AS459" s="207"/>
      <c r="AT459" s="341"/>
      <c r="AU459" s="207" t="s">
        <v>583</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589</v>
      </c>
      <c r="AF460" s="207"/>
      <c r="AG460" s="207"/>
      <c r="AH460" s="341"/>
      <c r="AI460" s="340" t="s">
        <v>583</v>
      </c>
      <c r="AJ460" s="207"/>
      <c r="AK460" s="207"/>
      <c r="AL460" s="207"/>
      <c r="AM460" s="340" t="s">
        <v>583</v>
      </c>
      <c r="AN460" s="207"/>
      <c r="AO460" s="207"/>
      <c r="AP460" s="341"/>
      <c r="AQ460" s="340" t="s">
        <v>583</v>
      </c>
      <c r="AR460" s="207"/>
      <c r="AS460" s="207"/>
      <c r="AT460" s="341"/>
      <c r="AU460" s="207" t="s">
        <v>583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612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580</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580</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3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580</v>
      </c>
      <c r="AE704" s="783"/>
      <c r="AF704" s="783"/>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616</v>
      </c>
      <c r="AE705" s="715"/>
      <c r="AF705" s="715"/>
      <c r="AG705" s="125" t="s">
        <v>618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616</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580</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616</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580</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616</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616</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39.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580</v>
      </c>
      <c r="AE714" s="808"/>
      <c r="AF714" s="809"/>
      <c r="AG714" s="736" t="s">
        <v>619</v>
      </c>
      <c r="AH714" s="737"/>
      <c r="AI714" s="737"/>
      <c r="AJ714" s="737"/>
      <c r="AK714" s="737"/>
      <c r="AL714" s="737"/>
      <c r="AM714" s="737"/>
      <c r="AN714" s="737"/>
      <c r="AO714" s="737"/>
      <c r="AP714" s="737"/>
      <c r="AQ714" s="737"/>
      <c r="AR714" s="737"/>
      <c r="AS714" s="737"/>
      <c r="AT714" s="737"/>
      <c r="AU714" s="737"/>
      <c r="AV714" s="737"/>
      <c r="AW714" s="737"/>
      <c r="AX714" s="738"/>
    </row>
    <row r="715" spans="1:50" ht="39.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580</v>
      </c>
      <c r="AE715" s="605"/>
      <c r="AF715" s="656"/>
      <c r="AG715" s="742" t="s">
        <v>654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622</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580</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624</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580</v>
      </c>
      <c r="AE719" s="605"/>
      <c r="AF719" s="605"/>
      <c r="AG719" s="125" t="s">
        <v>633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6.75" customHeight="1" x14ac:dyDescent="0.15">
      <c r="A721" s="778"/>
      <c r="B721" s="779"/>
      <c r="C721" s="296" t="s">
        <v>625</v>
      </c>
      <c r="D721" s="297"/>
      <c r="E721" s="297"/>
      <c r="F721" s="298"/>
      <c r="G721" s="287"/>
      <c r="H721" s="288"/>
      <c r="I721" s="83" t="str">
        <f>IF(OR(G721="　", G721=""), "", "-")</f>
        <v/>
      </c>
      <c r="J721" s="291"/>
      <c r="K721" s="291"/>
      <c r="L721" s="83" t="str">
        <f>IF(M721="","","-")</f>
        <v/>
      </c>
      <c r="M721" s="84"/>
      <c r="N721" s="304" t="s">
        <v>629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6.75" customHeight="1" x14ac:dyDescent="0.15">
      <c r="A722" s="778"/>
      <c r="B722" s="779"/>
      <c r="C722" s="296" t="s">
        <v>625</v>
      </c>
      <c r="D722" s="297"/>
      <c r="E722" s="297"/>
      <c r="F722" s="298"/>
      <c r="G722" s="287"/>
      <c r="H722" s="288"/>
      <c r="I722" s="83" t="str">
        <f t="shared" ref="I722:I725" si="10">IF(OR(G722="　", G722=""), "", "-")</f>
        <v/>
      </c>
      <c r="J722" s="291"/>
      <c r="K722" s="291"/>
      <c r="L722" s="83" t="str">
        <f t="shared" ref="L722:L725" si="11">IF(M722="","","-")</f>
        <v/>
      </c>
      <c r="M722" s="84"/>
      <c r="N722" s="304" t="s">
        <v>630</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36.75" customHeight="1" x14ac:dyDescent="0.15">
      <c r="A723" s="778"/>
      <c r="B723" s="779"/>
      <c r="C723" s="296" t="s">
        <v>626</v>
      </c>
      <c r="D723" s="297"/>
      <c r="E723" s="297"/>
      <c r="F723" s="298"/>
      <c r="G723" s="287"/>
      <c r="H723" s="288"/>
      <c r="I723" s="83" t="str">
        <f t="shared" si="10"/>
        <v/>
      </c>
      <c r="J723" s="291">
        <v>350</v>
      </c>
      <c r="K723" s="291"/>
      <c r="L723" s="83" t="str">
        <f t="shared" si="11"/>
        <v/>
      </c>
      <c r="M723" s="84"/>
      <c r="N723" s="304" t="s">
        <v>631</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36.75" customHeight="1" x14ac:dyDescent="0.15">
      <c r="A724" s="778"/>
      <c r="B724" s="779"/>
      <c r="C724" s="296" t="s">
        <v>627</v>
      </c>
      <c r="D724" s="297"/>
      <c r="E724" s="297"/>
      <c r="F724" s="298"/>
      <c r="G724" s="287"/>
      <c r="H724" s="288"/>
      <c r="I724" s="83" t="str">
        <f t="shared" si="10"/>
        <v/>
      </c>
      <c r="J724" s="291">
        <v>374</v>
      </c>
      <c r="K724" s="291"/>
      <c r="L724" s="83" t="str">
        <f t="shared" si="11"/>
        <v/>
      </c>
      <c r="M724" s="84"/>
      <c r="N724" s="304" t="s">
        <v>631</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36.75" customHeight="1" x14ac:dyDescent="0.15">
      <c r="A725" s="780"/>
      <c r="B725" s="781"/>
      <c r="C725" s="325" t="s">
        <v>628</v>
      </c>
      <c r="D725" s="326"/>
      <c r="E725" s="326"/>
      <c r="F725" s="327"/>
      <c r="G725" s="289"/>
      <c r="H725" s="290"/>
      <c r="I725" s="85" t="str">
        <f t="shared" si="10"/>
        <v/>
      </c>
      <c r="J725" s="292">
        <v>78</v>
      </c>
      <c r="K725" s="292"/>
      <c r="L725" s="85" t="str">
        <f t="shared" si="11"/>
        <v/>
      </c>
      <c r="M725" s="86"/>
      <c r="N725" s="275" t="s">
        <v>632</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5.25" customHeight="1" thickBot="1" x14ac:dyDescent="0.2">
      <c r="A735" s="790" t="s">
        <v>636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583</v>
      </c>
      <c r="F737" s="990"/>
      <c r="G737" s="990"/>
      <c r="H737" s="990"/>
      <c r="I737" s="990"/>
      <c r="J737" s="990"/>
      <c r="K737" s="990"/>
      <c r="L737" s="990"/>
      <c r="M737" s="990"/>
      <c r="N737" s="365" t="s">
        <v>543</v>
      </c>
      <c r="O737" s="365"/>
      <c r="P737" s="365"/>
      <c r="Q737" s="365"/>
      <c r="R737" s="990" t="s">
        <v>637</v>
      </c>
      <c r="S737" s="990"/>
      <c r="T737" s="990"/>
      <c r="U737" s="990"/>
      <c r="V737" s="990"/>
      <c r="W737" s="990"/>
      <c r="X737" s="990"/>
      <c r="Y737" s="990"/>
      <c r="Z737" s="990"/>
      <c r="AA737" s="365" t="s">
        <v>542</v>
      </c>
      <c r="AB737" s="365"/>
      <c r="AC737" s="365"/>
      <c r="AD737" s="365"/>
      <c r="AE737" s="990" t="s">
        <v>638</v>
      </c>
      <c r="AF737" s="990"/>
      <c r="AG737" s="990"/>
      <c r="AH737" s="990"/>
      <c r="AI737" s="990"/>
      <c r="AJ737" s="990"/>
      <c r="AK737" s="990"/>
      <c r="AL737" s="990"/>
      <c r="AM737" s="990"/>
      <c r="AN737" s="365" t="s">
        <v>541</v>
      </c>
      <c r="AO737" s="365"/>
      <c r="AP737" s="365"/>
      <c r="AQ737" s="365"/>
      <c r="AR737" s="982" t="s">
        <v>639</v>
      </c>
      <c r="AS737" s="983"/>
      <c r="AT737" s="983"/>
      <c r="AU737" s="983"/>
      <c r="AV737" s="983"/>
      <c r="AW737" s="983"/>
      <c r="AX737" s="984"/>
      <c r="AY737" s="89"/>
      <c r="AZ737" s="89"/>
    </row>
    <row r="738" spans="1:52" ht="24.75" customHeight="1" x14ac:dyDescent="0.15">
      <c r="A738" s="991" t="s">
        <v>540</v>
      </c>
      <c r="B738" s="210"/>
      <c r="C738" s="210"/>
      <c r="D738" s="211"/>
      <c r="E738" s="990" t="s">
        <v>640</v>
      </c>
      <c r="F738" s="990"/>
      <c r="G738" s="990"/>
      <c r="H738" s="990"/>
      <c r="I738" s="990"/>
      <c r="J738" s="990"/>
      <c r="K738" s="990"/>
      <c r="L738" s="990"/>
      <c r="M738" s="990"/>
      <c r="N738" s="365" t="s">
        <v>539</v>
      </c>
      <c r="O738" s="365"/>
      <c r="P738" s="365"/>
      <c r="Q738" s="365"/>
      <c r="R738" s="990" t="s">
        <v>641</v>
      </c>
      <c r="S738" s="990"/>
      <c r="T738" s="990"/>
      <c r="U738" s="990"/>
      <c r="V738" s="990"/>
      <c r="W738" s="990"/>
      <c r="X738" s="990"/>
      <c r="Y738" s="990"/>
      <c r="Z738" s="990"/>
      <c r="AA738" s="365" t="s">
        <v>538</v>
      </c>
      <c r="AB738" s="365"/>
      <c r="AC738" s="365"/>
      <c r="AD738" s="365"/>
      <c r="AE738" s="990" t="s">
        <v>642</v>
      </c>
      <c r="AF738" s="990"/>
      <c r="AG738" s="990"/>
      <c r="AH738" s="990"/>
      <c r="AI738" s="990"/>
      <c r="AJ738" s="990"/>
      <c r="AK738" s="990"/>
      <c r="AL738" s="990"/>
      <c r="AM738" s="990"/>
      <c r="AN738" s="365" t="s">
        <v>534</v>
      </c>
      <c r="AO738" s="365"/>
      <c r="AP738" s="365"/>
      <c r="AQ738" s="365"/>
      <c r="AR738" s="982" t="s">
        <v>643</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267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6.75" customHeight="1" x14ac:dyDescent="0.15">
      <c r="A781" s="631"/>
      <c r="B781" s="632"/>
      <c r="C781" s="632"/>
      <c r="D781" s="632"/>
      <c r="E781" s="632"/>
      <c r="F781" s="633"/>
      <c r="G781" s="670" t="s">
        <v>644</v>
      </c>
      <c r="H781" s="671"/>
      <c r="I781" s="671"/>
      <c r="J781" s="671"/>
      <c r="K781" s="672"/>
      <c r="L781" s="664" t="s">
        <v>646</v>
      </c>
      <c r="M781" s="665"/>
      <c r="N781" s="665"/>
      <c r="O781" s="665"/>
      <c r="P781" s="665"/>
      <c r="Q781" s="665"/>
      <c r="R781" s="665"/>
      <c r="S781" s="665"/>
      <c r="T781" s="665"/>
      <c r="U781" s="665"/>
      <c r="V781" s="665"/>
      <c r="W781" s="665"/>
      <c r="X781" s="666"/>
      <c r="Y781" s="388">
        <f>AD13</f>
        <v>233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233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61" t="s">
        <v>647</v>
      </c>
      <c r="D837" s="347"/>
      <c r="E837" s="347"/>
      <c r="F837" s="347"/>
      <c r="G837" s="347"/>
      <c r="H837" s="347"/>
      <c r="I837" s="347"/>
      <c r="J837" s="348" t="s">
        <v>648</v>
      </c>
      <c r="K837" s="349"/>
      <c r="L837" s="349"/>
      <c r="M837" s="349"/>
      <c r="N837" s="349"/>
      <c r="O837" s="349"/>
      <c r="P837" s="362" t="s">
        <v>645</v>
      </c>
      <c r="Q837" s="350"/>
      <c r="R837" s="350"/>
      <c r="S837" s="350"/>
      <c r="T837" s="350"/>
      <c r="U837" s="350"/>
      <c r="V837" s="350"/>
      <c r="W837" s="350"/>
      <c r="X837" s="350"/>
      <c r="Y837" s="351">
        <f>AD13</f>
        <v>233</v>
      </c>
      <c r="Z837" s="352"/>
      <c r="AA837" s="352"/>
      <c r="AB837" s="353"/>
      <c r="AC837" s="363" t="s">
        <v>196</v>
      </c>
      <c r="AD837" s="371"/>
      <c r="AE837" s="371"/>
      <c r="AF837" s="371"/>
      <c r="AG837" s="371"/>
      <c r="AH837" s="372" t="s">
        <v>648</v>
      </c>
      <c r="AI837" s="373"/>
      <c r="AJ837" s="373"/>
      <c r="AK837" s="373"/>
      <c r="AL837" s="357" t="s">
        <v>648</v>
      </c>
      <c r="AM837" s="358"/>
      <c r="AN837" s="358"/>
      <c r="AO837" s="359"/>
      <c r="AP837" s="360" t="s">
        <v>648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583</v>
      </c>
      <c r="F1102" s="375"/>
      <c r="G1102" s="375"/>
      <c r="H1102" s="375"/>
      <c r="I1102" s="375"/>
      <c r="J1102" s="348" t="s">
        <v>583</v>
      </c>
      <c r="K1102" s="349"/>
      <c r="L1102" s="349"/>
      <c r="M1102" s="349"/>
      <c r="N1102" s="349"/>
      <c r="O1102" s="349"/>
      <c r="P1102" s="362" t="s">
        <v>583</v>
      </c>
      <c r="Q1102" s="350"/>
      <c r="R1102" s="350"/>
      <c r="S1102" s="350"/>
      <c r="T1102" s="350"/>
      <c r="U1102" s="350"/>
      <c r="V1102" s="350"/>
      <c r="W1102" s="350"/>
      <c r="X1102" s="350"/>
      <c r="Y1102" s="351" t="s">
        <v>583</v>
      </c>
      <c r="Z1102" s="352"/>
      <c r="AA1102" s="352"/>
      <c r="AB1102" s="353"/>
      <c r="AC1102" s="354"/>
      <c r="AD1102" s="354"/>
      <c r="AE1102" s="354"/>
      <c r="AF1102" s="354"/>
      <c r="AG1102" s="354"/>
      <c r="AH1102" s="355" t="s">
        <v>583</v>
      </c>
      <c r="AI1102" s="356"/>
      <c r="AJ1102" s="356"/>
      <c r="AK1102" s="356"/>
      <c r="AL1102" s="357" t="s">
        <v>583</v>
      </c>
      <c r="AM1102" s="358"/>
      <c r="AN1102" s="358"/>
      <c r="AO1102" s="359"/>
      <c r="AP1102" s="360" t="s">
        <v>583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47">
      <formula>IF(RIGHT(TEXT(P14,"0.#"),1)=".",FALSE,TRUE)</formula>
    </cfRule>
    <cfRule type="expression" dxfId="2790" priority="14048">
      <formula>IF(RIGHT(TEXT(P14,"0.#"),1)=".",TRUE,FALSE)</formula>
    </cfRule>
  </conditionalFormatting>
  <conditionalFormatting sqref="AE32">
    <cfRule type="expression" dxfId="2789" priority="14037">
      <formula>IF(RIGHT(TEXT(AE32,"0.#"),1)=".",FALSE,TRUE)</formula>
    </cfRule>
    <cfRule type="expression" dxfId="2788" priority="14038">
      <formula>IF(RIGHT(TEXT(AE32,"0.#"),1)=".",TRUE,FALSE)</formula>
    </cfRule>
  </conditionalFormatting>
  <conditionalFormatting sqref="P18:AX18">
    <cfRule type="expression" dxfId="2787" priority="13923">
      <formula>IF(RIGHT(TEXT(P18,"0.#"),1)=".",FALSE,TRUE)</formula>
    </cfRule>
    <cfRule type="expression" dxfId="2786" priority="13924">
      <formula>IF(RIGHT(TEXT(P18,"0.#"),1)=".",TRUE,FALSE)</formula>
    </cfRule>
  </conditionalFormatting>
  <conditionalFormatting sqref="Y782">
    <cfRule type="expression" dxfId="2785" priority="13919">
      <formula>IF(RIGHT(TEXT(Y782,"0.#"),1)=".",FALSE,TRUE)</formula>
    </cfRule>
    <cfRule type="expression" dxfId="2784" priority="13920">
      <formula>IF(RIGHT(TEXT(Y782,"0.#"),1)=".",TRUE,FALSE)</formula>
    </cfRule>
  </conditionalFormatting>
  <conditionalFormatting sqref="Y791">
    <cfRule type="expression" dxfId="2783" priority="13915">
      <formula>IF(RIGHT(TEXT(Y791,"0.#"),1)=".",FALSE,TRUE)</formula>
    </cfRule>
    <cfRule type="expression" dxfId="2782" priority="13916">
      <formula>IF(RIGHT(TEXT(Y791,"0.#"),1)=".",TRUE,FALSE)</formula>
    </cfRule>
  </conditionalFormatting>
  <conditionalFormatting sqref="Y822:Y829 Y820 Y809:Y816 Y807 Y796:Y803 Y794">
    <cfRule type="expression" dxfId="2781" priority="13697">
      <formula>IF(RIGHT(TEXT(Y794,"0.#"),1)=".",FALSE,TRUE)</formula>
    </cfRule>
    <cfRule type="expression" dxfId="2780" priority="13698">
      <formula>IF(RIGHT(TEXT(Y794,"0.#"),1)=".",TRUE,FALSE)</formula>
    </cfRule>
  </conditionalFormatting>
  <conditionalFormatting sqref="P16:AQ17 P15:AX15 P13:AX13">
    <cfRule type="expression" dxfId="2779" priority="13745">
      <formula>IF(RIGHT(TEXT(P13,"0.#"),1)=".",FALSE,TRUE)</formula>
    </cfRule>
    <cfRule type="expression" dxfId="2778" priority="13746">
      <formula>IF(RIGHT(TEXT(P13,"0.#"),1)=".",TRUE,FALSE)</formula>
    </cfRule>
  </conditionalFormatting>
  <conditionalFormatting sqref="P19:AJ19">
    <cfRule type="expression" dxfId="2777" priority="13743">
      <formula>IF(RIGHT(TEXT(P19,"0.#"),1)=".",FALSE,TRUE)</formula>
    </cfRule>
    <cfRule type="expression" dxfId="2776" priority="13744">
      <formula>IF(RIGHT(TEXT(P19,"0.#"),1)=".",TRUE,FALSE)</formula>
    </cfRule>
  </conditionalFormatting>
  <conditionalFormatting sqref="AE101 AQ101">
    <cfRule type="expression" dxfId="2775" priority="13735">
      <formula>IF(RIGHT(TEXT(AE101,"0.#"),1)=".",FALSE,TRUE)</formula>
    </cfRule>
    <cfRule type="expression" dxfId="2774" priority="13736">
      <formula>IF(RIGHT(TEXT(AE101,"0.#"),1)=".",TRUE,FALSE)</formula>
    </cfRule>
  </conditionalFormatting>
  <conditionalFormatting sqref="Y783:Y790 Y781">
    <cfRule type="expression" dxfId="2773" priority="13721">
      <formula>IF(RIGHT(TEXT(Y781,"0.#"),1)=".",FALSE,TRUE)</formula>
    </cfRule>
    <cfRule type="expression" dxfId="2772" priority="13722">
      <formula>IF(RIGHT(TEXT(Y781,"0.#"),1)=".",TRUE,FALSE)</formula>
    </cfRule>
  </conditionalFormatting>
  <conditionalFormatting sqref="AU782">
    <cfRule type="expression" dxfId="2771" priority="13719">
      <formula>IF(RIGHT(TEXT(AU782,"0.#"),1)=".",FALSE,TRUE)</formula>
    </cfRule>
    <cfRule type="expression" dxfId="2770" priority="13720">
      <formula>IF(RIGHT(TEXT(AU782,"0.#"),1)=".",TRUE,FALSE)</formula>
    </cfRule>
  </conditionalFormatting>
  <conditionalFormatting sqref="AU791">
    <cfRule type="expression" dxfId="2769" priority="13717">
      <formula>IF(RIGHT(TEXT(AU791,"0.#"),1)=".",FALSE,TRUE)</formula>
    </cfRule>
    <cfRule type="expression" dxfId="2768" priority="13718">
      <formula>IF(RIGHT(TEXT(AU791,"0.#"),1)=".",TRUE,FALSE)</formula>
    </cfRule>
  </conditionalFormatting>
  <conditionalFormatting sqref="AU783:AU790 AU781">
    <cfRule type="expression" dxfId="2767" priority="13715">
      <formula>IF(RIGHT(TEXT(AU781,"0.#"),1)=".",FALSE,TRUE)</formula>
    </cfRule>
    <cfRule type="expression" dxfId="2766" priority="13716">
      <formula>IF(RIGHT(TEXT(AU781,"0.#"),1)=".",TRUE,FALSE)</formula>
    </cfRule>
  </conditionalFormatting>
  <conditionalFormatting sqref="Y821 Y808 Y795">
    <cfRule type="expression" dxfId="2765" priority="13701">
      <formula>IF(RIGHT(TEXT(Y795,"0.#"),1)=".",FALSE,TRUE)</formula>
    </cfRule>
    <cfRule type="expression" dxfId="2764" priority="13702">
      <formula>IF(RIGHT(TEXT(Y795,"0.#"),1)=".",TRUE,FALSE)</formula>
    </cfRule>
  </conditionalFormatting>
  <conditionalFormatting sqref="Y830 Y817 Y804">
    <cfRule type="expression" dxfId="2763" priority="13699">
      <formula>IF(RIGHT(TEXT(Y804,"0.#"),1)=".",FALSE,TRUE)</formula>
    </cfRule>
    <cfRule type="expression" dxfId="2762" priority="13700">
      <formula>IF(RIGHT(TEXT(Y804,"0.#"),1)=".",TRUE,FALSE)</formula>
    </cfRule>
  </conditionalFormatting>
  <conditionalFormatting sqref="AU821 AU808 AU795">
    <cfRule type="expression" dxfId="2761" priority="13695">
      <formula>IF(RIGHT(TEXT(AU795,"0.#"),1)=".",FALSE,TRUE)</formula>
    </cfRule>
    <cfRule type="expression" dxfId="2760" priority="13696">
      <formula>IF(RIGHT(TEXT(AU795,"0.#"),1)=".",TRUE,FALSE)</formula>
    </cfRule>
  </conditionalFormatting>
  <conditionalFormatting sqref="AU830 AU817 AU804">
    <cfRule type="expression" dxfId="2759" priority="13693">
      <formula>IF(RIGHT(TEXT(AU804,"0.#"),1)=".",FALSE,TRUE)</formula>
    </cfRule>
    <cfRule type="expression" dxfId="2758" priority="13694">
      <formula>IF(RIGHT(TEXT(AU804,"0.#"),1)=".",TRUE,FALSE)</formula>
    </cfRule>
  </conditionalFormatting>
  <conditionalFormatting sqref="AU822:AU829 AU820 AU809:AU816 AU807 AU796:AU803 AU794">
    <cfRule type="expression" dxfId="2757" priority="13691">
      <formula>IF(RIGHT(TEXT(AU794,"0.#"),1)=".",FALSE,TRUE)</formula>
    </cfRule>
    <cfRule type="expression" dxfId="2756" priority="13692">
      <formula>IF(RIGHT(TEXT(AU794,"0.#"),1)=".",TRUE,FALSE)</formula>
    </cfRule>
  </conditionalFormatting>
  <conditionalFormatting sqref="AM87">
    <cfRule type="expression" dxfId="2755" priority="13345">
      <formula>IF(RIGHT(TEXT(AM87,"0.#"),1)=".",FALSE,TRUE)</formula>
    </cfRule>
    <cfRule type="expression" dxfId="2754" priority="13346">
      <formula>IF(RIGHT(TEXT(AM87,"0.#"),1)=".",TRUE,FALSE)</formula>
    </cfRule>
  </conditionalFormatting>
  <conditionalFormatting sqref="AE55">
    <cfRule type="expression" dxfId="2753" priority="13413">
      <formula>IF(RIGHT(TEXT(AE55,"0.#"),1)=".",FALSE,TRUE)</formula>
    </cfRule>
    <cfRule type="expression" dxfId="2752" priority="13414">
      <formula>IF(RIGHT(TEXT(AE55,"0.#"),1)=".",TRUE,FALSE)</formula>
    </cfRule>
  </conditionalFormatting>
  <conditionalFormatting sqref="AI55">
    <cfRule type="expression" dxfId="2751" priority="13411">
      <formula>IF(RIGHT(TEXT(AI55,"0.#"),1)=".",FALSE,TRUE)</formula>
    </cfRule>
    <cfRule type="expression" dxfId="2750" priority="13412">
      <formula>IF(RIGHT(TEXT(AI55,"0.#"),1)=".",TRUE,FALSE)</formula>
    </cfRule>
  </conditionalFormatting>
  <conditionalFormatting sqref="AE33">
    <cfRule type="expression" dxfId="2749" priority="13505">
      <formula>IF(RIGHT(TEXT(AE33,"0.#"),1)=".",FALSE,TRUE)</formula>
    </cfRule>
    <cfRule type="expression" dxfId="2748" priority="13506">
      <formula>IF(RIGHT(TEXT(AE33,"0.#"),1)=".",TRUE,FALSE)</formula>
    </cfRule>
  </conditionalFormatting>
  <conditionalFormatting sqref="AI33">
    <cfRule type="expression" dxfId="2747" priority="13499">
      <formula>IF(RIGHT(TEXT(AI33,"0.#"),1)=".",FALSE,TRUE)</formula>
    </cfRule>
    <cfRule type="expression" dxfId="2746" priority="13500">
      <formula>IF(RIGHT(TEXT(AI33,"0.#"),1)=".",TRUE,FALSE)</formula>
    </cfRule>
  </conditionalFormatting>
  <conditionalFormatting sqref="AI32">
    <cfRule type="expression" dxfId="2745" priority="13497">
      <formula>IF(RIGHT(TEXT(AI32,"0.#"),1)=".",FALSE,TRUE)</formula>
    </cfRule>
    <cfRule type="expression" dxfId="2744" priority="13498">
      <formula>IF(RIGHT(TEXT(AI32,"0.#"),1)=".",TRUE,FALSE)</formula>
    </cfRule>
  </conditionalFormatting>
  <conditionalFormatting sqref="AM32">
    <cfRule type="expression" dxfId="2743" priority="13495">
      <formula>IF(RIGHT(TEXT(AM32,"0.#"),1)=".",FALSE,TRUE)</formula>
    </cfRule>
    <cfRule type="expression" dxfId="2742" priority="13496">
      <formula>IF(RIGHT(TEXT(AM32,"0.#"),1)=".",TRUE,FALSE)</formula>
    </cfRule>
  </conditionalFormatting>
  <conditionalFormatting sqref="AM33">
    <cfRule type="expression" dxfId="2741" priority="13493">
      <formula>IF(RIGHT(TEXT(AM33,"0.#"),1)=".",FALSE,TRUE)</formula>
    </cfRule>
    <cfRule type="expression" dxfId="2740" priority="13494">
      <formula>IF(RIGHT(TEXT(AM33,"0.#"),1)=".",TRUE,FALSE)</formula>
    </cfRule>
  </conditionalFormatting>
  <conditionalFormatting sqref="AQ32:AQ34">
    <cfRule type="expression" dxfId="2739" priority="13485">
      <formula>IF(RIGHT(TEXT(AQ32,"0.#"),1)=".",FALSE,TRUE)</formula>
    </cfRule>
    <cfRule type="expression" dxfId="2738" priority="13486">
      <formula>IF(RIGHT(TEXT(AQ32,"0.#"),1)=".",TRUE,FALSE)</formula>
    </cfRule>
  </conditionalFormatting>
  <conditionalFormatting sqref="AU33">
    <cfRule type="expression" dxfId="2737" priority="13483">
      <formula>IF(RIGHT(TEXT(AU33,"0.#"),1)=".",FALSE,TRUE)</formula>
    </cfRule>
    <cfRule type="expression" dxfId="2736" priority="13484">
      <formula>IF(RIGHT(TEXT(AU33,"0.#"),1)=".",TRUE,FALSE)</formula>
    </cfRule>
  </conditionalFormatting>
  <conditionalFormatting sqref="AE53">
    <cfRule type="expression" dxfId="2735" priority="13417">
      <formula>IF(RIGHT(TEXT(AE53,"0.#"),1)=".",FALSE,TRUE)</formula>
    </cfRule>
    <cfRule type="expression" dxfId="2734" priority="13418">
      <formula>IF(RIGHT(TEXT(AE53,"0.#"),1)=".",TRUE,FALSE)</formula>
    </cfRule>
  </conditionalFormatting>
  <conditionalFormatting sqref="AE54">
    <cfRule type="expression" dxfId="2733" priority="13415">
      <formula>IF(RIGHT(TEXT(AE54,"0.#"),1)=".",FALSE,TRUE)</formula>
    </cfRule>
    <cfRule type="expression" dxfId="2732" priority="13416">
      <formula>IF(RIGHT(TEXT(AE54,"0.#"),1)=".",TRUE,FALSE)</formula>
    </cfRule>
  </conditionalFormatting>
  <conditionalFormatting sqref="AI54">
    <cfRule type="expression" dxfId="2731" priority="13409">
      <formula>IF(RIGHT(TEXT(AI54,"0.#"),1)=".",FALSE,TRUE)</formula>
    </cfRule>
    <cfRule type="expression" dxfId="2730" priority="13410">
      <formula>IF(RIGHT(TEXT(AI54,"0.#"),1)=".",TRUE,FALSE)</formula>
    </cfRule>
  </conditionalFormatting>
  <conditionalFormatting sqref="AI53">
    <cfRule type="expression" dxfId="2729" priority="13407">
      <formula>IF(RIGHT(TEXT(AI53,"0.#"),1)=".",FALSE,TRUE)</formula>
    </cfRule>
    <cfRule type="expression" dxfId="2728" priority="13408">
      <formula>IF(RIGHT(TEXT(AI53,"0.#"),1)=".",TRUE,FALSE)</formula>
    </cfRule>
  </conditionalFormatting>
  <conditionalFormatting sqref="AM53">
    <cfRule type="expression" dxfId="2727" priority="13405">
      <formula>IF(RIGHT(TEXT(AM53,"0.#"),1)=".",FALSE,TRUE)</formula>
    </cfRule>
    <cfRule type="expression" dxfId="2726" priority="13406">
      <formula>IF(RIGHT(TEXT(AM53,"0.#"),1)=".",TRUE,FALSE)</formula>
    </cfRule>
  </conditionalFormatting>
  <conditionalFormatting sqref="AM54">
    <cfRule type="expression" dxfId="2725" priority="13403">
      <formula>IF(RIGHT(TEXT(AM54,"0.#"),1)=".",FALSE,TRUE)</formula>
    </cfRule>
    <cfRule type="expression" dxfId="2724" priority="13404">
      <formula>IF(RIGHT(TEXT(AM54,"0.#"),1)=".",TRUE,FALSE)</formula>
    </cfRule>
  </conditionalFormatting>
  <conditionalFormatting sqref="AM55">
    <cfRule type="expression" dxfId="2723" priority="13401">
      <formula>IF(RIGHT(TEXT(AM55,"0.#"),1)=".",FALSE,TRUE)</formula>
    </cfRule>
    <cfRule type="expression" dxfId="2722" priority="13402">
      <formula>IF(RIGHT(TEXT(AM55,"0.#"),1)=".",TRUE,FALSE)</formula>
    </cfRule>
  </conditionalFormatting>
  <conditionalFormatting sqref="AE60">
    <cfRule type="expression" dxfId="2721" priority="13387">
      <formula>IF(RIGHT(TEXT(AE60,"0.#"),1)=".",FALSE,TRUE)</formula>
    </cfRule>
    <cfRule type="expression" dxfId="2720" priority="13388">
      <formula>IF(RIGHT(TEXT(AE60,"0.#"),1)=".",TRUE,FALSE)</formula>
    </cfRule>
  </conditionalFormatting>
  <conditionalFormatting sqref="AE61">
    <cfRule type="expression" dxfId="2719" priority="13385">
      <formula>IF(RIGHT(TEXT(AE61,"0.#"),1)=".",FALSE,TRUE)</formula>
    </cfRule>
    <cfRule type="expression" dxfId="2718" priority="13386">
      <formula>IF(RIGHT(TEXT(AE61,"0.#"),1)=".",TRUE,FALSE)</formula>
    </cfRule>
  </conditionalFormatting>
  <conditionalFormatting sqref="AE62">
    <cfRule type="expression" dxfId="2717" priority="13383">
      <formula>IF(RIGHT(TEXT(AE62,"0.#"),1)=".",FALSE,TRUE)</formula>
    </cfRule>
    <cfRule type="expression" dxfId="2716" priority="13384">
      <formula>IF(RIGHT(TEXT(AE62,"0.#"),1)=".",TRUE,FALSE)</formula>
    </cfRule>
  </conditionalFormatting>
  <conditionalFormatting sqref="AI62">
    <cfRule type="expression" dxfId="2715" priority="13381">
      <formula>IF(RIGHT(TEXT(AI62,"0.#"),1)=".",FALSE,TRUE)</formula>
    </cfRule>
    <cfRule type="expression" dxfId="2714" priority="13382">
      <formula>IF(RIGHT(TEXT(AI62,"0.#"),1)=".",TRUE,FALSE)</formula>
    </cfRule>
  </conditionalFormatting>
  <conditionalFormatting sqref="AI61">
    <cfRule type="expression" dxfId="2713" priority="13379">
      <formula>IF(RIGHT(TEXT(AI61,"0.#"),1)=".",FALSE,TRUE)</formula>
    </cfRule>
    <cfRule type="expression" dxfId="2712" priority="13380">
      <formula>IF(RIGHT(TEXT(AI61,"0.#"),1)=".",TRUE,FALSE)</formula>
    </cfRule>
  </conditionalFormatting>
  <conditionalFormatting sqref="AI60">
    <cfRule type="expression" dxfId="2711" priority="13377">
      <formula>IF(RIGHT(TEXT(AI60,"0.#"),1)=".",FALSE,TRUE)</formula>
    </cfRule>
    <cfRule type="expression" dxfId="2710" priority="13378">
      <formula>IF(RIGHT(TEXT(AI60,"0.#"),1)=".",TRUE,FALSE)</formula>
    </cfRule>
  </conditionalFormatting>
  <conditionalFormatting sqref="AM60">
    <cfRule type="expression" dxfId="2709" priority="13375">
      <formula>IF(RIGHT(TEXT(AM60,"0.#"),1)=".",FALSE,TRUE)</formula>
    </cfRule>
    <cfRule type="expression" dxfId="2708" priority="13376">
      <formula>IF(RIGHT(TEXT(AM60,"0.#"),1)=".",TRUE,FALSE)</formula>
    </cfRule>
  </conditionalFormatting>
  <conditionalFormatting sqref="AM61">
    <cfRule type="expression" dxfId="2707" priority="13373">
      <formula>IF(RIGHT(TEXT(AM61,"0.#"),1)=".",FALSE,TRUE)</formula>
    </cfRule>
    <cfRule type="expression" dxfId="2706" priority="13374">
      <formula>IF(RIGHT(TEXT(AM61,"0.#"),1)=".",TRUE,FALSE)</formula>
    </cfRule>
  </conditionalFormatting>
  <conditionalFormatting sqref="AM62">
    <cfRule type="expression" dxfId="2705" priority="13371">
      <formula>IF(RIGHT(TEXT(AM62,"0.#"),1)=".",FALSE,TRUE)</formula>
    </cfRule>
    <cfRule type="expression" dxfId="2704" priority="13372">
      <formula>IF(RIGHT(TEXT(AM62,"0.#"),1)=".",TRUE,FALSE)</formula>
    </cfRule>
  </conditionalFormatting>
  <conditionalFormatting sqref="AE87">
    <cfRule type="expression" dxfId="2703" priority="13357">
      <formula>IF(RIGHT(TEXT(AE87,"0.#"),1)=".",FALSE,TRUE)</formula>
    </cfRule>
    <cfRule type="expression" dxfId="2702" priority="13358">
      <formula>IF(RIGHT(TEXT(AE87,"0.#"),1)=".",TRUE,FALSE)</formula>
    </cfRule>
  </conditionalFormatting>
  <conditionalFormatting sqref="AE88">
    <cfRule type="expression" dxfId="2701" priority="13355">
      <formula>IF(RIGHT(TEXT(AE88,"0.#"),1)=".",FALSE,TRUE)</formula>
    </cfRule>
    <cfRule type="expression" dxfId="2700" priority="13356">
      <formula>IF(RIGHT(TEXT(AE88,"0.#"),1)=".",TRUE,FALSE)</formula>
    </cfRule>
  </conditionalFormatting>
  <conditionalFormatting sqref="AE89">
    <cfRule type="expression" dxfId="2699" priority="13353">
      <formula>IF(RIGHT(TEXT(AE89,"0.#"),1)=".",FALSE,TRUE)</formula>
    </cfRule>
    <cfRule type="expression" dxfId="2698" priority="13354">
      <formula>IF(RIGHT(TEXT(AE89,"0.#"),1)=".",TRUE,FALSE)</formula>
    </cfRule>
  </conditionalFormatting>
  <conditionalFormatting sqref="AI89">
    <cfRule type="expression" dxfId="2697" priority="13351">
      <formula>IF(RIGHT(TEXT(AI89,"0.#"),1)=".",FALSE,TRUE)</formula>
    </cfRule>
    <cfRule type="expression" dxfId="2696" priority="13352">
      <formula>IF(RIGHT(TEXT(AI89,"0.#"),1)=".",TRUE,FALSE)</formula>
    </cfRule>
  </conditionalFormatting>
  <conditionalFormatting sqref="AI88">
    <cfRule type="expression" dxfId="2695" priority="13349">
      <formula>IF(RIGHT(TEXT(AI88,"0.#"),1)=".",FALSE,TRUE)</formula>
    </cfRule>
    <cfRule type="expression" dxfId="2694" priority="13350">
      <formula>IF(RIGHT(TEXT(AI88,"0.#"),1)=".",TRUE,FALSE)</formula>
    </cfRule>
  </conditionalFormatting>
  <conditionalFormatting sqref="AI87">
    <cfRule type="expression" dxfId="2693" priority="13347">
      <formula>IF(RIGHT(TEXT(AI87,"0.#"),1)=".",FALSE,TRUE)</formula>
    </cfRule>
    <cfRule type="expression" dxfId="2692" priority="13348">
      <formula>IF(RIGHT(TEXT(AI87,"0.#"),1)=".",TRUE,FALSE)</formula>
    </cfRule>
  </conditionalFormatting>
  <conditionalFormatting sqref="AM88">
    <cfRule type="expression" dxfId="2691" priority="13343">
      <formula>IF(RIGHT(TEXT(AM88,"0.#"),1)=".",FALSE,TRUE)</formula>
    </cfRule>
    <cfRule type="expression" dxfId="2690" priority="13344">
      <formula>IF(RIGHT(TEXT(AM88,"0.#"),1)=".",TRUE,FALSE)</formula>
    </cfRule>
  </conditionalFormatting>
  <conditionalFormatting sqref="AM89">
    <cfRule type="expression" dxfId="2689" priority="13341">
      <formula>IF(RIGHT(TEXT(AM89,"0.#"),1)=".",FALSE,TRUE)</formula>
    </cfRule>
    <cfRule type="expression" dxfId="2688" priority="13342">
      <formula>IF(RIGHT(TEXT(AM89,"0.#"),1)=".",TRUE,FALSE)</formula>
    </cfRule>
  </conditionalFormatting>
  <conditionalFormatting sqref="AE92">
    <cfRule type="expression" dxfId="2687" priority="13327">
      <formula>IF(RIGHT(TEXT(AE92,"0.#"),1)=".",FALSE,TRUE)</formula>
    </cfRule>
    <cfRule type="expression" dxfId="2686" priority="13328">
      <formula>IF(RIGHT(TEXT(AE92,"0.#"),1)=".",TRUE,FALSE)</formula>
    </cfRule>
  </conditionalFormatting>
  <conditionalFormatting sqref="AE93">
    <cfRule type="expression" dxfId="2685" priority="13325">
      <formula>IF(RIGHT(TEXT(AE93,"0.#"),1)=".",FALSE,TRUE)</formula>
    </cfRule>
    <cfRule type="expression" dxfId="2684" priority="13326">
      <formula>IF(RIGHT(TEXT(AE93,"0.#"),1)=".",TRUE,FALSE)</formula>
    </cfRule>
  </conditionalFormatting>
  <conditionalFormatting sqref="AE94">
    <cfRule type="expression" dxfId="2683" priority="13323">
      <formula>IF(RIGHT(TEXT(AE94,"0.#"),1)=".",FALSE,TRUE)</formula>
    </cfRule>
    <cfRule type="expression" dxfId="2682" priority="13324">
      <formula>IF(RIGHT(TEXT(AE94,"0.#"),1)=".",TRUE,FALSE)</formula>
    </cfRule>
  </conditionalFormatting>
  <conditionalFormatting sqref="AI94">
    <cfRule type="expression" dxfId="2681" priority="13321">
      <formula>IF(RIGHT(TEXT(AI94,"0.#"),1)=".",FALSE,TRUE)</formula>
    </cfRule>
    <cfRule type="expression" dxfId="2680" priority="13322">
      <formula>IF(RIGHT(TEXT(AI94,"0.#"),1)=".",TRUE,FALSE)</formula>
    </cfRule>
  </conditionalFormatting>
  <conditionalFormatting sqref="AI93">
    <cfRule type="expression" dxfId="2679" priority="13319">
      <formula>IF(RIGHT(TEXT(AI93,"0.#"),1)=".",FALSE,TRUE)</formula>
    </cfRule>
    <cfRule type="expression" dxfId="2678" priority="13320">
      <formula>IF(RIGHT(TEXT(AI93,"0.#"),1)=".",TRUE,FALSE)</formula>
    </cfRule>
  </conditionalFormatting>
  <conditionalFormatting sqref="AI92">
    <cfRule type="expression" dxfId="2677" priority="13317">
      <formula>IF(RIGHT(TEXT(AI92,"0.#"),1)=".",FALSE,TRUE)</formula>
    </cfRule>
    <cfRule type="expression" dxfId="2676" priority="13318">
      <formula>IF(RIGHT(TEXT(AI92,"0.#"),1)=".",TRUE,FALSE)</formula>
    </cfRule>
  </conditionalFormatting>
  <conditionalFormatting sqref="AM92">
    <cfRule type="expression" dxfId="2675" priority="13315">
      <formula>IF(RIGHT(TEXT(AM92,"0.#"),1)=".",FALSE,TRUE)</formula>
    </cfRule>
    <cfRule type="expression" dxfId="2674" priority="13316">
      <formula>IF(RIGHT(TEXT(AM92,"0.#"),1)=".",TRUE,FALSE)</formula>
    </cfRule>
  </conditionalFormatting>
  <conditionalFormatting sqref="AM93">
    <cfRule type="expression" dxfId="2673" priority="13313">
      <formula>IF(RIGHT(TEXT(AM93,"0.#"),1)=".",FALSE,TRUE)</formula>
    </cfRule>
    <cfRule type="expression" dxfId="2672" priority="13314">
      <formula>IF(RIGHT(TEXT(AM93,"0.#"),1)=".",TRUE,FALSE)</formula>
    </cfRule>
  </conditionalFormatting>
  <conditionalFormatting sqref="AM94">
    <cfRule type="expression" dxfId="2671" priority="13311">
      <formula>IF(RIGHT(TEXT(AM94,"0.#"),1)=".",FALSE,TRUE)</formula>
    </cfRule>
    <cfRule type="expression" dxfId="2670" priority="13312">
      <formula>IF(RIGHT(TEXT(AM94,"0.#"),1)=".",TRUE,FALSE)</formula>
    </cfRule>
  </conditionalFormatting>
  <conditionalFormatting sqref="AE97">
    <cfRule type="expression" dxfId="2669" priority="13297">
      <formula>IF(RIGHT(TEXT(AE97,"0.#"),1)=".",FALSE,TRUE)</formula>
    </cfRule>
    <cfRule type="expression" dxfId="2668" priority="13298">
      <formula>IF(RIGHT(TEXT(AE97,"0.#"),1)=".",TRUE,FALSE)</formula>
    </cfRule>
  </conditionalFormatting>
  <conditionalFormatting sqref="AE98">
    <cfRule type="expression" dxfId="2667" priority="13295">
      <formula>IF(RIGHT(TEXT(AE98,"0.#"),1)=".",FALSE,TRUE)</formula>
    </cfRule>
    <cfRule type="expression" dxfId="2666" priority="13296">
      <formula>IF(RIGHT(TEXT(AE98,"0.#"),1)=".",TRUE,FALSE)</formula>
    </cfRule>
  </conditionalFormatting>
  <conditionalFormatting sqref="AE99">
    <cfRule type="expression" dxfId="2665" priority="13293">
      <formula>IF(RIGHT(TEXT(AE99,"0.#"),1)=".",FALSE,TRUE)</formula>
    </cfRule>
    <cfRule type="expression" dxfId="2664" priority="13294">
      <formula>IF(RIGHT(TEXT(AE99,"0.#"),1)=".",TRUE,FALSE)</formula>
    </cfRule>
  </conditionalFormatting>
  <conditionalFormatting sqref="AI99">
    <cfRule type="expression" dxfId="2663" priority="13291">
      <formula>IF(RIGHT(TEXT(AI99,"0.#"),1)=".",FALSE,TRUE)</formula>
    </cfRule>
    <cfRule type="expression" dxfId="2662" priority="13292">
      <formula>IF(RIGHT(TEXT(AI99,"0.#"),1)=".",TRUE,FALSE)</formula>
    </cfRule>
  </conditionalFormatting>
  <conditionalFormatting sqref="AI98">
    <cfRule type="expression" dxfId="2661" priority="13289">
      <formula>IF(RIGHT(TEXT(AI98,"0.#"),1)=".",FALSE,TRUE)</formula>
    </cfRule>
    <cfRule type="expression" dxfId="2660" priority="13290">
      <formula>IF(RIGHT(TEXT(AI98,"0.#"),1)=".",TRUE,FALSE)</formula>
    </cfRule>
  </conditionalFormatting>
  <conditionalFormatting sqref="AI97">
    <cfRule type="expression" dxfId="2659" priority="13287">
      <formula>IF(RIGHT(TEXT(AI97,"0.#"),1)=".",FALSE,TRUE)</formula>
    </cfRule>
    <cfRule type="expression" dxfId="2658" priority="13288">
      <formula>IF(RIGHT(TEXT(AI97,"0.#"),1)=".",TRUE,FALSE)</formula>
    </cfRule>
  </conditionalFormatting>
  <conditionalFormatting sqref="AM97">
    <cfRule type="expression" dxfId="2657" priority="13285">
      <formula>IF(RIGHT(TEXT(AM97,"0.#"),1)=".",FALSE,TRUE)</formula>
    </cfRule>
    <cfRule type="expression" dxfId="2656" priority="13286">
      <formula>IF(RIGHT(TEXT(AM97,"0.#"),1)=".",TRUE,FALSE)</formula>
    </cfRule>
  </conditionalFormatting>
  <conditionalFormatting sqref="AM98">
    <cfRule type="expression" dxfId="2655" priority="13283">
      <formula>IF(RIGHT(TEXT(AM98,"0.#"),1)=".",FALSE,TRUE)</formula>
    </cfRule>
    <cfRule type="expression" dxfId="2654" priority="13284">
      <formula>IF(RIGHT(TEXT(AM98,"0.#"),1)=".",TRUE,FALSE)</formula>
    </cfRule>
  </conditionalFormatting>
  <conditionalFormatting sqref="AM99">
    <cfRule type="expression" dxfId="2653" priority="13281">
      <formula>IF(RIGHT(TEXT(AM99,"0.#"),1)=".",FALSE,TRUE)</formula>
    </cfRule>
    <cfRule type="expression" dxfId="2652" priority="13282">
      <formula>IF(RIGHT(TEXT(AM99,"0.#"),1)=".",TRUE,FALSE)</formula>
    </cfRule>
  </conditionalFormatting>
  <conditionalFormatting sqref="AI101">
    <cfRule type="expression" dxfId="2651" priority="13267">
      <formula>IF(RIGHT(TEXT(AI101,"0.#"),1)=".",FALSE,TRUE)</formula>
    </cfRule>
    <cfRule type="expression" dxfId="2650" priority="13268">
      <formula>IF(RIGHT(TEXT(AI101,"0.#"),1)=".",TRUE,FALSE)</formula>
    </cfRule>
  </conditionalFormatting>
  <conditionalFormatting sqref="AM101">
    <cfRule type="expression" dxfId="2649" priority="13265">
      <formula>IF(RIGHT(TEXT(AM101,"0.#"),1)=".",FALSE,TRUE)</formula>
    </cfRule>
    <cfRule type="expression" dxfId="2648" priority="13266">
      <formula>IF(RIGHT(TEXT(AM101,"0.#"),1)=".",TRUE,FALSE)</formula>
    </cfRule>
  </conditionalFormatting>
  <conditionalFormatting sqref="AE102">
    <cfRule type="expression" dxfId="2647" priority="13263">
      <formula>IF(RIGHT(TEXT(AE102,"0.#"),1)=".",FALSE,TRUE)</formula>
    </cfRule>
    <cfRule type="expression" dxfId="2646" priority="13264">
      <formula>IF(RIGHT(TEXT(AE102,"0.#"),1)=".",TRUE,FALSE)</formula>
    </cfRule>
  </conditionalFormatting>
  <conditionalFormatting sqref="AI102">
    <cfRule type="expression" dxfId="2645" priority="13261">
      <formula>IF(RIGHT(TEXT(AI102,"0.#"),1)=".",FALSE,TRUE)</formula>
    </cfRule>
    <cfRule type="expression" dxfId="2644" priority="13262">
      <formula>IF(RIGHT(TEXT(AI102,"0.#"),1)=".",TRUE,FALSE)</formula>
    </cfRule>
  </conditionalFormatting>
  <conditionalFormatting sqref="AM102">
    <cfRule type="expression" dxfId="2643" priority="13259">
      <formula>IF(RIGHT(TEXT(AM102,"0.#"),1)=".",FALSE,TRUE)</formula>
    </cfRule>
    <cfRule type="expression" dxfId="2642" priority="13260">
      <formula>IF(RIGHT(TEXT(AM102,"0.#"),1)=".",TRUE,FALSE)</formula>
    </cfRule>
  </conditionalFormatting>
  <conditionalFormatting sqref="AQ102">
    <cfRule type="expression" dxfId="2641" priority="13257">
      <formula>IF(RIGHT(TEXT(AQ102,"0.#"),1)=".",FALSE,TRUE)</formula>
    </cfRule>
    <cfRule type="expression" dxfId="2640" priority="13258">
      <formula>IF(RIGHT(TEXT(AQ102,"0.#"),1)=".",TRUE,FALSE)</formula>
    </cfRule>
  </conditionalFormatting>
  <conditionalFormatting sqref="AE104">
    <cfRule type="expression" dxfId="2639" priority="13255">
      <formula>IF(RIGHT(TEXT(AE104,"0.#"),1)=".",FALSE,TRUE)</formula>
    </cfRule>
    <cfRule type="expression" dxfId="2638" priority="13256">
      <formula>IF(RIGHT(TEXT(AE104,"0.#"),1)=".",TRUE,FALSE)</formula>
    </cfRule>
  </conditionalFormatting>
  <conditionalFormatting sqref="AI104">
    <cfRule type="expression" dxfId="2637" priority="13253">
      <formula>IF(RIGHT(TEXT(AI104,"0.#"),1)=".",FALSE,TRUE)</formula>
    </cfRule>
    <cfRule type="expression" dxfId="2636" priority="13254">
      <formula>IF(RIGHT(TEXT(AI104,"0.#"),1)=".",TRUE,FALSE)</formula>
    </cfRule>
  </conditionalFormatting>
  <conditionalFormatting sqref="AM104">
    <cfRule type="expression" dxfId="2635" priority="13251">
      <formula>IF(RIGHT(TEXT(AM104,"0.#"),1)=".",FALSE,TRUE)</formula>
    </cfRule>
    <cfRule type="expression" dxfId="2634" priority="13252">
      <formula>IF(RIGHT(TEXT(AM104,"0.#"),1)=".",TRUE,FALSE)</formula>
    </cfRule>
  </conditionalFormatting>
  <conditionalFormatting sqref="AE105">
    <cfRule type="expression" dxfId="2633" priority="13249">
      <formula>IF(RIGHT(TEXT(AE105,"0.#"),1)=".",FALSE,TRUE)</formula>
    </cfRule>
    <cfRule type="expression" dxfId="2632" priority="13250">
      <formula>IF(RIGHT(TEXT(AE105,"0.#"),1)=".",TRUE,FALSE)</formula>
    </cfRule>
  </conditionalFormatting>
  <conditionalFormatting sqref="AI105">
    <cfRule type="expression" dxfId="2631" priority="13247">
      <formula>IF(RIGHT(TEXT(AI105,"0.#"),1)=".",FALSE,TRUE)</formula>
    </cfRule>
    <cfRule type="expression" dxfId="2630" priority="13248">
      <formula>IF(RIGHT(TEXT(AI105,"0.#"),1)=".",TRUE,FALSE)</formula>
    </cfRule>
  </conditionalFormatting>
  <conditionalFormatting sqref="AM105">
    <cfRule type="expression" dxfId="2629" priority="13245">
      <formula>IF(RIGHT(TEXT(AM105,"0.#"),1)=".",FALSE,TRUE)</formula>
    </cfRule>
    <cfRule type="expression" dxfId="2628" priority="13246">
      <formula>IF(RIGHT(TEXT(AM105,"0.#"),1)=".",TRUE,FALSE)</formula>
    </cfRule>
  </conditionalFormatting>
  <conditionalFormatting sqref="AE107">
    <cfRule type="expression" dxfId="2627" priority="13241">
      <formula>IF(RIGHT(TEXT(AE107,"0.#"),1)=".",FALSE,TRUE)</formula>
    </cfRule>
    <cfRule type="expression" dxfId="2626" priority="13242">
      <formula>IF(RIGHT(TEXT(AE107,"0.#"),1)=".",TRUE,FALSE)</formula>
    </cfRule>
  </conditionalFormatting>
  <conditionalFormatting sqref="AI107">
    <cfRule type="expression" dxfId="2625" priority="13239">
      <formula>IF(RIGHT(TEXT(AI107,"0.#"),1)=".",FALSE,TRUE)</formula>
    </cfRule>
    <cfRule type="expression" dxfId="2624" priority="13240">
      <formula>IF(RIGHT(TEXT(AI107,"0.#"),1)=".",TRUE,FALSE)</formula>
    </cfRule>
  </conditionalFormatting>
  <conditionalFormatting sqref="AM107">
    <cfRule type="expression" dxfId="2623" priority="13237">
      <formula>IF(RIGHT(TEXT(AM107,"0.#"),1)=".",FALSE,TRUE)</formula>
    </cfRule>
    <cfRule type="expression" dxfId="2622" priority="13238">
      <formula>IF(RIGHT(TEXT(AM107,"0.#"),1)=".",TRUE,FALSE)</formula>
    </cfRule>
  </conditionalFormatting>
  <conditionalFormatting sqref="AE108">
    <cfRule type="expression" dxfId="2621" priority="13235">
      <formula>IF(RIGHT(TEXT(AE108,"0.#"),1)=".",FALSE,TRUE)</formula>
    </cfRule>
    <cfRule type="expression" dxfId="2620" priority="13236">
      <formula>IF(RIGHT(TEXT(AE108,"0.#"),1)=".",TRUE,FALSE)</formula>
    </cfRule>
  </conditionalFormatting>
  <conditionalFormatting sqref="AI108">
    <cfRule type="expression" dxfId="2619" priority="13233">
      <formula>IF(RIGHT(TEXT(AI108,"0.#"),1)=".",FALSE,TRUE)</formula>
    </cfRule>
    <cfRule type="expression" dxfId="2618" priority="13234">
      <formula>IF(RIGHT(TEXT(AI108,"0.#"),1)=".",TRUE,FALSE)</formula>
    </cfRule>
  </conditionalFormatting>
  <conditionalFormatting sqref="AM108">
    <cfRule type="expression" dxfId="2617" priority="13231">
      <formula>IF(RIGHT(TEXT(AM108,"0.#"),1)=".",FALSE,TRUE)</formula>
    </cfRule>
    <cfRule type="expression" dxfId="2616" priority="13232">
      <formula>IF(RIGHT(TEXT(AM108,"0.#"),1)=".",TRUE,FALSE)</formula>
    </cfRule>
  </conditionalFormatting>
  <conditionalFormatting sqref="AE110">
    <cfRule type="expression" dxfId="2615" priority="13227">
      <formula>IF(RIGHT(TEXT(AE110,"0.#"),1)=".",FALSE,TRUE)</formula>
    </cfRule>
    <cfRule type="expression" dxfId="2614" priority="13228">
      <formula>IF(RIGHT(TEXT(AE110,"0.#"),1)=".",TRUE,FALSE)</formula>
    </cfRule>
  </conditionalFormatting>
  <conditionalFormatting sqref="AI110">
    <cfRule type="expression" dxfId="2613" priority="13225">
      <formula>IF(RIGHT(TEXT(AI110,"0.#"),1)=".",FALSE,TRUE)</formula>
    </cfRule>
    <cfRule type="expression" dxfId="2612" priority="13226">
      <formula>IF(RIGHT(TEXT(AI110,"0.#"),1)=".",TRUE,FALSE)</formula>
    </cfRule>
  </conditionalFormatting>
  <conditionalFormatting sqref="AM110">
    <cfRule type="expression" dxfId="2611" priority="13223">
      <formula>IF(RIGHT(TEXT(AM110,"0.#"),1)=".",FALSE,TRUE)</formula>
    </cfRule>
    <cfRule type="expression" dxfId="2610" priority="13224">
      <formula>IF(RIGHT(TEXT(AM110,"0.#"),1)=".",TRUE,FALSE)</formula>
    </cfRule>
  </conditionalFormatting>
  <conditionalFormatting sqref="AE111">
    <cfRule type="expression" dxfId="2609" priority="13221">
      <formula>IF(RIGHT(TEXT(AE111,"0.#"),1)=".",FALSE,TRUE)</formula>
    </cfRule>
    <cfRule type="expression" dxfId="2608" priority="13222">
      <formula>IF(RIGHT(TEXT(AE111,"0.#"),1)=".",TRUE,FALSE)</formula>
    </cfRule>
  </conditionalFormatting>
  <conditionalFormatting sqref="AI111">
    <cfRule type="expression" dxfId="2607" priority="13219">
      <formula>IF(RIGHT(TEXT(AI111,"0.#"),1)=".",FALSE,TRUE)</formula>
    </cfRule>
    <cfRule type="expression" dxfId="2606" priority="13220">
      <formula>IF(RIGHT(TEXT(AI111,"0.#"),1)=".",TRUE,FALSE)</formula>
    </cfRule>
  </conditionalFormatting>
  <conditionalFormatting sqref="AM111">
    <cfRule type="expression" dxfId="2605" priority="13217">
      <formula>IF(RIGHT(TEXT(AM111,"0.#"),1)=".",FALSE,TRUE)</formula>
    </cfRule>
    <cfRule type="expression" dxfId="2604" priority="13218">
      <formula>IF(RIGHT(TEXT(AM111,"0.#"),1)=".",TRUE,FALSE)</formula>
    </cfRule>
  </conditionalFormatting>
  <conditionalFormatting sqref="AE113">
    <cfRule type="expression" dxfId="2603" priority="13213">
      <formula>IF(RIGHT(TEXT(AE113,"0.#"),1)=".",FALSE,TRUE)</formula>
    </cfRule>
    <cfRule type="expression" dxfId="2602" priority="13214">
      <formula>IF(RIGHT(TEXT(AE113,"0.#"),1)=".",TRUE,FALSE)</formula>
    </cfRule>
  </conditionalFormatting>
  <conditionalFormatting sqref="AI113">
    <cfRule type="expression" dxfId="2601" priority="13211">
      <formula>IF(RIGHT(TEXT(AI113,"0.#"),1)=".",FALSE,TRUE)</formula>
    </cfRule>
    <cfRule type="expression" dxfId="2600" priority="13212">
      <formula>IF(RIGHT(TEXT(AI113,"0.#"),1)=".",TRUE,FALSE)</formula>
    </cfRule>
  </conditionalFormatting>
  <conditionalFormatting sqref="AM113">
    <cfRule type="expression" dxfId="2599" priority="13209">
      <formula>IF(RIGHT(TEXT(AM113,"0.#"),1)=".",FALSE,TRUE)</formula>
    </cfRule>
    <cfRule type="expression" dxfId="2598" priority="13210">
      <formula>IF(RIGHT(TEXT(AM113,"0.#"),1)=".",TRUE,FALSE)</formula>
    </cfRule>
  </conditionalFormatting>
  <conditionalFormatting sqref="AE114">
    <cfRule type="expression" dxfId="2597" priority="13207">
      <formula>IF(RIGHT(TEXT(AE114,"0.#"),1)=".",FALSE,TRUE)</formula>
    </cfRule>
    <cfRule type="expression" dxfId="2596" priority="13208">
      <formula>IF(RIGHT(TEXT(AE114,"0.#"),1)=".",TRUE,FALSE)</formula>
    </cfRule>
  </conditionalFormatting>
  <conditionalFormatting sqref="AI114">
    <cfRule type="expression" dxfId="2595" priority="13205">
      <formula>IF(RIGHT(TEXT(AI114,"0.#"),1)=".",FALSE,TRUE)</formula>
    </cfRule>
    <cfRule type="expression" dxfId="2594" priority="13206">
      <formula>IF(RIGHT(TEXT(AI114,"0.#"),1)=".",TRUE,FALSE)</formula>
    </cfRule>
  </conditionalFormatting>
  <conditionalFormatting sqref="AM114">
    <cfRule type="expression" dxfId="2593" priority="13203">
      <formula>IF(RIGHT(TEXT(AM114,"0.#"),1)=".",FALSE,TRUE)</formula>
    </cfRule>
    <cfRule type="expression" dxfId="2592" priority="13204">
      <formula>IF(RIGHT(TEXT(AM114,"0.#"),1)=".",TRUE,FALSE)</formula>
    </cfRule>
  </conditionalFormatting>
  <conditionalFormatting sqref="AE116 AQ116 AI116 AM116">
    <cfRule type="expression" dxfId="2591" priority="13199">
      <formula>IF(RIGHT(TEXT(AE116,"0.#"),1)=".",FALSE,TRUE)</formula>
    </cfRule>
    <cfRule type="expression" dxfId="2590" priority="13200">
      <formula>IF(RIGHT(TEXT(AE116,"0.#"),1)=".",TRUE,FALSE)</formula>
    </cfRule>
  </conditionalFormatting>
  <conditionalFormatting sqref="AE117 AM117">
    <cfRule type="expression" dxfId="2589" priority="13193">
      <formula>IF(RIGHT(TEXT(AE117,"0.#"),1)=".",FALSE,TRUE)</formula>
    </cfRule>
    <cfRule type="expression" dxfId="2588" priority="13194">
      <formula>IF(RIGHT(TEXT(AE117,"0.#"),1)=".",TRUE,FALSE)</formula>
    </cfRule>
  </conditionalFormatting>
  <conditionalFormatting sqref="AI117">
    <cfRule type="expression" dxfId="2587" priority="13191">
      <formula>IF(RIGHT(TEXT(AI117,"0.#"),1)=".",FALSE,TRUE)</formula>
    </cfRule>
    <cfRule type="expression" dxfId="2586" priority="13192">
      <formula>IF(RIGHT(TEXT(AI117,"0.#"),1)=".",TRUE,FALSE)</formula>
    </cfRule>
  </conditionalFormatting>
  <conditionalFormatting sqref="AQ117">
    <cfRule type="expression" dxfId="2585" priority="13187">
      <formula>IF(RIGHT(TEXT(AQ117,"0.#"),1)=".",FALSE,TRUE)</formula>
    </cfRule>
    <cfRule type="expression" dxfId="2584" priority="13188">
      <formula>IF(RIGHT(TEXT(AQ117,"0.#"),1)=".",TRUE,FALSE)</formula>
    </cfRule>
  </conditionalFormatting>
  <conditionalFormatting sqref="AE119 AQ119">
    <cfRule type="expression" dxfId="2583" priority="13185">
      <formula>IF(RIGHT(TEXT(AE119,"0.#"),1)=".",FALSE,TRUE)</formula>
    </cfRule>
    <cfRule type="expression" dxfId="2582" priority="13186">
      <formula>IF(RIGHT(TEXT(AE119,"0.#"),1)=".",TRUE,FALSE)</formula>
    </cfRule>
  </conditionalFormatting>
  <conditionalFormatting sqref="AI119">
    <cfRule type="expression" dxfId="2581" priority="13183">
      <formula>IF(RIGHT(TEXT(AI119,"0.#"),1)=".",FALSE,TRUE)</formula>
    </cfRule>
    <cfRule type="expression" dxfId="2580" priority="13184">
      <formula>IF(RIGHT(TEXT(AI119,"0.#"),1)=".",TRUE,FALSE)</formula>
    </cfRule>
  </conditionalFormatting>
  <conditionalFormatting sqref="AM119">
    <cfRule type="expression" dxfId="2579" priority="13181">
      <formula>IF(RIGHT(TEXT(AM119,"0.#"),1)=".",FALSE,TRUE)</formula>
    </cfRule>
    <cfRule type="expression" dxfId="2578" priority="13182">
      <formula>IF(RIGHT(TEXT(AM119,"0.#"),1)=".",TRUE,FALSE)</formula>
    </cfRule>
  </conditionalFormatting>
  <conditionalFormatting sqref="AQ120">
    <cfRule type="expression" dxfId="2577" priority="13173">
      <formula>IF(RIGHT(TEXT(AQ120,"0.#"),1)=".",FALSE,TRUE)</formula>
    </cfRule>
    <cfRule type="expression" dxfId="2576" priority="13174">
      <formula>IF(RIGHT(TEXT(AQ120,"0.#"),1)=".",TRUE,FALSE)</formula>
    </cfRule>
  </conditionalFormatting>
  <conditionalFormatting sqref="AE122 AQ122">
    <cfRule type="expression" dxfId="2575" priority="13171">
      <formula>IF(RIGHT(TEXT(AE122,"0.#"),1)=".",FALSE,TRUE)</formula>
    </cfRule>
    <cfRule type="expression" dxfId="2574" priority="13172">
      <formula>IF(RIGHT(TEXT(AE122,"0.#"),1)=".",TRUE,FALSE)</formula>
    </cfRule>
  </conditionalFormatting>
  <conditionalFormatting sqref="AI122">
    <cfRule type="expression" dxfId="2573" priority="13169">
      <formula>IF(RIGHT(TEXT(AI122,"0.#"),1)=".",FALSE,TRUE)</formula>
    </cfRule>
    <cfRule type="expression" dxfId="2572" priority="13170">
      <formula>IF(RIGHT(TEXT(AI122,"0.#"),1)=".",TRUE,FALSE)</formula>
    </cfRule>
  </conditionalFormatting>
  <conditionalFormatting sqref="AM122">
    <cfRule type="expression" dxfId="2571" priority="13167">
      <formula>IF(RIGHT(TEXT(AM122,"0.#"),1)=".",FALSE,TRUE)</formula>
    </cfRule>
    <cfRule type="expression" dxfId="2570" priority="13168">
      <formula>IF(RIGHT(TEXT(AM122,"0.#"),1)=".",TRUE,FALSE)</formula>
    </cfRule>
  </conditionalFormatting>
  <conditionalFormatting sqref="AQ123">
    <cfRule type="expression" dxfId="2569" priority="13159">
      <formula>IF(RIGHT(TEXT(AQ123,"0.#"),1)=".",FALSE,TRUE)</formula>
    </cfRule>
    <cfRule type="expression" dxfId="2568" priority="13160">
      <formula>IF(RIGHT(TEXT(AQ123,"0.#"),1)=".",TRUE,FALSE)</formula>
    </cfRule>
  </conditionalFormatting>
  <conditionalFormatting sqref="AE125 AQ125">
    <cfRule type="expression" dxfId="2567" priority="13157">
      <formula>IF(RIGHT(TEXT(AE125,"0.#"),1)=".",FALSE,TRUE)</formula>
    </cfRule>
    <cfRule type="expression" dxfId="2566" priority="13158">
      <formula>IF(RIGHT(TEXT(AE125,"0.#"),1)=".",TRUE,FALSE)</formula>
    </cfRule>
  </conditionalFormatting>
  <conditionalFormatting sqref="AI125">
    <cfRule type="expression" dxfId="2565" priority="13155">
      <formula>IF(RIGHT(TEXT(AI125,"0.#"),1)=".",FALSE,TRUE)</formula>
    </cfRule>
    <cfRule type="expression" dxfId="2564" priority="13156">
      <formula>IF(RIGHT(TEXT(AI125,"0.#"),1)=".",TRUE,FALSE)</formula>
    </cfRule>
  </conditionalFormatting>
  <conditionalFormatting sqref="AM125">
    <cfRule type="expression" dxfId="2563" priority="13153">
      <formula>IF(RIGHT(TEXT(AM125,"0.#"),1)=".",FALSE,TRUE)</formula>
    </cfRule>
    <cfRule type="expression" dxfId="2562" priority="13154">
      <formula>IF(RIGHT(TEXT(AM125,"0.#"),1)=".",TRUE,FALSE)</formula>
    </cfRule>
  </conditionalFormatting>
  <conditionalFormatting sqref="AQ126">
    <cfRule type="expression" dxfId="2561" priority="13145">
      <formula>IF(RIGHT(TEXT(AQ126,"0.#"),1)=".",FALSE,TRUE)</formula>
    </cfRule>
    <cfRule type="expression" dxfId="2560" priority="13146">
      <formula>IF(RIGHT(TEXT(AQ126,"0.#"),1)=".",TRUE,FALSE)</formula>
    </cfRule>
  </conditionalFormatting>
  <conditionalFormatting sqref="AE128 AQ128">
    <cfRule type="expression" dxfId="2559" priority="13143">
      <formula>IF(RIGHT(TEXT(AE128,"0.#"),1)=".",FALSE,TRUE)</formula>
    </cfRule>
    <cfRule type="expression" dxfId="2558" priority="13144">
      <formula>IF(RIGHT(TEXT(AE128,"0.#"),1)=".",TRUE,FALSE)</formula>
    </cfRule>
  </conditionalFormatting>
  <conditionalFormatting sqref="AI128">
    <cfRule type="expression" dxfId="2557" priority="13141">
      <formula>IF(RIGHT(TEXT(AI128,"0.#"),1)=".",FALSE,TRUE)</formula>
    </cfRule>
    <cfRule type="expression" dxfId="2556" priority="13142">
      <formula>IF(RIGHT(TEXT(AI128,"0.#"),1)=".",TRUE,FALSE)</formula>
    </cfRule>
  </conditionalFormatting>
  <conditionalFormatting sqref="AM128">
    <cfRule type="expression" dxfId="2555" priority="13139">
      <formula>IF(RIGHT(TEXT(AM128,"0.#"),1)=".",FALSE,TRUE)</formula>
    </cfRule>
    <cfRule type="expression" dxfId="2554" priority="13140">
      <formula>IF(RIGHT(TEXT(AM128,"0.#"),1)=".",TRUE,FALSE)</formula>
    </cfRule>
  </conditionalFormatting>
  <conditionalFormatting sqref="AQ129">
    <cfRule type="expression" dxfId="2553" priority="13131">
      <formula>IF(RIGHT(TEXT(AQ129,"0.#"),1)=".",FALSE,TRUE)</formula>
    </cfRule>
    <cfRule type="expression" dxfId="2552" priority="13132">
      <formula>IF(RIGHT(TEXT(AQ129,"0.#"),1)=".",TRUE,FALSE)</formula>
    </cfRule>
  </conditionalFormatting>
  <conditionalFormatting sqref="AE75">
    <cfRule type="expression" dxfId="2551" priority="13129">
      <formula>IF(RIGHT(TEXT(AE75,"0.#"),1)=".",FALSE,TRUE)</formula>
    </cfRule>
    <cfRule type="expression" dxfId="2550" priority="13130">
      <formula>IF(RIGHT(TEXT(AE75,"0.#"),1)=".",TRUE,FALSE)</formula>
    </cfRule>
  </conditionalFormatting>
  <conditionalFormatting sqref="AE76">
    <cfRule type="expression" dxfId="2549" priority="13127">
      <formula>IF(RIGHT(TEXT(AE76,"0.#"),1)=".",FALSE,TRUE)</formula>
    </cfRule>
    <cfRule type="expression" dxfId="2548" priority="13128">
      <formula>IF(RIGHT(TEXT(AE76,"0.#"),1)=".",TRUE,FALSE)</formula>
    </cfRule>
  </conditionalFormatting>
  <conditionalFormatting sqref="AE77">
    <cfRule type="expression" dxfId="2547" priority="13125">
      <formula>IF(RIGHT(TEXT(AE77,"0.#"),1)=".",FALSE,TRUE)</formula>
    </cfRule>
    <cfRule type="expression" dxfId="2546" priority="13126">
      <formula>IF(RIGHT(TEXT(AE77,"0.#"),1)=".",TRUE,FALSE)</formula>
    </cfRule>
  </conditionalFormatting>
  <conditionalFormatting sqref="AI77">
    <cfRule type="expression" dxfId="2545" priority="13123">
      <formula>IF(RIGHT(TEXT(AI77,"0.#"),1)=".",FALSE,TRUE)</formula>
    </cfRule>
    <cfRule type="expression" dxfId="2544" priority="13124">
      <formula>IF(RIGHT(TEXT(AI77,"0.#"),1)=".",TRUE,FALSE)</formula>
    </cfRule>
  </conditionalFormatting>
  <conditionalFormatting sqref="AI76">
    <cfRule type="expression" dxfId="2543" priority="13121">
      <formula>IF(RIGHT(TEXT(AI76,"0.#"),1)=".",FALSE,TRUE)</formula>
    </cfRule>
    <cfRule type="expression" dxfId="2542" priority="13122">
      <formula>IF(RIGHT(TEXT(AI76,"0.#"),1)=".",TRUE,FALSE)</formula>
    </cfRule>
  </conditionalFormatting>
  <conditionalFormatting sqref="AI75">
    <cfRule type="expression" dxfId="2541" priority="13119">
      <formula>IF(RIGHT(TEXT(AI75,"0.#"),1)=".",FALSE,TRUE)</formula>
    </cfRule>
    <cfRule type="expression" dxfId="2540" priority="13120">
      <formula>IF(RIGHT(TEXT(AI75,"0.#"),1)=".",TRUE,FALSE)</formula>
    </cfRule>
  </conditionalFormatting>
  <conditionalFormatting sqref="AM75">
    <cfRule type="expression" dxfId="2539" priority="13117">
      <formula>IF(RIGHT(TEXT(AM75,"0.#"),1)=".",FALSE,TRUE)</formula>
    </cfRule>
    <cfRule type="expression" dxfId="2538" priority="13118">
      <formula>IF(RIGHT(TEXT(AM75,"0.#"),1)=".",TRUE,FALSE)</formula>
    </cfRule>
  </conditionalFormatting>
  <conditionalFormatting sqref="AM76">
    <cfRule type="expression" dxfId="2537" priority="13115">
      <formula>IF(RIGHT(TEXT(AM76,"0.#"),1)=".",FALSE,TRUE)</formula>
    </cfRule>
    <cfRule type="expression" dxfId="2536" priority="13116">
      <formula>IF(RIGHT(TEXT(AM76,"0.#"),1)=".",TRUE,FALSE)</formula>
    </cfRule>
  </conditionalFormatting>
  <conditionalFormatting sqref="AM77">
    <cfRule type="expression" dxfId="2535" priority="13113">
      <formula>IF(RIGHT(TEXT(AM77,"0.#"),1)=".",FALSE,TRUE)</formula>
    </cfRule>
    <cfRule type="expression" dxfId="2534" priority="13114">
      <formula>IF(RIGHT(TEXT(AM77,"0.#"),1)=".",TRUE,FALSE)</formula>
    </cfRule>
  </conditionalFormatting>
  <conditionalFormatting sqref="AE134:AE135 AI134:AI135 AM134:AM135 AQ134:AQ135 AU134:AU135">
    <cfRule type="expression" dxfId="2533" priority="13099">
      <formula>IF(RIGHT(TEXT(AE134,"0.#"),1)=".",FALSE,TRUE)</formula>
    </cfRule>
    <cfRule type="expression" dxfId="2532" priority="13100">
      <formula>IF(RIGHT(TEXT(AE134,"0.#"),1)=".",TRUE,FALSE)</formula>
    </cfRule>
  </conditionalFormatting>
  <conditionalFormatting sqref="AE433">
    <cfRule type="expression" dxfId="2531" priority="13069">
      <formula>IF(RIGHT(TEXT(AE433,"0.#"),1)=".",FALSE,TRUE)</formula>
    </cfRule>
    <cfRule type="expression" dxfId="2530" priority="13070">
      <formula>IF(RIGHT(TEXT(AE433,"0.#"),1)=".",TRUE,FALSE)</formula>
    </cfRule>
  </conditionalFormatting>
  <conditionalFormatting sqref="AM435">
    <cfRule type="expression" dxfId="2529" priority="13053">
      <formula>IF(RIGHT(TEXT(AM435,"0.#"),1)=".",FALSE,TRUE)</formula>
    </cfRule>
    <cfRule type="expression" dxfId="2528" priority="13054">
      <formula>IF(RIGHT(TEXT(AM435,"0.#"),1)=".",TRUE,FALSE)</formula>
    </cfRule>
  </conditionalFormatting>
  <conditionalFormatting sqref="AE434">
    <cfRule type="expression" dxfId="2527" priority="13067">
      <formula>IF(RIGHT(TEXT(AE434,"0.#"),1)=".",FALSE,TRUE)</formula>
    </cfRule>
    <cfRule type="expression" dxfId="2526" priority="13068">
      <formula>IF(RIGHT(TEXT(AE434,"0.#"),1)=".",TRUE,FALSE)</formula>
    </cfRule>
  </conditionalFormatting>
  <conditionalFormatting sqref="AE435">
    <cfRule type="expression" dxfId="2525" priority="13065">
      <formula>IF(RIGHT(TEXT(AE435,"0.#"),1)=".",FALSE,TRUE)</formula>
    </cfRule>
    <cfRule type="expression" dxfId="2524" priority="13066">
      <formula>IF(RIGHT(TEXT(AE435,"0.#"),1)=".",TRUE,FALSE)</formula>
    </cfRule>
  </conditionalFormatting>
  <conditionalFormatting sqref="AM433">
    <cfRule type="expression" dxfId="2523" priority="13057">
      <formula>IF(RIGHT(TEXT(AM433,"0.#"),1)=".",FALSE,TRUE)</formula>
    </cfRule>
    <cfRule type="expression" dxfId="2522" priority="13058">
      <formula>IF(RIGHT(TEXT(AM433,"0.#"),1)=".",TRUE,FALSE)</formula>
    </cfRule>
  </conditionalFormatting>
  <conditionalFormatting sqref="AM434">
    <cfRule type="expression" dxfId="2521" priority="13055">
      <formula>IF(RIGHT(TEXT(AM434,"0.#"),1)=".",FALSE,TRUE)</formula>
    </cfRule>
    <cfRule type="expression" dxfId="2520" priority="13056">
      <formula>IF(RIGHT(TEXT(AM434,"0.#"),1)=".",TRUE,FALSE)</formula>
    </cfRule>
  </conditionalFormatting>
  <conditionalFormatting sqref="AU433">
    <cfRule type="expression" dxfId="2519" priority="13045">
      <formula>IF(RIGHT(TEXT(AU433,"0.#"),1)=".",FALSE,TRUE)</formula>
    </cfRule>
    <cfRule type="expression" dxfId="2518" priority="13046">
      <formula>IF(RIGHT(TEXT(AU433,"0.#"),1)=".",TRUE,FALSE)</formula>
    </cfRule>
  </conditionalFormatting>
  <conditionalFormatting sqref="AU434">
    <cfRule type="expression" dxfId="2517" priority="13043">
      <formula>IF(RIGHT(TEXT(AU434,"0.#"),1)=".",FALSE,TRUE)</formula>
    </cfRule>
    <cfRule type="expression" dxfId="2516" priority="13044">
      <formula>IF(RIGHT(TEXT(AU434,"0.#"),1)=".",TRUE,FALSE)</formula>
    </cfRule>
  </conditionalFormatting>
  <conditionalFormatting sqref="AU435">
    <cfRule type="expression" dxfId="2515" priority="13041">
      <formula>IF(RIGHT(TEXT(AU435,"0.#"),1)=".",FALSE,TRUE)</formula>
    </cfRule>
    <cfRule type="expression" dxfId="2514" priority="13042">
      <formula>IF(RIGHT(TEXT(AU435,"0.#"),1)=".",TRUE,FALSE)</formula>
    </cfRule>
  </conditionalFormatting>
  <conditionalFormatting sqref="AI435">
    <cfRule type="expression" dxfId="2513" priority="12975">
      <formula>IF(RIGHT(TEXT(AI435,"0.#"),1)=".",FALSE,TRUE)</formula>
    </cfRule>
    <cfRule type="expression" dxfId="2512" priority="12976">
      <formula>IF(RIGHT(TEXT(AI435,"0.#"),1)=".",TRUE,FALSE)</formula>
    </cfRule>
  </conditionalFormatting>
  <conditionalFormatting sqref="AI433">
    <cfRule type="expression" dxfId="2511" priority="12979">
      <formula>IF(RIGHT(TEXT(AI433,"0.#"),1)=".",FALSE,TRUE)</formula>
    </cfRule>
    <cfRule type="expression" dxfId="2510" priority="12980">
      <formula>IF(RIGHT(TEXT(AI433,"0.#"),1)=".",TRUE,FALSE)</formula>
    </cfRule>
  </conditionalFormatting>
  <conditionalFormatting sqref="AI434">
    <cfRule type="expression" dxfId="2509" priority="12977">
      <formula>IF(RIGHT(TEXT(AI434,"0.#"),1)=".",FALSE,TRUE)</formula>
    </cfRule>
    <cfRule type="expression" dxfId="2508" priority="12978">
      <formula>IF(RIGHT(TEXT(AI434,"0.#"),1)=".",TRUE,FALSE)</formula>
    </cfRule>
  </conditionalFormatting>
  <conditionalFormatting sqref="AQ434">
    <cfRule type="expression" dxfId="2507" priority="12961">
      <formula>IF(RIGHT(TEXT(AQ434,"0.#"),1)=".",FALSE,TRUE)</formula>
    </cfRule>
    <cfRule type="expression" dxfId="2506" priority="12962">
      <formula>IF(RIGHT(TEXT(AQ434,"0.#"),1)=".",TRUE,FALSE)</formula>
    </cfRule>
  </conditionalFormatting>
  <conditionalFormatting sqref="AQ435">
    <cfRule type="expression" dxfId="2505" priority="12947">
      <formula>IF(RIGHT(TEXT(AQ435,"0.#"),1)=".",FALSE,TRUE)</formula>
    </cfRule>
    <cfRule type="expression" dxfId="2504" priority="12948">
      <formula>IF(RIGHT(TEXT(AQ435,"0.#"),1)=".",TRUE,FALSE)</formula>
    </cfRule>
  </conditionalFormatting>
  <conditionalFormatting sqref="AQ433">
    <cfRule type="expression" dxfId="2503" priority="12945">
      <formula>IF(RIGHT(TEXT(AQ433,"0.#"),1)=".",FALSE,TRUE)</formula>
    </cfRule>
    <cfRule type="expression" dxfId="2502" priority="12946">
      <formula>IF(RIGHT(TEXT(AQ433,"0.#"),1)=".",TRUE,FALSE)</formula>
    </cfRule>
  </conditionalFormatting>
  <conditionalFormatting sqref="AL839:AO866">
    <cfRule type="expression" dxfId="2501" priority="6669">
      <formula>IF(AND(AL839&gt;=0, RIGHT(TEXT(AL839,"0.#"),1)&lt;&gt;"."),TRUE,FALSE)</formula>
    </cfRule>
    <cfRule type="expression" dxfId="2500" priority="6670">
      <formula>IF(AND(AL839&gt;=0, RIGHT(TEXT(AL839,"0.#"),1)="."),TRUE,FALSE)</formula>
    </cfRule>
    <cfRule type="expression" dxfId="2499" priority="6671">
      <formula>IF(AND(AL839&lt;0, RIGHT(TEXT(AL839,"0.#"),1)&lt;&gt;"."),TRUE,FALSE)</formula>
    </cfRule>
    <cfRule type="expression" dxfId="2498" priority="6672">
      <formula>IF(AND(AL839&lt;0, RIGHT(TEXT(AL839,"0.#"),1)="."),TRUE,FALSE)</formula>
    </cfRule>
  </conditionalFormatting>
  <conditionalFormatting sqref="AQ53:AQ55">
    <cfRule type="expression" dxfId="2497" priority="4691">
      <formula>IF(RIGHT(TEXT(AQ53,"0.#"),1)=".",FALSE,TRUE)</formula>
    </cfRule>
    <cfRule type="expression" dxfId="2496" priority="4692">
      <formula>IF(RIGHT(TEXT(AQ53,"0.#"),1)=".",TRUE,FALSE)</formula>
    </cfRule>
  </conditionalFormatting>
  <conditionalFormatting sqref="AU53:AU55">
    <cfRule type="expression" dxfId="2495" priority="4689">
      <formula>IF(RIGHT(TEXT(AU53,"0.#"),1)=".",FALSE,TRUE)</formula>
    </cfRule>
    <cfRule type="expression" dxfId="2494" priority="4690">
      <formula>IF(RIGHT(TEXT(AU53,"0.#"),1)=".",TRUE,FALSE)</formula>
    </cfRule>
  </conditionalFormatting>
  <conditionalFormatting sqref="AQ60:AQ62">
    <cfRule type="expression" dxfId="2493" priority="4687">
      <formula>IF(RIGHT(TEXT(AQ60,"0.#"),1)=".",FALSE,TRUE)</formula>
    </cfRule>
    <cfRule type="expression" dxfId="2492" priority="4688">
      <formula>IF(RIGHT(TEXT(AQ60,"0.#"),1)=".",TRUE,FALSE)</formula>
    </cfRule>
  </conditionalFormatting>
  <conditionalFormatting sqref="AU60:AU62">
    <cfRule type="expression" dxfId="2491" priority="4685">
      <formula>IF(RIGHT(TEXT(AU60,"0.#"),1)=".",FALSE,TRUE)</formula>
    </cfRule>
    <cfRule type="expression" dxfId="2490" priority="4686">
      <formula>IF(RIGHT(TEXT(AU60,"0.#"),1)=".",TRUE,FALSE)</formula>
    </cfRule>
  </conditionalFormatting>
  <conditionalFormatting sqref="AQ75:AQ77">
    <cfRule type="expression" dxfId="2489" priority="4683">
      <formula>IF(RIGHT(TEXT(AQ75,"0.#"),1)=".",FALSE,TRUE)</formula>
    </cfRule>
    <cfRule type="expression" dxfId="2488" priority="4684">
      <formula>IF(RIGHT(TEXT(AQ75,"0.#"),1)=".",TRUE,FALSE)</formula>
    </cfRule>
  </conditionalFormatting>
  <conditionalFormatting sqref="AU75:AU77">
    <cfRule type="expression" dxfId="2487" priority="4681">
      <formula>IF(RIGHT(TEXT(AU75,"0.#"),1)=".",FALSE,TRUE)</formula>
    </cfRule>
    <cfRule type="expression" dxfId="2486" priority="4682">
      <formula>IF(RIGHT(TEXT(AU75,"0.#"),1)=".",TRUE,FALSE)</formula>
    </cfRule>
  </conditionalFormatting>
  <conditionalFormatting sqref="AQ87:AQ89">
    <cfRule type="expression" dxfId="2485" priority="4679">
      <formula>IF(RIGHT(TEXT(AQ87,"0.#"),1)=".",FALSE,TRUE)</formula>
    </cfRule>
    <cfRule type="expression" dxfId="2484" priority="4680">
      <formula>IF(RIGHT(TEXT(AQ87,"0.#"),1)=".",TRUE,FALSE)</formula>
    </cfRule>
  </conditionalFormatting>
  <conditionalFormatting sqref="AU87:AU89">
    <cfRule type="expression" dxfId="2483" priority="4677">
      <formula>IF(RIGHT(TEXT(AU87,"0.#"),1)=".",FALSE,TRUE)</formula>
    </cfRule>
    <cfRule type="expression" dxfId="2482" priority="4678">
      <formula>IF(RIGHT(TEXT(AU87,"0.#"),1)=".",TRUE,FALSE)</formula>
    </cfRule>
  </conditionalFormatting>
  <conditionalFormatting sqref="AQ92:AQ94">
    <cfRule type="expression" dxfId="2481" priority="4675">
      <formula>IF(RIGHT(TEXT(AQ92,"0.#"),1)=".",FALSE,TRUE)</formula>
    </cfRule>
    <cfRule type="expression" dxfId="2480" priority="4676">
      <formula>IF(RIGHT(TEXT(AQ92,"0.#"),1)=".",TRUE,FALSE)</formula>
    </cfRule>
  </conditionalFormatting>
  <conditionalFormatting sqref="AU92:AU94">
    <cfRule type="expression" dxfId="2479" priority="4673">
      <formula>IF(RIGHT(TEXT(AU92,"0.#"),1)=".",FALSE,TRUE)</formula>
    </cfRule>
    <cfRule type="expression" dxfId="2478" priority="4674">
      <formula>IF(RIGHT(TEXT(AU92,"0.#"),1)=".",TRUE,FALSE)</formula>
    </cfRule>
  </conditionalFormatting>
  <conditionalFormatting sqref="AQ97:AQ99">
    <cfRule type="expression" dxfId="2477" priority="4671">
      <formula>IF(RIGHT(TEXT(AQ97,"0.#"),1)=".",FALSE,TRUE)</formula>
    </cfRule>
    <cfRule type="expression" dxfId="2476" priority="4672">
      <formula>IF(RIGHT(TEXT(AQ97,"0.#"),1)=".",TRUE,FALSE)</formula>
    </cfRule>
  </conditionalFormatting>
  <conditionalFormatting sqref="AU97:AU99">
    <cfRule type="expression" dxfId="2475" priority="4669">
      <formula>IF(RIGHT(TEXT(AU97,"0.#"),1)=".",FALSE,TRUE)</formula>
    </cfRule>
    <cfRule type="expression" dxfId="2474" priority="4670">
      <formula>IF(RIGHT(TEXT(AU97,"0.#"),1)=".",TRUE,FALSE)</formula>
    </cfRule>
  </conditionalFormatting>
  <conditionalFormatting sqref="AE120 AM120">
    <cfRule type="expression" dxfId="2473" priority="3013">
      <formula>IF(RIGHT(TEXT(AE120,"0.#"),1)=".",FALSE,TRUE)</formula>
    </cfRule>
    <cfRule type="expression" dxfId="2472" priority="3014">
      <formula>IF(RIGHT(TEXT(AE120,"0.#"),1)=".",TRUE,FALSE)</formula>
    </cfRule>
  </conditionalFormatting>
  <conditionalFormatting sqref="AI126">
    <cfRule type="expression" dxfId="2471" priority="3003">
      <formula>IF(RIGHT(TEXT(AI126,"0.#"),1)=".",FALSE,TRUE)</formula>
    </cfRule>
    <cfRule type="expression" dxfId="2470" priority="3004">
      <formula>IF(RIGHT(TEXT(AI126,"0.#"),1)=".",TRUE,FALSE)</formula>
    </cfRule>
  </conditionalFormatting>
  <conditionalFormatting sqref="AI120">
    <cfRule type="expression" dxfId="2469" priority="3011">
      <formula>IF(RIGHT(TEXT(AI120,"0.#"),1)=".",FALSE,TRUE)</formula>
    </cfRule>
    <cfRule type="expression" dxfId="2468" priority="3012">
      <formula>IF(RIGHT(TEXT(AI120,"0.#"),1)=".",TRUE,FALSE)</formula>
    </cfRule>
  </conditionalFormatting>
  <conditionalFormatting sqref="AE123 AM123">
    <cfRule type="expression" dxfId="2467" priority="3009">
      <formula>IF(RIGHT(TEXT(AE123,"0.#"),1)=".",FALSE,TRUE)</formula>
    </cfRule>
    <cfRule type="expression" dxfId="2466" priority="3010">
      <formula>IF(RIGHT(TEXT(AE123,"0.#"),1)=".",TRUE,FALSE)</formula>
    </cfRule>
  </conditionalFormatting>
  <conditionalFormatting sqref="AI123">
    <cfRule type="expression" dxfId="2465" priority="3007">
      <formula>IF(RIGHT(TEXT(AI123,"0.#"),1)=".",FALSE,TRUE)</formula>
    </cfRule>
    <cfRule type="expression" dxfId="2464" priority="3008">
      <formula>IF(RIGHT(TEXT(AI123,"0.#"),1)=".",TRUE,FALSE)</formula>
    </cfRule>
  </conditionalFormatting>
  <conditionalFormatting sqref="AE126 AM126">
    <cfRule type="expression" dxfId="2463" priority="3005">
      <formula>IF(RIGHT(TEXT(AE126,"0.#"),1)=".",FALSE,TRUE)</formula>
    </cfRule>
    <cfRule type="expression" dxfId="2462" priority="3006">
      <formula>IF(RIGHT(TEXT(AE126,"0.#"),1)=".",TRUE,FALSE)</formula>
    </cfRule>
  </conditionalFormatting>
  <conditionalFormatting sqref="AE129 AM129">
    <cfRule type="expression" dxfId="2461" priority="3001">
      <formula>IF(RIGHT(TEXT(AE129,"0.#"),1)=".",FALSE,TRUE)</formula>
    </cfRule>
    <cfRule type="expression" dxfId="2460" priority="3002">
      <formula>IF(RIGHT(TEXT(AE129,"0.#"),1)=".",TRUE,FALSE)</formula>
    </cfRule>
  </conditionalFormatting>
  <conditionalFormatting sqref="AI129">
    <cfRule type="expression" dxfId="2459" priority="2999">
      <formula>IF(RIGHT(TEXT(AI129,"0.#"),1)=".",FALSE,TRUE)</formula>
    </cfRule>
    <cfRule type="expression" dxfId="2458" priority="3000">
      <formula>IF(RIGHT(TEXT(AI129,"0.#"),1)=".",TRUE,FALSE)</formula>
    </cfRule>
  </conditionalFormatting>
  <conditionalFormatting sqref="Y839:Y866">
    <cfRule type="expression" dxfId="2457" priority="2997">
      <formula>IF(RIGHT(TEXT(Y839,"0.#"),1)=".",FALSE,TRUE)</formula>
    </cfRule>
    <cfRule type="expression" dxfId="2456" priority="2998">
      <formula>IF(RIGHT(TEXT(Y839,"0.#"),1)=".",TRUE,FALSE)</formula>
    </cfRule>
  </conditionalFormatting>
  <conditionalFormatting sqref="AU518">
    <cfRule type="expression" dxfId="2455" priority="1507">
      <formula>IF(RIGHT(TEXT(AU518,"0.#"),1)=".",FALSE,TRUE)</formula>
    </cfRule>
    <cfRule type="expression" dxfId="2454" priority="1508">
      <formula>IF(RIGHT(TEXT(AU518,"0.#"),1)=".",TRUE,FALSE)</formula>
    </cfRule>
  </conditionalFormatting>
  <conditionalFormatting sqref="AQ551">
    <cfRule type="expression" dxfId="2453" priority="1283">
      <formula>IF(RIGHT(TEXT(AQ551,"0.#"),1)=".",FALSE,TRUE)</formula>
    </cfRule>
    <cfRule type="expression" dxfId="2452" priority="1284">
      <formula>IF(RIGHT(TEXT(AQ551,"0.#"),1)=".",TRUE,FALSE)</formula>
    </cfRule>
  </conditionalFormatting>
  <conditionalFormatting sqref="AE556">
    <cfRule type="expression" dxfId="2451" priority="1281">
      <formula>IF(RIGHT(TEXT(AE556,"0.#"),1)=".",FALSE,TRUE)</formula>
    </cfRule>
    <cfRule type="expression" dxfId="2450" priority="1282">
      <formula>IF(RIGHT(TEXT(AE556,"0.#"),1)=".",TRUE,FALSE)</formula>
    </cfRule>
  </conditionalFormatting>
  <conditionalFormatting sqref="AE557">
    <cfRule type="expression" dxfId="2449" priority="1279">
      <formula>IF(RIGHT(TEXT(AE557,"0.#"),1)=".",FALSE,TRUE)</formula>
    </cfRule>
    <cfRule type="expression" dxfId="2448" priority="1280">
      <formula>IF(RIGHT(TEXT(AE557,"0.#"),1)=".",TRUE,FALSE)</formula>
    </cfRule>
  </conditionalFormatting>
  <conditionalFormatting sqref="AE558">
    <cfRule type="expression" dxfId="2447" priority="1277">
      <formula>IF(RIGHT(TEXT(AE558,"0.#"),1)=".",FALSE,TRUE)</formula>
    </cfRule>
    <cfRule type="expression" dxfId="2446" priority="1278">
      <formula>IF(RIGHT(TEXT(AE558,"0.#"),1)=".",TRUE,FALSE)</formula>
    </cfRule>
  </conditionalFormatting>
  <conditionalFormatting sqref="AU556">
    <cfRule type="expression" dxfId="2445" priority="1269">
      <formula>IF(RIGHT(TEXT(AU556,"0.#"),1)=".",FALSE,TRUE)</formula>
    </cfRule>
    <cfRule type="expression" dxfId="2444" priority="1270">
      <formula>IF(RIGHT(TEXT(AU556,"0.#"),1)=".",TRUE,FALSE)</formula>
    </cfRule>
  </conditionalFormatting>
  <conditionalFormatting sqref="AU557">
    <cfRule type="expression" dxfId="2443" priority="1267">
      <formula>IF(RIGHT(TEXT(AU557,"0.#"),1)=".",FALSE,TRUE)</formula>
    </cfRule>
    <cfRule type="expression" dxfId="2442" priority="1268">
      <formula>IF(RIGHT(TEXT(AU557,"0.#"),1)=".",TRUE,FALSE)</formula>
    </cfRule>
  </conditionalFormatting>
  <conditionalFormatting sqref="AU558">
    <cfRule type="expression" dxfId="2441" priority="1265">
      <formula>IF(RIGHT(TEXT(AU558,"0.#"),1)=".",FALSE,TRUE)</formula>
    </cfRule>
    <cfRule type="expression" dxfId="2440" priority="1266">
      <formula>IF(RIGHT(TEXT(AU558,"0.#"),1)=".",TRUE,FALSE)</formula>
    </cfRule>
  </conditionalFormatting>
  <conditionalFormatting sqref="AQ557">
    <cfRule type="expression" dxfId="2439" priority="1257">
      <formula>IF(RIGHT(TEXT(AQ557,"0.#"),1)=".",FALSE,TRUE)</formula>
    </cfRule>
    <cfRule type="expression" dxfId="2438" priority="1258">
      <formula>IF(RIGHT(TEXT(AQ557,"0.#"),1)=".",TRUE,FALSE)</formula>
    </cfRule>
  </conditionalFormatting>
  <conditionalFormatting sqref="AQ558">
    <cfRule type="expression" dxfId="2437" priority="1255">
      <formula>IF(RIGHT(TEXT(AQ558,"0.#"),1)=".",FALSE,TRUE)</formula>
    </cfRule>
    <cfRule type="expression" dxfId="2436" priority="1256">
      <formula>IF(RIGHT(TEXT(AQ558,"0.#"),1)=".",TRUE,FALSE)</formula>
    </cfRule>
  </conditionalFormatting>
  <conditionalFormatting sqref="AQ556">
    <cfRule type="expression" dxfId="2435" priority="1253">
      <formula>IF(RIGHT(TEXT(AQ556,"0.#"),1)=".",FALSE,TRUE)</formula>
    </cfRule>
    <cfRule type="expression" dxfId="2434" priority="1254">
      <formula>IF(RIGHT(TEXT(AQ556,"0.#"),1)=".",TRUE,FALSE)</formula>
    </cfRule>
  </conditionalFormatting>
  <conditionalFormatting sqref="AE561">
    <cfRule type="expression" dxfId="2433" priority="1251">
      <formula>IF(RIGHT(TEXT(AE561,"0.#"),1)=".",FALSE,TRUE)</formula>
    </cfRule>
    <cfRule type="expression" dxfId="2432" priority="1252">
      <formula>IF(RIGHT(TEXT(AE561,"0.#"),1)=".",TRUE,FALSE)</formula>
    </cfRule>
  </conditionalFormatting>
  <conditionalFormatting sqref="AE562">
    <cfRule type="expression" dxfId="2431" priority="1249">
      <formula>IF(RIGHT(TEXT(AE562,"0.#"),1)=".",FALSE,TRUE)</formula>
    </cfRule>
    <cfRule type="expression" dxfId="2430" priority="1250">
      <formula>IF(RIGHT(TEXT(AE562,"0.#"),1)=".",TRUE,FALSE)</formula>
    </cfRule>
  </conditionalFormatting>
  <conditionalFormatting sqref="AE563">
    <cfRule type="expression" dxfId="2429" priority="1247">
      <formula>IF(RIGHT(TEXT(AE563,"0.#"),1)=".",FALSE,TRUE)</formula>
    </cfRule>
    <cfRule type="expression" dxfId="2428" priority="1248">
      <formula>IF(RIGHT(TEXT(AE563,"0.#"),1)=".",TRUE,FALSE)</formula>
    </cfRule>
  </conditionalFormatting>
  <conditionalFormatting sqref="AL1102:AO1131">
    <cfRule type="expression" dxfId="2427" priority="2903">
      <formula>IF(AND(AL1102&gt;=0, RIGHT(TEXT(AL1102,"0.#"),1)&lt;&gt;"."),TRUE,FALSE)</formula>
    </cfRule>
    <cfRule type="expression" dxfId="2426" priority="2904">
      <formula>IF(AND(AL1102&gt;=0, RIGHT(TEXT(AL1102,"0.#"),1)="."),TRUE,FALSE)</formula>
    </cfRule>
    <cfRule type="expression" dxfId="2425" priority="2905">
      <formula>IF(AND(AL1102&lt;0, RIGHT(TEXT(AL1102,"0.#"),1)&lt;&gt;"."),TRUE,FALSE)</formula>
    </cfRule>
    <cfRule type="expression" dxfId="2424" priority="2906">
      <formula>IF(AND(AL1102&lt;0, RIGHT(TEXT(AL1102,"0.#"),1)="."),TRUE,FALSE)</formula>
    </cfRule>
  </conditionalFormatting>
  <conditionalFormatting sqref="Y1102:Y1131">
    <cfRule type="expression" dxfId="2423" priority="2901">
      <formula>IF(RIGHT(TEXT(Y1102,"0.#"),1)=".",FALSE,TRUE)</formula>
    </cfRule>
    <cfRule type="expression" dxfId="2422" priority="2902">
      <formula>IF(RIGHT(TEXT(Y1102,"0.#"),1)=".",TRUE,FALSE)</formula>
    </cfRule>
  </conditionalFormatting>
  <conditionalFormatting sqref="AQ553">
    <cfRule type="expression" dxfId="2421" priority="1285">
      <formula>IF(RIGHT(TEXT(AQ553,"0.#"),1)=".",FALSE,TRUE)</formula>
    </cfRule>
    <cfRule type="expression" dxfId="2420" priority="1286">
      <formula>IF(RIGHT(TEXT(AQ553,"0.#"),1)=".",TRUE,FALSE)</formula>
    </cfRule>
  </conditionalFormatting>
  <conditionalFormatting sqref="AU552">
    <cfRule type="expression" dxfId="2419" priority="1297">
      <formula>IF(RIGHT(TEXT(AU552,"0.#"),1)=".",FALSE,TRUE)</formula>
    </cfRule>
    <cfRule type="expression" dxfId="2418" priority="1298">
      <formula>IF(RIGHT(TEXT(AU552,"0.#"),1)=".",TRUE,FALSE)</formula>
    </cfRule>
  </conditionalFormatting>
  <conditionalFormatting sqref="AE552">
    <cfRule type="expression" dxfId="2417" priority="1309">
      <formula>IF(RIGHT(TEXT(AE552,"0.#"),1)=".",FALSE,TRUE)</formula>
    </cfRule>
    <cfRule type="expression" dxfId="2416" priority="1310">
      <formula>IF(RIGHT(TEXT(AE552,"0.#"),1)=".",TRUE,FALSE)</formula>
    </cfRule>
  </conditionalFormatting>
  <conditionalFormatting sqref="AQ548">
    <cfRule type="expression" dxfId="2415" priority="1315">
      <formula>IF(RIGHT(TEXT(AQ548,"0.#"),1)=".",FALSE,TRUE)</formula>
    </cfRule>
    <cfRule type="expression" dxfId="2414" priority="1316">
      <formula>IF(RIGHT(TEXT(AQ548,"0.#"),1)=".",TRUE,FALSE)</formula>
    </cfRule>
  </conditionalFormatting>
  <conditionalFormatting sqref="AL838:AO838">
    <cfRule type="expression" dxfId="2413" priority="2855">
      <formula>IF(AND(AL838&gt;=0, RIGHT(TEXT(AL838,"0.#"),1)&lt;&gt;"."),TRUE,FALSE)</formula>
    </cfRule>
    <cfRule type="expression" dxfId="2412" priority="2856">
      <formula>IF(AND(AL838&gt;=0, RIGHT(TEXT(AL838,"0.#"),1)="."),TRUE,FALSE)</formula>
    </cfRule>
    <cfRule type="expression" dxfId="2411" priority="2857">
      <formula>IF(AND(AL838&lt;0, RIGHT(TEXT(AL838,"0.#"),1)&lt;&gt;"."),TRUE,FALSE)</formula>
    </cfRule>
    <cfRule type="expression" dxfId="2410" priority="2858">
      <formula>IF(AND(AL838&lt;0, RIGHT(TEXT(AL838,"0.#"),1)="."),TRUE,FALSE)</formula>
    </cfRule>
  </conditionalFormatting>
  <conditionalFormatting sqref="Y838">
    <cfRule type="expression" dxfId="2409" priority="2853">
      <formula>IF(RIGHT(TEXT(Y838,"0.#"),1)=".",FALSE,TRUE)</formula>
    </cfRule>
    <cfRule type="expression" dxfId="2408" priority="2854">
      <formula>IF(RIGHT(TEXT(Y838,"0.#"),1)=".",TRUE,FALSE)</formula>
    </cfRule>
  </conditionalFormatting>
  <conditionalFormatting sqref="AE492">
    <cfRule type="expression" dxfId="2407" priority="1641">
      <formula>IF(RIGHT(TEXT(AE492,"0.#"),1)=".",FALSE,TRUE)</formula>
    </cfRule>
    <cfRule type="expression" dxfId="2406" priority="1642">
      <formula>IF(RIGHT(TEXT(AE492,"0.#"),1)=".",TRUE,FALSE)</formula>
    </cfRule>
  </conditionalFormatting>
  <conditionalFormatting sqref="AE493">
    <cfRule type="expression" dxfId="2405" priority="1639">
      <formula>IF(RIGHT(TEXT(AE493,"0.#"),1)=".",FALSE,TRUE)</formula>
    </cfRule>
    <cfRule type="expression" dxfId="2404" priority="1640">
      <formula>IF(RIGHT(TEXT(AE493,"0.#"),1)=".",TRUE,FALSE)</formula>
    </cfRule>
  </conditionalFormatting>
  <conditionalFormatting sqref="AE494">
    <cfRule type="expression" dxfId="2403" priority="1637">
      <formula>IF(RIGHT(TEXT(AE494,"0.#"),1)=".",FALSE,TRUE)</formula>
    </cfRule>
    <cfRule type="expression" dxfId="2402" priority="1638">
      <formula>IF(RIGHT(TEXT(AE494,"0.#"),1)=".",TRUE,FALSE)</formula>
    </cfRule>
  </conditionalFormatting>
  <conditionalFormatting sqref="AQ493">
    <cfRule type="expression" dxfId="2401" priority="1617">
      <formula>IF(RIGHT(TEXT(AQ493,"0.#"),1)=".",FALSE,TRUE)</formula>
    </cfRule>
    <cfRule type="expression" dxfId="2400" priority="1618">
      <formula>IF(RIGHT(TEXT(AQ493,"0.#"),1)=".",TRUE,FALSE)</formula>
    </cfRule>
  </conditionalFormatting>
  <conditionalFormatting sqref="AQ494">
    <cfRule type="expression" dxfId="2399" priority="1615">
      <formula>IF(RIGHT(TEXT(AQ494,"0.#"),1)=".",FALSE,TRUE)</formula>
    </cfRule>
    <cfRule type="expression" dxfId="2398" priority="1616">
      <formula>IF(RIGHT(TEXT(AQ494,"0.#"),1)=".",TRUE,FALSE)</formula>
    </cfRule>
  </conditionalFormatting>
  <conditionalFormatting sqref="AQ492">
    <cfRule type="expression" dxfId="2397" priority="1613">
      <formula>IF(RIGHT(TEXT(AQ492,"0.#"),1)=".",FALSE,TRUE)</formula>
    </cfRule>
    <cfRule type="expression" dxfId="2396" priority="1614">
      <formula>IF(RIGHT(TEXT(AQ492,"0.#"),1)=".",TRUE,FALSE)</formula>
    </cfRule>
  </conditionalFormatting>
  <conditionalFormatting sqref="AU494">
    <cfRule type="expression" dxfId="2395" priority="1625">
      <formula>IF(RIGHT(TEXT(AU494,"0.#"),1)=".",FALSE,TRUE)</formula>
    </cfRule>
    <cfRule type="expression" dxfId="2394" priority="1626">
      <formula>IF(RIGHT(TEXT(AU494,"0.#"),1)=".",TRUE,FALSE)</formula>
    </cfRule>
  </conditionalFormatting>
  <conditionalFormatting sqref="AU492">
    <cfRule type="expression" dxfId="2393" priority="1629">
      <formula>IF(RIGHT(TEXT(AU492,"0.#"),1)=".",FALSE,TRUE)</formula>
    </cfRule>
    <cfRule type="expression" dxfId="2392" priority="1630">
      <formula>IF(RIGHT(TEXT(AU492,"0.#"),1)=".",TRUE,FALSE)</formula>
    </cfRule>
  </conditionalFormatting>
  <conditionalFormatting sqref="AU493">
    <cfRule type="expression" dxfId="2391" priority="1627">
      <formula>IF(RIGHT(TEXT(AU493,"0.#"),1)=".",FALSE,TRUE)</formula>
    </cfRule>
    <cfRule type="expression" dxfId="2390" priority="1628">
      <formula>IF(RIGHT(TEXT(AU493,"0.#"),1)=".",TRUE,FALSE)</formula>
    </cfRule>
  </conditionalFormatting>
  <conditionalFormatting sqref="AU583">
    <cfRule type="expression" dxfId="2389" priority="1145">
      <formula>IF(RIGHT(TEXT(AU583,"0.#"),1)=".",FALSE,TRUE)</formula>
    </cfRule>
    <cfRule type="expression" dxfId="2388" priority="1146">
      <formula>IF(RIGHT(TEXT(AU583,"0.#"),1)=".",TRUE,FALSE)</formula>
    </cfRule>
  </conditionalFormatting>
  <conditionalFormatting sqref="AU582">
    <cfRule type="expression" dxfId="2387" priority="1147">
      <formula>IF(RIGHT(TEXT(AU582,"0.#"),1)=".",FALSE,TRUE)</formula>
    </cfRule>
    <cfRule type="expression" dxfId="2386" priority="1148">
      <formula>IF(RIGHT(TEXT(AU582,"0.#"),1)=".",TRUE,FALSE)</formula>
    </cfRule>
  </conditionalFormatting>
  <conditionalFormatting sqref="AE499">
    <cfRule type="expression" dxfId="2385" priority="1607">
      <formula>IF(RIGHT(TEXT(AE499,"0.#"),1)=".",FALSE,TRUE)</formula>
    </cfRule>
    <cfRule type="expression" dxfId="2384" priority="1608">
      <formula>IF(RIGHT(TEXT(AE499,"0.#"),1)=".",TRUE,FALSE)</formula>
    </cfRule>
  </conditionalFormatting>
  <conditionalFormatting sqref="AE497">
    <cfRule type="expression" dxfId="2383" priority="1611">
      <formula>IF(RIGHT(TEXT(AE497,"0.#"),1)=".",FALSE,TRUE)</formula>
    </cfRule>
    <cfRule type="expression" dxfId="2382" priority="1612">
      <formula>IF(RIGHT(TEXT(AE497,"0.#"),1)=".",TRUE,FALSE)</formula>
    </cfRule>
  </conditionalFormatting>
  <conditionalFormatting sqref="AE498">
    <cfRule type="expression" dxfId="2381" priority="1609">
      <formula>IF(RIGHT(TEXT(AE498,"0.#"),1)=".",FALSE,TRUE)</formula>
    </cfRule>
    <cfRule type="expression" dxfId="2380" priority="1610">
      <formula>IF(RIGHT(TEXT(AE498,"0.#"),1)=".",TRUE,FALSE)</formula>
    </cfRule>
  </conditionalFormatting>
  <conditionalFormatting sqref="AU499">
    <cfRule type="expression" dxfId="2379" priority="1595">
      <formula>IF(RIGHT(TEXT(AU499,"0.#"),1)=".",FALSE,TRUE)</formula>
    </cfRule>
    <cfRule type="expression" dxfId="2378" priority="1596">
      <formula>IF(RIGHT(TEXT(AU499,"0.#"),1)=".",TRUE,FALSE)</formula>
    </cfRule>
  </conditionalFormatting>
  <conditionalFormatting sqref="AU497">
    <cfRule type="expression" dxfId="2377" priority="1599">
      <formula>IF(RIGHT(TEXT(AU497,"0.#"),1)=".",FALSE,TRUE)</formula>
    </cfRule>
    <cfRule type="expression" dxfId="2376" priority="1600">
      <formula>IF(RIGHT(TEXT(AU497,"0.#"),1)=".",TRUE,FALSE)</formula>
    </cfRule>
  </conditionalFormatting>
  <conditionalFormatting sqref="AU498">
    <cfRule type="expression" dxfId="2375" priority="1597">
      <formula>IF(RIGHT(TEXT(AU498,"0.#"),1)=".",FALSE,TRUE)</formula>
    </cfRule>
    <cfRule type="expression" dxfId="2374" priority="1598">
      <formula>IF(RIGHT(TEXT(AU498,"0.#"),1)=".",TRUE,FALSE)</formula>
    </cfRule>
  </conditionalFormatting>
  <conditionalFormatting sqref="AQ497">
    <cfRule type="expression" dxfId="2373" priority="1583">
      <formula>IF(RIGHT(TEXT(AQ497,"0.#"),1)=".",FALSE,TRUE)</formula>
    </cfRule>
    <cfRule type="expression" dxfId="2372" priority="1584">
      <formula>IF(RIGHT(TEXT(AQ497,"0.#"),1)=".",TRUE,FALSE)</formula>
    </cfRule>
  </conditionalFormatting>
  <conditionalFormatting sqref="AQ498">
    <cfRule type="expression" dxfId="2371" priority="1587">
      <formula>IF(RIGHT(TEXT(AQ498,"0.#"),1)=".",FALSE,TRUE)</formula>
    </cfRule>
    <cfRule type="expression" dxfId="2370" priority="1588">
      <formula>IF(RIGHT(TEXT(AQ498,"0.#"),1)=".",TRUE,FALSE)</formula>
    </cfRule>
  </conditionalFormatting>
  <conditionalFormatting sqref="AQ499">
    <cfRule type="expression" dxfId="2369" priority="1585">
      <formula>IF(RIGHT(TEXT(AQ499,"0.#"),1)=".",FALSE,TRUE)</formula>
    </cfRule>
    <cfRule type="expression" dxfId="2368" priority="1586">
      <formula>IF(RIGHT(TEXT(AQ499,"0.#"),1)=".",TRUE,FALSE)</formula>
    </cfRule>
  </conditionalFormatting>
  <conditionalFormatting sqref="AE504">
    <cfRule type="expression" dxfId="2367" priority="1577">
      <formula>IF(RIGHT(TEXT(AE504,"0.#"),1)=".",FALSE,TRUE)</formula>
    </cfRule>
    <cfRule type="expression" dxfId="2366" priority="1578">
      <formula>IF(RIGHT(TEXT(AE504,"0.#"),1)=".",TRUE,FALSE)</formula>
    </cfRule>
  </conditionalFormatting>
  <conditionalFormatting sqref="AE502">
    <cfRule type="expression" dxfId="2365" priority="1581">
      <formula>IF(RIGHT(TEXT(AE502,"0.#"),1)=".",FALSE,TRUE)</formula>
    </cfRule>
    <cfRule type="expression" dxfId="2364" priority="1582">
      <formula>IF(RIGHT(TEXT(AE502,"0.#"),1)=".",TRUE,FALSE)</formula>
    </cfRule>
  </conditionalFormatting>
  <conditionalFormatting sqref="AE503">
    <cfRule type="expression" dxfId="2363" priority="1579">
      <formula>IF(RIGHT(TEXT(AE503,"0.#"),1)=".",FALSE,TRUE)</formula>
    </cfRule>
    <cfRule type="expression" dxfId="2362" priority="1580">
      <formula>IF(RIGHT(TEXT(AE503,"0.#"),1)=".",TRUE,FALSE)</formula>
    </cfRule>
  </conditionalFormatting>
  <conditionalFormatting sqref="AU504">
    <cfRule type="expression" dxfId="2361" priority="1565">
      <formula>IF(RIGHT(TEXT(AU504,"0.#"),1)=".",FALSE,TRUE)</formula>
    </cfRule>
    <cfRule type="expression" dxfId="2360" priority="1566">
      <formula>IF(RIGHT(TEXT(AU504,"0.#"),1)=".",TRUE,FALSE)</formula>
    </cfRule>
  </conditionalFormatting>
  <conditionalFormatting sqref="AU502">
    <cfRule type="expression" dxfId="2359" priority="1569">
      <formula>IF(RIGHT(TEXT(AU502,"0.#"),1)=".",FALSE,TRUE)</formula>
    </cfRule>
    <cfRule type="expression" dxfId="2358" priority="1570">
      <formula>IF(RIGHT(TEXT(AU502,"0.#"),1)=".",TRUE,FALSE)</formula>
    </cfRule>
  </conditionalFormatting>
  <conditionalFormatting sqref="AU503">
    <cfRule type="expression" dxfId="2357" priority="1567">
      <formula>IF(RIGHT(TEXT(AU503,"0.#"),1)=".",FALSE,TRUE)</formula>
    </cfRule>
    <cfRule type="expression" dxfId="2356" priority="1568">
      <formula>IF(RIGHT(TEXT(AU503,"0.#"),1)=".",TRUE,FALSE)</formula>
    </cfRule>
  </conditionalFormatting>
  <conditionalFormatting sqref="AQ502">
    <cfRule type="expression" dxfId="2355" priority="1553">
      <formula>IF(RIGHT(TEXT(AQ502,"0.#"),1)=".",FALSE,TRUE)</formula>
    </cfRule>
    <cfRule type="expression" dxfId="2354" priority="1554">
      <formula>IF(RIGHT(TEXT(AQ502,"0.#"),1)=".",TRUE,FALSE)</formula>
    </cfRule>
  </conditionalFormatting>
  <conditionalFormatting sqref="AQ503">
    <cfRule type="expression" dxfId="2353" priority="1557">
      <formula>IF(RIGHT(TEXT(AQ503,"0.#"),1)=".",FALSE,TRUE)</formula>
    </cfRule>
    <cfRule type="expression" dxfId="2352" priority="1558">
      <formula>IF(RIGHT(TEXT(AQ503,"0.#"),1)=".",TRUE,FALSE)</formula>
    </cfRule>
  </conditionalFormatting>
  <conditionalFormatting sqref="AQ504">
    <cfRule type="expression" dxfId="2351" priority="1555">
      <formula>IF(RIGHT(TEXT(AQ504,"0.#"),1)=".",FALSE,TRUE)</formula>
    </cfRule>
    <cfRule type="expression" dxfId="2350" priority="1556">
      <formula>IF(RIGHT(TEXT(AQ504,"0.#"),1)=".",TRUE,FALSE)</formula>
    </cfRule>
  </conditionalFormatting>
  <conditionalFormatting sqref="AE509">
    <cfRule type="expression" dxfId="2349" priority="1547">
      <formula>IF(RIGHT(TEXT(AE509,"0.#"),1)=".",FALSE,TRUE)</formula>
    </cfRule>
    <cfRule type="expression" dxfId="2348" priority="1548">
      <formula>IF(RIGHT(TEXT(AE509,"0.#"),1)=".",TRUE,FALSE)</formula>
    </cfRule>
  </conditionalFormatting>
  <conditionalFormatting sqref="AE507">
    <cfRule type="expression" dxfId="2347" priority="1551">
      <formula>IF(RIGHT(TEXT(AE507,"0.#"),1)=".",FALSE,TRUE)</formula>
    </cfRule>
    <cfRule type="expression" dxfId="2346" priority="1552">
      <formula>IF(RIGHT(TEXT(AE507,"0.#"),1)=".",TRUE,FALSE)</formula>
    </cfRule>
  </conditionalFormatting>
  <conditionalFormatting sqref="AE508">
    <cfRule type="expression" dxfId="2345" priority="1549">
      <formula>IF(RIGHT(TEXT(AE508,"0.#"),1)=".",FALSE,TRUE)</formula>
    </cfRule>
    <cfRule type="expression" dxfId="2344" priority="1550">
      <formula>IF(RIGHT(TEXT(AE508,"0.#"),1)=".",TRUE,FALSE)</formula>
    </cfRule>
  </conditionalFormatting>
  <conditionalFormatting sqref="AU509">
    <cfRule type="expression" dxfId="2343" priority="1535">
      <formula>IF(RIGHT(TEXT(AU509,"0.#"),1)=".",FALSE,TRUE)</formula>
    </cfRule>
    <cfRule type="expression" dxfId="2342" priority="1536">
      <formula>IF(RIGHT(TEXT(AU509,"0.#"),1)=".",TRUE,FALSE)</formula>
    </cfRule>
  </conditionalFormatting>
  <conditionalFormatting sqref="AU507">
    <cfRule type="expression" dxfId="2341" priority="1539">
      <formula>IF(RIGHT(TEXT(AU507,"0.#"),1)=".",FALSE,TRUE)</formula>
    </cfRule>
    <cfRule type="expression" dxfId="2340" priority="1540">
      <formula>IF(RIGHT(TEXT(AU507,"0.#"),1)=".",TRUE,FALSE)</formula>
    </cfRule>
  </conditionalFormatting>
  <conditionalFormatting sqref="AU508">
    <cfRule type="expression" dxfId="2339" priority="1537">
      <formula>IF(RIGHT(TEXT(AU508,"0.#"),1)=".",FALSE,TRUE)</formula>
    </cfRule>
    <cfRule type="expression" dxfId="2338" priority="1538">
      <formula>IF(RIGHT(TEXT(AU508,"0.#"),1)=".",TRUE,FALSE)</formula>
    </cfRule>
  </conditionalFormatting>
  <conditionalFormatting sqref="AQ507">
    <cfRule type="expression" dxfId="2337" priority="1523">
      <formula>IF(RIGHT(TEXT(AQ507,"0.#"),1)=".",FALSE,TRUE)</formula>
    </cfRule>
    <cfRule type="expression" dxfId="2336" priority="1524">
      <formula>IF(RIGHT(TEXT(AQ507,"0.#"),1)=".",TRUE,FALSE)</formula>
    </cfRule>
  </conditionalFormatting>
  <conditionalFormatting sqref="AQ508">
    <cfRule type="expression" dxfId="2335" priority="1527">
      <formula>IF(RIGHT(TEXT(AQ508,"0.#"),1)=".",FALSE,TRUE)</formula>
    </cfRule>
    <cfRule type="expression" dxfId="2334" priority="1528">
      <formula>IF(RIGHT(TEXT(AQ508,"0.#"),1)=".",TRUE,FALSE)</formula>
    </cfRule>
  </conditionalFormatting>
  <conditionalFormatting sqref="AQ509">
    <cfRule type="expression" dxfId="2333" priority="1525">
      <formula>IF(RIGHT(TEXT(AQ509,"0.#"),1)=".",FALSE,TRUE)</formula>
    </cfRule>
    <cfRule type="expression" dxfId="2332" priority="1526">
      <formula>IF(RIGHT(TEXT(AQ509,"0.#"),1)=".",TRUE,FALSE)</formula>
    </cfRule>
  </conditionalFormatting>
  <conditionalFormatting sqref="AE465">
    <cfRule type="expression" dxfId="2331" priority="1817">
      <formula>IF(RIGHT(TEXT(AE465,"0.#"),1)=".",FALSE,TRUE)</formula>
    </cfRule>
    <cfRule type="expression" dxfId="2330" priority="1818">
      <formula>IF(RIGHT(TEXT(AE465,"0.#"),1)=".",TRUE,FALSE)</formula>
    </cfRule>
  </conditionalFormatting>
  <conditionalFormatting sqref="AE463">
    <cfRule type="expression" dxfId="2329" priority="1821">
      <formula>IF(RIGHT(TEXT(AE463,"0.#"),1)=".",FALSE,TRUE)</formula>
    </cfRule>
    <cfRule type="expression" dxfId="2328" priority="1822">
      <formula>IF(RIGHT(TEXT(AE463,"0.#"),1)=".",TRUE,FALSE)</formula>
    </cfRule>
  </conditionalFormatting>
  <conditionalFormatting sqref="AE464">
    <cfRule type="expression" dxfId="2327" priority="1819">
      <formula>IF(RIGHT(TEXT(AE464,"0.#"),1)=".",FALSE,TRUE)</formula>
    </cfRule>
    <cfRule type="expression" dxfId="2326" priority="1820">
      <formula>IF(RIGHT(TEXT(AE464,"0.#"),1)=".",TRUE,FALSE)</formula>
    </cfRule>
  </conditionalFormatting>
  <conditionalFormatting sqref="AM465">
    <cfRule type="expression" dxfId="2325" priority="1811">
      <formula>IF(RIGHT(TEXT(AM465,"0.#"),1)=".",FALSE,TRUE)</formula>
    </cfRule>
    <cfRule type="expression" dxfId="2324" priority="1812">
      <formula>IF(RIGHT(TEXT(AM465,"0.#"),1)=".",TRUE,FALSE)</formula>
    </cfRule>
  </conditionalFormatting>
  <conditionalFormatting sqref="AM463">
    <cfRule type="expression" dxfId="2323" priority="1815">
      <formula>IF(RIGHT(TEXT(AM463,"0.#"),1)=".",FALSE,TRUE)</formula>
    </cfRule>
    <cfRule type="expression" dxfId="2322" priority="1816">
      <formula>IF(RIGHT(TEXT(AM463,"0.#"),1)=".",TRUE,FALSE)</formula>
    </cfRule>
  </conditionalFormatting>
  <conditionalFormatting sqref="AM464">
    <cfRule type="expression" dxfId="2321" priority="1813">
      <formula>IF(RIGHT(TEXT(AM464,"0.#"),1)=".",FALSE,TRUE)</formula>
    </cfRule>
    <cfRule type="expression" dxfId="2320" priority="1814">
      <formula>IF(RIGHT(TEXT(AM464,"0.#"),1)=".",TRUE,FALSE)</formula>
    </cfRule>
  </conditionalFormatting>
  <conditionalFormatting sqref="AU465">
    <cfRule type="expression" dxfId="2319" priority="1805">
      <formula>IF(RIGHT(TEXT(AU465,"0.#"),1)=".",FALSE,TRUE)</formula>
    </cfRule>
    <cfRule type="expression" dxfId="2318" priority="1806">
      <formula>IF(RIGHT(TEXT(AU465,"0.#"),1)=".",TRUE,FALSE)</formula>
    </cfRule>
  </conditionalFormatting>
  <conditionalFormatting sqref="AU463">
    <cfRule type="expression" dxfId="2317" priority="1809">
      <formula>IF(RIGHT(TEXT(AU463,"0.#"),1)=".",FALSE,TRUE)</formula>
    </cfRule>
    <cfRule type="expression" dxfId="2316" priority="1810">
      <formula>IF(RIGHT(TEXT(AU463,"0.#"),1)=".",TRUE,FALSE)</formula>
    </cfRule>
  </conditionalFormatting>
  <conditionalFormatting sqref="AU464">
    <cfRule type="expression" dxfId="2315" priority="1807">
      <formula>IF(RIGHT(TEXT(AU464,"0.#"),1)=".",FALSE,TRUE)</formula>
    </cfRule>
    <cfRule type="expression" dxfId="2314" priority="1808">
      <formula>IF(RIGHT(TEXT(AU464,"0.#"),1)=".",TRUE,FALSE)</formula>
    </cfRule>
  </conditionalFormatting>
  <conditionalFormatting sqref="AI465">
    <cfRule type="expression" dxfId="2313" priority="1799">
      <formula>IF(RIGHT(TEXT(AI465,"0.#"),1)=".",FALSE,TRUE)</formula>
    </cfRule>
    <cfRule type="expression" dxfId="2312" priority="1800">
      <formula>IF(RIGHT(TEXT(AI465,"0.#"),1)=".",TRUE,FALSE)</formula>
    </cfRule>
  </conditionalFormatting>
  <conditionalFormatting sqref="AI463">
    <cfRule type="expression" dxfId="2311" priority="1803">
      <formula>IF(RIGHT(TEXT(AI463,"0.#"),1)=".",FALSE,TRUE)</formula>
    </cfRule>
    <cfRule type="expression" dxfId="2310" priority="1804">
      <formula>IF(RIGHT(TEXT(AI463,"0.#"),1)=".",TRUE,FALSE)</formula>
    </cfRule>
  </conditionalFormatting>
  <conditionalFormatting sqref="AI464">
    <cfRule type="expression" dxfId="2309" priority="1801">
      <formula>IF(RIGHT(TEXT(AI464,"0.#"),1)=".",FALSE,TRUE)</formula>
    </cfRule>
    <cfRule type="expression" dxfId="2308" priority="1802">
      <formula>IF(RIGHT(TEXT(AI464,"0.#"),1)=".",TRUE,FALSE)</formula>
    </cfRule>
  </conditionalFormatting>
  <conditionalFormatting sqref="AQ463">
    <cfRule type="expression" dxfId="2307" priority="1793">
      <formula>IF(RIGHT(TEXT(AQ463,"0.#"),1)=".",FALSE,TRUE)</formula>
    </cfRule>
    <cfRule type="expression" dxfId="2306" priority="1794">
      <formula>IF(RIGHT(TEXT(AQ463,"0.#"),1)=".",TRUE,FALSE)</formula>
    </cfRule>
  </conditionalFormatting>
  <conditionalFormatting sqref="AQ464">
    <cfRule type="expression" dxfId="2305" priority="1797">
      <formula>IF(RIGHT(TEXT(AQ464,"0.#"),1)=".",FALSE,TRUE)</formula>
    </cfRule>
    <cfRule type="expression" dxfId="2304" priority="1798">
      <formula>IF(RIGHT(TEXT(AQ464,"0.#"),1)=".",TRUE,FALSE)</formula>
    </cfRule>
  </conditionalFormatting>
  <conditionalFormatting sqref="AQ465">
    <cfRule type="expression" dxfId="2303" priority="1795">
      <formula>IF(RIGHT(TEXT(AQ465,"0.#"),1)=".",FALSE,TRUE)</formula>
    </cfRule>
    <cfRule type="expression" dxfId="2302" priority="1796">
      <formula>IF(RIGHT(TEXT(AQ465,"0.#"),1)=".",TRUE,FALSE)</formula>
    </cfRule>
  </conditionalFormatting>
  <conditionalFormatting sqref="AE470">
    <cfRule type="expression" dxfId="2301" priority="1787">
      <formula>IF(RIGHT(TEXT(AE470,"0.#"),1)=".",FALSE,TRUE)</formula>
    </cfRule>
    <cfRule type="expression" dxfId="2300" priority="1788">
      <formula>IF(RIGHT(TEXT(AE470,"0.#"),1)=".",TRUE,FALSE)</formula>
    </cfRule>
  </conditionalFormatting>
  <conditionalFormatting sqref="AE468">
    <cfRule type="expression" dxfId="2299" priority="1791">
      <formula>IF(RIGHT(TEXT(AE468,"0.#"),1)=".",FALSE,TRUE)</formula>
    </cfRule>
    <cfRule type="expression" dxfId="2298" priority="1792">
      <formula>IF(RIGHT(TEXT(AE468,"0.#"),1)=".",TRUE,FALSE)</formula>
    </cfRule>
  </conditionalFormatting>
  <conditionalFormatting sqref="AE469">
    <cfRule type="expression" dxfId="2297" priority="1789">
      <formula>IF(RIGHT(TEXT(AE469,"0.#"),1)=".",FALSE,TRUE)</formula>
    </cfRule>
    <cfRule type="expression" dxfId="2296" priority="1790">
      <formula>IF(RIGHT(TEXT(AE469,"0.#"),1)=".",TRUE,FALSE)</formula>
    </cfRule>
  </conditionalFormatting>
  <conditionalFormatting sqref="AM470">
    <cfRule type="expression" dxfId="2295" priority="1781">
      <formula>IF(RIGHT(TEXT(AM470,"0.#"),1)=".",FALSE,TRUE)</formula>
    </cfRule>
    <cfRule type="expression" dxfId="2294" priority="1782">
      <formula>IF(RIGHT(TEXT(AM470,"0.#"),1)=".",TRUE,FALSE)</formula>
    </cfRule>
  </conditionalFormatting>
  <conditionalFormatting sqref="AM468">
    <cfRule type="expression" dxfId="2293" priority="1785">
      <formula>IF(RIGHT(TEXT(AM468,"0.#"),1)=".",FALSE,TRUE)</formula>
    </cfRule>
    <cfRule type="expression" dxfId="2292" priority="1786">
      <formula>IF(RIGHT(TEXT(AM468,"0.#"),1)=".",TRUE,FALSE)</formula>
    </cfRule>
  </conditionalFormatting>
  <conditionalFormatting sqref="AM469">
    <cfRule type="expression" dxfId="2291" priority="1783">
      <formula>IF(RIGHT(TEXT(AM469,"0.#"),1)=".",FALSE,TRUE)</formula>
    </cfRule>
    <cfRule type="expression" dxfId="2290" priority="1784">
      <formula>IF(RIGHT(TEXT(AM469,"0.#"),1)=".",TRUE,FALSE)</formula>
    </cfRule>
  </conditionalFormatting>
  <conditionalFormatting sqref="AU470">
    <cfRule type="expression" dxfId="2289" priority="1775">
      <formula>IF(RIGHT(TEXT(AU470,"0.#"),1)=".",FALSE,TRUE)</formula>
    </cfRule>
    <cfRule type="expression" dxfId="2288" priority="1776">
      <formula>IF(RIGHT(TEXT(AU470,"0.#"),1)=".",TRUE,FALSE)</formula>
    </cfRule>
  </conditionalFormatting>
  <conditionalFormatting sqref="AU468">
    <cfRule type="expression" dxfId="2287" priority="1779">
      <formula>IF(RIGHT(TEXT(AU468,"0.#"),1)=".",FALSE,TRUE)</formula>
    </cfRule>
    <cfRule type="expression" dxfId="2286" priority="1780">
      <formula>IF(RIGHT(TEXT(AU468,"0.#"),1)=".",TRUE,FALSE)</formula>
    </cfRule>
  </conditionalFormatting>
  <conditionalFormatting sqref="AU469">
    <cfRule type="expression" dxfId="2285" priority="1777">
      <formula>IF(RIGHT(TEXT(AU469,"0.#"),1)=".",FALSE,TRUE)</formula>
    </cfRule>
    <cfRule type="expression" dxfId="2284" priority="1778">
      <formula>IF(RIGHT(TEXT(AU469,"0.#"),1)=".",TRUE,FALSE)</formula>
    </cfRule>
  </conditionalFormatting>
  <conditionalFormatting sqref="AI470">
    <cfRule type="expression" dxfId="2283" priority="1769">
      <formula>IF(RIGHT(TEXT(AI470,"0.#"),1)=".",FALSE,TRUE)</formula>
    </cfRule>
    <cfRule type="expression" dxfId="2282" priority="1770">
      <formula>IF(RIGHT(TEXT(AI470,"0.#"),1)=".",TRUE,FALSE)</formula>
    </cfRule>
  </conditionalFormatting>
  <conditionalFormatting sqref="AI468">
    <cfRule type="expression" dxfId="2281" priority="1773">
      <formula>IF(RIGHT(TEXT(AI468,"0.#"),1)=".",FALSE,TRUE)</formula>
    </cfRule>
    <cfRule type="expression" dxfId="2280" priority="1774">
      <formula>IF(RIGHT(TEXT(AI468,"0.#"),1)=".",TRUE,FALSE)</formula>
    </cfRule>
  </conditionalFormatting>
  <conditionalFormatting sqref="AI469">
    <cfRule type="expression" dxfId="2279" priority="1771">
      <formula>IF(RIGHT(TEXT(AI469,"0.#"),1)=".",FALSE,TRUE)</formula>
    </cfRule>
    <cfRule type="expression" dxfId="2278" priority="1772">
      <formula>IF(RIGHT(TEXT(AI469,"0.#"),1)=".",TRUE,FALSE)</formula>
    </cfRule>
  </conditionalFormatting>
  <conditionalFormatting sqref="AQ468">
    <cfRule type="expression" dxfId="2277" priority="1763">
      <formula>IF(RIGHT(TEXT(AQ468,"0.#"),1)=".",FALSE,TRUE)</formula>
    </cfRule>
    <cfRule type="expression" dxfId="2276" priority="1764">
      <formula>IF(RIGHT(TEXT(AQ468,"0.#"),1)=".",TRUE,FALSE)</formula>
    </cfRule>
  </conditionalFormatting>
  <conditionalFormatting sqref="AQ469">
    <cfRule type="expression" dxfId="2275" priority="1767">
      <formula>IF(RIGHT(TEXT(AQ469,"0.#"),1)=".",FALSE,TRUE)</formula>
    </cfRule>
    <cfRule type="expression" dxfId="2274" priority="1768">
      <formula>IF(RIGHT(TEXT(AQ469,"0.#"),1)=".",TRUE,FALSE)</formula>
    </cfRule>
  </conditionalFormatting>
  <conditionalFormatting sqref="AQ470">
    <cfRule type="expression" dxfId="2273" priority="1765">
      <formula>IF(RIGHT(TEXT(AQ470,"0.#"),1)=".",FALSE,TRUE)</formula>
    </cfRule>
    <cfRule type="expression" dxfId="2272" priority="1766">
      <formula>IF(RIGHT(TEXT(AQ470,"0.#"),1)=".",TRUE,FALSE)</formula>
    </cfRule>
  </conditionalFormatting>
  <conditionalFormatting sqref="AE475">
    <cfRule type="expression" dxfId="2271" priority="1757">
      <formula>IF(RIGHT(TEXT(AE475,"0.#"),1)=".",FALSE,TRUE)</formula>
    </cfRule>
    <cfRule type="expression" dxfId="2270" priority="1758">
      <formula>IF(RIGHT(TEXT(AE475,"0.#"),1)=".",TRUE,FALSE)</formula>
    </cfRule>
  </conditionalFormatting>
  <conditionalFormatting sqref="AE473">
    <cfRule type="expression" dxfId="2269" priority="1761">
      <formula>IF(RIGHT(TEXT(AE473,"0.#"),1)=".",FALSE,TRUE)</formula>
    </cfRule>
    <cfRule type="expression" dxfId="2268" priority="1762">
      <formula>IF(RIGHT(TEXT(AE473,"0.#"),1)=".",TRUE,FALSE)</formula>
    </cfRule>
  </conditionalFormatting>
  <conditionalFormatting sqref="AE474">
    <cfRule type="expression" dxfId="2267" priority="1759">
      <formula>IF(RIGHT(TEXT(AE474,"0.#"),1)=".",FALSE,TRUE)</formula>
    </cfRule>
    <cfRule type="expression" dxfId="2266" priority="1760">
      <formula>IF(RIGHT(TEXT(AE474,"0.#"),1)=".",TRUE,FALSE)</formula>
    </cfRule>
  </conditionalFormatting>
  <conditionalFormatting sqref="AM475">
    <cfRule type="expression" dxfId="2265" priority="1751">
      <formula>IF(RIGHT(TEXT(AM475,"0.#"),1)=".",FALSE,TRUE)</formula>
    </cfRule>
    <cfRule type="expression" dxfId="2264" priority="1752">
      <formula>IF(RIGHT(TEXT(AM475,"0.#"),1)=".",TRUE,FALSE)</formula>
    </cfRule>
  </conditionalFormatting>
  <conditionalFormatting sqref="AM473">
    <cfRule type="expression" dxfId="2263" priority="1755">
      <formula>IF(RIGHT(TEXT(AM473,"0.#"),1)=".",FALSE,TRUE)</formula>
    </cfRule>
    <cfRule type="expression" dxfId="2262" priority="1756">
      <formula>IF(RIGHT(TEXT(AM473,"0.#"),1)=".",TRUE,FALSE)</formula>
    </cfRule>
  </conditionalFormatting>
  <conditionalFormatting sqref="AM474">
    <cfRule type="expression" dxfId="2261" priority="1753">
      <formula>IF(RIGHT(TEXT(AM474,"0.#"),1)=".",FALSE,TRUE)</formula>
    </cfRule>
    <cfRule type="expression" dxfId="2260" priority="1754">
      <formula>IF(RIGHT(TEXT(AM474,"0.#"),1)=".",TRUE,FALSE)</formula>
    </cfRule>
  </conditionalFormatting>
  <conditionalFormatting sqref="AU475">
    <cfRule type="expression" dxfId="2259" priority="1745">
      <formula>IF(RIGHT(TEXT(AU475,"0.#"),1)=".",FALSE,TRUE)</formula>
    </cfRule>
    <cfRule type="expression" dxfId="2258" priority="1746">
      <formula>IF(RIGHT(TEXT(AU475,"0.#"),1)=".",TRUE,FALSE)</formula>
    </cfRule>
  </conditionalFormatting>
  <conditionalFormatting sqref="AU473">
    <cfRule type="expression" dxfId="2257" priority="1749">
      <formula>IF(RIGHT(TEXT(AU473,"0.#"),1)=".",FALSE,TRUE)</formula>
    </cfRule>
    <cfRule type="expression" dxfId="2256" priority="1750">
      <formula>IF(RIGHT(TEXT(AU473,"0.#"),1)=".",TRUE,FALSE)</formula>
    </cfRule>
  </conditionalFormatting>
  <conditionalFormatting sqref="AU474">
    <cfRule type="expression" dxfId="2255" priority="1747">
      <formula>IF(RIGHT(TEXT(AU474,"0.#"),1)=".",FALSE,TRUE)</formula>
    </cfRule>
    <cfRule type="expression" dxfId="2254" priority="1748">
      <formula>IF(RIGHT(TEXT(AU474,"0.#"),1)=".",TRUE,FALSE)</formula>
    </cfRule>
  </conditionalFormatting>
  <conditionalFormatting sqref="AI475">
    <cfRule type="expression" dxfId="2253" priority="1739">
      <formula>IF(RIGHT(TEXT(AI475,"0.#"),1)=".",FALSE,TRUE)</formula>
    </cfRule>
    <cfRule type="expression" dxfId="2252" priority="1740">
      <formula>IF(RIGHT(TEXT(AI475,"0.#"),1)=".",TRUE,FALSE)</formula>
    </cfRule>
  </conditionalFormatting>
  <conditionalFormatting sqref="AI473">
    <cfRule type="expression" dxfId="2251" priority="1743">
      <formula>IF(RIGHT(TEXT(AI473,"0.#"),1)=".",FALSE,TRUE)</formula>
    </cfRule>
    <cfRule type="expression" dxfId="2250" priority="1744">
      <formula>IF(RIGHT(TEXT(AI473,"0.#"),1)=".",TRUE,FALSE)</formula>
    </cfRule>
  </conditionalFormatting>
  <conditionalFormatting sqref="AI474">
    <cfRule type="expression" dxfId="2249" priority="1741">
      <formula>IF(RIGHT(TEXT(AI474,"0.#"),1)=".",FALSE,TRUE)</formula>
    </cfRule>
    <cfRule type="expression" dxfId="2248" priority="1742">
      <formula>IF(RIGHT(TEXT(AI474,"0.#"),1)=".",TRUE,FALSE)</formula>
    </cfRule>
  </conditionalFormatting>
  <conditionalFormatting sqref="AQ473">
    <cfRule type="expression" dxfId="2247" priority="1733">
      <formula>IF(RIGHT(TEXT(AQ473,"0.#"),1)=".",FALSE,TRUE)</formula>
    </cfRule>
    <cfRule type="expression" dxfId="2246" priority="1734">
      <formula>IF(RIGHT(TEXT(AQ473,"0.#"),1)=".",TRUE,FALSE)</formula>
    </cfRule>
  </conditionalFormatting>
  <conditionalFormatting sqref="AQ474">
    <cfRule type="expression" dxfId="2245" priority="1737">
      <formula>IF(RIGHT(TEXT(AQ474,"0.#"),1)=".",FALSE,TRUE)</formula>
    </cfRule>
    <cfRule type="expression" dxfId="2244" priority="1738">
      <formula>IF(RIGHT(TEXT(AQ474,"0.#"),1)=".",TRUE,FALSE)</formula>
    </cfRule>
  </conditionalFormatting>
  <conditionalFormatting sqref="AQ475">
    <cfRule type="expression" dxfId="2243" priority="1735">
      <formula>IF(RIGHT(TEXT(AQ475,"0.#"),1)=".",FALSE,TRUE)</formula>
    </cfRule>
    <cfRule type="expression" dxfId="2242" priority="1736">
      <formula>IF(RIGHT(TEXT(AQ475,"0.#"),1)=".",TRUE,FALSE)</formula>
    </cfRule>
  </conditionalFormatting>
  <conditionalFormatting sqref="AE480">
    <cfRule type="expression" dxfId="2241" priority="1727">
      <formula>IF(RIGHT(TEXT(AE480,"0.#"),1)=".",FALSE,TRUE)</formula>
    </cfRule>
    <cfRule type="expression" dxfId="2240" priority="1728">
      <formula>IF(RIGHT(TEXT(AE480,"0.#"),1)=".",TRUE,FALSE)</formula>
    </cfRule>
  </conditionalFormatting>
  <conditionalFormatting sqref="AE478">
    <cfRule type="expression" dxfId="2239" priority="1731">
      <formula>IF(RIGHT(TEXT(AE478,"0.#"),1)=".",FALSE,TRUE)</formula>
    </cfRule>
    <cfRule type="expression" dxfId="2238" priority="1732">
      <formula>IF(RIGHT(TEXT(AE478,"0.#"),1)=".",TRUE,FALSE)</formula>
    </cfRule>
  </conditionalFormatting>
  <conditionalFormatting sqref="AE479">
    <cfRule type="expression" dxfId="2237" priority="1729">
      <formula>IF(RIGHT(TEXT(AE479,"0.#"),1)=".",FALSE,TRUE)</formula>
    </cfRule>
    <cfRule type="expression" dxfId="2236" priority="1730">
      <formula>IF(RIGHT(TEXT(AE479,"0.#"),1)=".",TRUE,FALSE)</formula>
    </cfRule>
  </conditionalFormatting>
  <conditionalFormatting sqref="AM480">
    <cfRule type="expression" dxfId="2235" priority="1721">
      <formula>IF(RIGHT(TEXT(AM480,"0.#"),1)=".",FALSE,TRUE)</formula>
    </cfRule>
    <cfRule type="expression" dxfId="2234" priority="1722">
      <formula>IF(RIGHT(TEXT(AM480,"0.#"),1)=".",TRUE,FALSE)</formula>
    </cfRule>
  </conditionalFormatting>
  <conditionalFormatting sqref="AM478">
    <cfRule type="expression" dxfId="2233" priority="1725">
      <formula>IF(RIGHT(TEXT(AM478,"0.#"),1)=".",FALSE,TRUE)</formula>
    </cfRule>
    <cfRule type="expression" dxfId="2232" priority="1726">
      <formula>IF(RIGHT(TEXT(AM478,"0.#"),1)=".",TRUE,FALSE)</formula>
    </cfRule>
  </conditionalFormatting>
  <conditionalFormatting sqref="AM479">
    <cfRule type="expression" dxfId="2231" priority="1723">
      <formula>IF(RIGHT(TEXT(AM479,"0.#"),1)=".",FALSE,TRUE)</formula>
    </cfRule>
    <cfRule type="expression" dxfId="2230" priority="1724">
      <formula>IF(RIGHT(TEXT(AM479,"0.#"),1)=".",TRUE,FALSE)</formula>
    </cfRule>
  </conditionalFormatting>
  <conditionalFormatting sqref="AU480">
    <cfRule type="expression" dxfId="2229" priority="1715">
      <formula>IF(RIGHT(TEXT(AU480,"0.#"),1)=".",FALSE,TRUE)</formula>
    </cfRule>
    <cfRule type="expression" dxfId="2228" priority="1716">
      <formula>IF(RIGHT(TEXT(AU480,"0.#"),1)=".",TRUE,FALSE)</formula>
    </cfRule>
  </conditionalFormatting>
  <conditionalFormatting sqref="AU478">
    <cfRule type="expression" dxfId="2227" priority="1719">
      <formula>IF(RIGHT(TEXT(AU478,"0.#"),1)=".",FALSE,TRUE)</formula>
    </cfRule>
    <cfRule type="expression" dxfId="2226" priority="1720">
      <formula>IF(RIGHT(TEXT(AU478,"0.#"),1)=".",TRUE,FALSE)</formula>
    </cfRule>
  </conditionalFormatting>
  <conditionalFormatting sqref="AU479">
    <cfRule type="expression" dxfId="2225" priority="1717">
      <formula>IF(RIGHT(TEXT(AU479,"0.#"),1)=".",FALSE,TRUE)</formula>
    </cfRule>
    <cfRule type="expression" dxfId="2224" priority="1718">
      <formula>IF(RIGHT(TEXT(AU479,"0.#"),1)=".",TRUE,FALSE)</formula>
    </cfRule>
  </conditionalFormatting>
  <conditionalFormatting sqref="AI480">
    <cfRule type="expression" dxfId="2223" priority="1709">
      <formula>IF(RIGHT(TEXT(AI480,"0.#"),1)=".",FALSE,TRUE)</formula>
    </cfRule>
    <cfRule type="expression" dxfId="2222" priority="1710">
      <formula>IF(RIGHT(TEXT(AI480,"0.#"),1)=".",TRUE,FALSE)</formula>
    </cfRule>
  </conditionalFormatting>
  <conditionalFormatting sqref="AI478">
    <cfRule type="expression" dxfId="2221" priority="1713">
      <formula>IF(RIGHT(TEXT(AI478,"0.#"),1)=".",FALSE,TRUE)</formula>
    </cfRule>
    <cfRule type="expression" dxfId="2220" priority="1714">
      <formula>IF(RIGHT(TEXT(AI478,"0.#"),1)=".",TRUE,FALSE)</formula>
    </cfRule>
  </conditionalFormatting>
  <conditionalFormatting sqref="AI479">
    <cfRule type="expression" dxfId="2219" priority="1711">
      <formula>IF(RIGHT(TEXT(AI479,"0.#"),1)=".",FALSE,TRUE)</formula>
    </cfRule>
    <cfRule type="expression" dxfId="2218" priority="1712">
      <formula>IF(RIGHT(TEXT(AI479,"0.#"),1)=".",TRUE,FALSE)</formula>
    </cfRule>
  </conditionalFormatting>
  <conditionalFormatting sqref="AQ478">
    <cfRule type="expression" dxfId="2217" priority="1703">
      <formula>IF(RIGHT(TEXT(AQ478,"0.#"),1)=".",FALSE,TRUE)</formula>
    </cfRule>
    <cfRule type="expression" dxfId="2216" priority="1704">
      <formula>IF(RIGHT(TEXT(AQ478,"0.#"),1)=".",TRUE,FALSE)</formula>
    </cfRule>
  </conditionalFormatting>
  <conditionalFormatting sqref="AQ479">
    <cfRule type="expression" dxfId="2215" priority="1707">
      <formula>IF(RIGHT(TEXT(AQ479,"0.#"),1)=".",FALSE,TRUE)</formula>
    </cfRule>
    <cfRule type="expression" dxfId="2214" priority="1708">
      <formula>IF(RIGHT(TEXT(AQ479,"0.#"),1)=".",TRUE,FALSE)</formula>
    </cfRule>
  </conditionalFormatting>
  <conditionalFormatting sqref="AQ480">
    <cfRule type="expression" dxfId="2213" priority="1705">
      <formula>IF(RIGHT(TEXT(AQ480,"0.#"),1)=".",FALSE,TRUE)</formula>
    </cfRule>
    <cfRule type="expression" dxfId="2212" priority="1706">
      <formula>IF(RIGHT(TEXT(AQ480,"0.#"),1)=".",TRUE,FALSE)</formula>
    </cfRule>
  </conditionalFormatting>
  <conditionalFormatting sqref="AM47">
    <cfRule type="expression" dxfId="2211" priority="1997">
      <formula>IF(RIGHT(TEXT(AM47,"0.#"),1)=".",FALSE,TRUE)</formula>
    </cfRule>
    <cfRule type="expression" dxfId="2210" priority="1998">
      <formula>IF(RIGHT(TEXT(AM47,"0.#"),1)=".",TRUE,FALSE)</formula>
    </cfRule>
  </conditionalFormatting>
  <conditionalFormatting sqref="AI46">
    <cfRule type="expression" dxfId="2209" priority="2001">
      <formula>IF(RIGHT(TEXT(AI46,"0.#"),1)=".",FALSE,TRUE)</formula>
    </cfRule>
    <cfRule type="expression" dxfId="2208" priority="2002">
      <formula>IF(RIGHT(TEXT(AI46,"0.#"),1)=".",TRUE,FALSE)</formula>
    </cfRule>
  </conditionalFormatting>
  <conditionalFormatting sqref="AM46">
    <cfRule type="expression" dxfId="2207" priority="1999">
      <formula>IF(RIGHT(TEXT(AM46,"0.#"),1)=".",FALSE,TRUE)</formula>
    </cfRule>
    <cfRule type="expression" dxfId="2206" priority="2000">
      <formula>IF(RIGHT(TEXT(AM46,"0.#"),1)=".",TRUE,FALSE)</formula>
    </cfRule>
  </conditionalFormatting>
  <conditionalFormatting sqref="AU46:AU48">
    <cfRule type="expression" dxfId="2205" priority="1991">
      <formula>IF(RIGHT(TEXT(AU46,"0.#"),1)=".",FALSE,TRUE)</formula>
    </cfRule>
    <cfRule type="expression" dxfId="2204" priority="1992">
      <formula>IF(RIGHT(TEXT(AU46,"0.#"),1)=".",TRUE,FALSE)</formula>
    </cfRule>
  </conditionalFormatting>
  <conditionalFormatting sqref="AQ46:AQ48">
    <cfRule type="expression" dxfId="2203" priority="1993">
      <formula>IF(RIGHT(TEXT(AQ46,"0.#"),1)=".",FALSE,TRUE)</formula>
    </cfRule>
    <cfRule type="expression" dxfId="2202" priority="1994">
      <formula>IF(RIGHT(TEXT(AQ46,"0.#"),1)=".",TRUE,FALSE)</formula>
    </cfRule>
  </conditionalFormatting>
  <conditionalFormatting sqref="AE146:AE147 AI146:AI147 AM146:AM147 AQ146:AQ147 AU146:AU147">
    <cfRule type="expression" dxfId="2201" priority="1985">
      <formula>IF(RIGHT(TEXT(AE146,"0.#"),1)=".",FALSE,TRUE)</formula>
    </cfRule>
    <cfRule type="expression" dxfId="2200" priority="1986">
      <formula>IF(RIGHT(TEXT(AE146,"0.#"),1)=".",TRUE,FALSE)</formula>
    </cfRule>
  </conditionalFormatting>
  <conditionalFormatting sqref="AE138:AE139 AI138:AI139 AM138:AM139 AQ138:AQ139 AU138:AU139">
    <cfRule type="expression" dxfId="2199" priority="1989">
      <formula>IF(RIGHT(TEXT(AE138,"0.#"),1)=".",FALSE,TRUE)</formula>
    </cfRule>
    <cfRule type="expression" dxfId="2198" priority="1990">
      <formula>IF(RIGHT(TEXT(AE138,"0.#"),1)=".",TRUE,FALSE)</formula>
    </cfRule>
  </conditionalFormatting>
  <conditionalFormatting sqref="AE142:AE143 AI142:AI143 AM142:AM143 AQ142:AQ143 AU142:AU143">
    <cfRule type="expression" dxfId="2197" priority="1987">
      <formula>IF(RIGHT(TEXT(AE142,"0.#"),1)=".",FALSE,TRUE)</formula>
    </cfRule>
    <cfRule type="expression" dxfId="2196" priority="1988">
      <formula>IF(RIGHT(TEXT(AE142,"0.#"),1)=".",TRUE,FALSE)</formula>
    </cfRule>
  </conditionalFormatting>
  <conditionalFormatting sqref="AE198:AE199 AI198:AI199 AM198:AM199 AQ198:AQ199 AU198:AU199">
    <cfRule type="expression" dxfId="2195" priority="1979">
      <formula>IF(RIGHT(TEXT(AE198,"0.#"),1)=".",FALSE,TRUE)</formula>
    </cfRule>
    <cfRule type="expression" dxfId="2194" priority="1980">
      <formula>IF(RIGHT(TEXT(AE198,"0.#"),1)=".",TRUE,FALSE)</formula>
    </cfRule>
  </conditionalFormatting>
  <conditionalFormatting sqref="AE150:AE151 AI150:AI151 AM150:AM151 AQ150:AQ151 AU150:AU151">
    <cfRule type="expression" dxfId="2193" priority="1983">
      <formula>IF(RIGHT(TEXT(AE150,"0.#"),1)=".",FALSE,TRUE)</formula>
    </cfRule>
    <cfRule type="expression" dxfId="2192" priority="1984">
      <formula>IF(RIGHT(TEXT(AE150,"0.#"),1)=".",TRUE,FALSE)</formula>
    </cfRule>
  </conditionalFormatting>
  <conditionalFormatting sqref="AE194:AE195 AI194:AI195 AM194:AM195 AQ194:AQ195 AU194:AU195">
    <cfRule type="expression" dxfId="2191" priority="1981">
      <formula>IF(RIGHT(TEXT(AE194,"0.#"),1)=".",FALSE,TRUE)</formula>
    </cfRule>
    <cfRule type="expression" dxfId="2190" priority="1982">
      <formula>IF(RIGHT(TEXT(AE194,"0.#"),1)=".",TRUE,FALSE)</formula>
    </cfRule>
  </conditionalFormatting>
  <conditionalFormatting sqref="AE210:AE211 AI210:AI211 AM210:AM211 AQ210:AQ211 AU210:AU211">
    <cfRule type="expression" dxfId="2189" priority="1973">
      <formula>IF(RIGHT(TEXT(AE210,"0.#"),1)=".",FALSE,TRUE)</formula>
    </cfRule>
    <cfRule type="expression" dxfId="2188" priority="1974">
      <formula>IF(RIGHT(TEXT(AE210,"0.#"),1)=".",TRUE,FALSE)</formula>
    </cfRule>
  </conditionalFormatting>
  <conditionalFormatting sqref="AE202:AE203 AI202:AI203 AM202:AM203 AQ202:AQ203 AU202:AU203">
    <cfRule type="expression" dxfId="2187" priority="1977">
      <formula>IF(RIGHT(TEXT(AE202,"0.#"),1)=".",FALSE,TRUE)</formula>
    </cfRule>
    <cfRule type="expression" dxfId="2186" priority="1978">
      <formula>IF(RIGHT(TEXT(AE202,"0.#"),1)=".",TRUE,FALSE)</formula>
    </cfRule>
  </conditionalFormatting>
  <conditionalFormatting sqref="AE206:AE207 AI206:AI207 AM206:AM207 AQ206:AQ207 AU206:AU207">
    <cfRule type="expression" dxfId="2185" priority="1975">
      <formula>IF(RIGHT(TEXT(AE206,"0.#"),1)=".",FALSE,TRUE)</formula>
    </cfRule>
    <cfRule type="expression" dxfId="2184" priority="1976">
      <formula>IF(RIGHT(TEXT(AE206,"0.#"),1)=".",TRUE,FALSE)</formula>
    </cfRule>
  </conditionalFormatting>
  <conditionalFormatting sqref="AE262:AE263 AI262:AI263 AM262:AM263 AQ262:AQ263 AU262:AU263">
    <cfRule type="expression" dxfId="2183" priority="1967">
      <formula>IF(RIGHT(TEXT(AE262,"0.#"),1)=".",FALSE,TRUE)</formula>
    </cfRule>
    <cfRule type="expression" dxfId="2182" priority="1968">
      <formula>IF(RIGHT(TEXT(AE262,"0.#"),1)=".",TRUE,FALSE)</formula>
    </cfRule>
  </conditionalFormatting>
  <conditionalFormatting sqref="AE254:AE255 AI254:AI255 AM254:AM255 AQ254:AQ255 AU254:AU255">
    <cfRule type="expression" dxfId="2181" priority="1971">
      <formula>IF(RIGHT(TEXT(AE254,"0.#"),1)=".",FALSE,TRUE)</formula>
    </cfRule>
    <cfRule type="expression" dxfId="2180" priority="1972">
      <formula>IF(RIGHT(TEXT(AE254,"0.#"),1)=".",TRUE,FALSE)</formula>
    </cfRule>
  </conditionalFormatting>
  <conditionalFormatting sqref="AE258:AE259 AI258:AI259 AM258:AM259 AQ258:AQ259 AU258:AU259">
    <cfRule type="expression" dxfId="2179" priority="1969">
      <formula>IF(RIGHT(TEXT(AE258,"0.#"),1)=".",FALSE,TRUE)</formula>
    </cfRule>
    <cfRule type="expression" dxfId="2178" priority="1970">
      <formula>IF(RIGHT(TEXT(AE258,"0.#"),1)=".",TRUE,FALSE)</formula>
    </cfRule>
  </conditionalFormatting>
  <conditionalFormatting sqref="AE314:AE315 AI314:AI315 AM314:AM315 AQ314:AQ315 AU314:AU315">
    <cfRule type="expression" dxfId="2177" priority="1961">
      <formula>IF(RIGHT(TEXT(AE314,"0.#"),1)=".",FALSE,TRUE)</formula>
    </cfRule>
    <cfRule type="expression" dxfId="2176" priority="1962">
      <formula>IF(RIGHT(TEXT(AE314,"0.#"),1)=".",TRUE,FALSE)</formula>
    </cfRule>
  </conditionalFormatting>
  <conditionalFormatting sqref="AE266:AE267 AI266:AI267 AM266:AM267 AQ266:AQ267 AU266:AU267">
    <cfRule type="expression" dxfId="2175" priority="1965">
      <formula>IF(RIGHT(TEXT(AE266,"0.#"),1)=".",FALSE,TRUE)</formula>
    </cfRule>
    <cfRule type="expression" dxfId="2174" priority="1966">
      <formula>IF(RIGHT(TEXT(AE266,"0.#"),1)=".",TRUE,FALSE)</formula>
    </cfRule>
  </conditionalFormatting>
  <conditionalFormatting sqref="AE270:AE271 AI270:AI271 AM270:AM271 AQ270:AQ271 AU270:AU271">
    <cfRule type="expression" dxfId="2173" priority="1963">
      <formula>IF(RIGHT(TEXT(AE270,"0.#"),1)=".",FALSE,TRUE)</formula>
    </cfRule>
    <cfRule type="expression" dxfId="2172" priority="1964">
      <formula>IF(RIGHT(TEXT(AE270,"0.#"),1)=".",TRUE,FALSE)</formula>
    </cfRule>
  </conditionalFormatting>
  <conditionalFormatting sqref="AE326:AE327 AI326:AI327 AM326:AM327 AQ326:AQ327 AU326:AU327">
    <cfRule type="expression" dxfId="2171" priority="1955">
      <formula>IF(RIGHT(TEXT(AE326,"0.#"),1)=".",FALSE,TRUE)</formula>
    </cfRule>
    <cfRule type="expression" dxfId="2170" priority="1956">
      <formula>IF(RIGHT(TEXT(AE326,"0.#"),1)=".",TRUE,FALSE)</formula>
    </cfRule>
  </conditionalFormatting>
  <conditionalFormatting sqref="AE318:AE319 AI318:AI319 AM318:AM319 AQ318:AQ319 AU318:AU319">
    <cfRule type="expression" dxfId="2169" priority="1959">
      <formula>IF(RIGHT(TEXT(AE318,"0.#"),1)=".",FALSE,TRUE)</formula>
    </cfRule>
    <cfRule type="expression" dxfId="2168" priority="1960">
      <formula>IF(RIGHT(TEXT(AE318,"0.#"),1)=".",TRUE,FALSE)</formula>
    </cfRule>
  </conditionalFormatting>
  <conditionalFormatting sqref="AE322:AE323 AI322:AI323 AM322:AM323 AQ322:AQ323 AU322:AU323">
    <cfRule type="expression" dxfId="2167" priority="1957">
      <formula>IF(RIGHT(TEXT(AE322,"0.#"),1)=".",FALSE,TRUE)</formula>
    </cfRule>
    <cfRule type="expression" dxfId="2166" priority="1958">
      <formula>IF(RIGHT(TEXT(AE322,"0.#"),1)=".",TRUE,FALSE)</formula>
    </cfRule>
  </conditionalFormatting>
  <conditionalFormatting sqref="AE378:AE379 AI378:AI379 AM378:AM379 AQ378:AQ379 AU378:AU379">
    <cfRule type="expression" dxfId="2165" priority="1949">
      <formula>IF(RIGHT(TEXT(AE378,"0.#"),1)=".",FALSE,TRUE)</formula>
    </cfRule>
    <cfRule type="expression" dxfId="2164" priority="1950">
      <formula>IF(RIGHT(TEXT(AE378,"0.#"),1)=".",TRUE,FALSE)</formula>
    </cfRule>
  </conditionalFormatting>
  <conditionalFormatting sqref="AE330:AE331 AI330:AI331 AM330:AM331 AQ330:AQ331 AU330:AU331">
    <cfRule type="expression" dxfId="2163" priority="1953">
      <formula>IF(RIGHT(TEXT(AE330,"0.#"),1)=".",FALSE,TRUE)</formula>
    </cfRule>
    <cfRule type="expression" dxfId="2162" priority="1954">
      <formula>IF(RIGHT(TEXT(AE330,"0.#"),1)=".",TRUE,FALSE)</formula>
    </cfRule>
  </conditionalFormatting>
  <conditionalFormatting sqref="AE374:AE375 AI374:AI375 AM374:AM375 AQ374:AQ375 AU374:AU375">
    <cfRule type="expression" dxfId="2161" priority="1951">
      <formula>IF(RIGHT(TEXT(AE374,"0.#"),1)=".",FALSE,TRUE)</formula>
    </cfRule>
    <cfRule type="expression" dxfId="2160" priority="1952">
      <formula>IF(RIGHT(TEXT(AE374,"0.#"),1)=".",TRUE,FALSE)</formula>
    </cfRule>
  </conditionalFormatting>
  <conditionalFormatting sqref="AE390:AE391 AI390:AI391 AM390:AM391 AQ390:AQ391 AU390:AU391">
    <cfRule type="expression" dxfId="2159" priority="1943">
      <formula>IF(RIGHT(TEXT(AE390,"0.#"),1)=".",FALSE,TRUE)</formula>
    </cfRule>
    <cfRule type="expression" dxfId="2158" priority="1944">
      <formula>IF(RIGHT(TEXT(AE390,"0.#"),1)=".",TRUE,FALSE)</formula>
    </cfRule>
  </conditionalFormatting>
  <conditionalFormatting sqref="AE382:AE383 AI382:AI383 AM382:AM383 AQ382:AQ383 AU382:AU383">
    <cfRule type="expression" dxfId="2157" priority="1947">
      <formula>IF(RIGHT(TEXT(AE382,"0.#"),1)=".",FALSE,TRUE)</formula>
    </cfRule>
    <cfRule type="expression" dxfId="2156" priority="1948">
      <formula>IF(RIGHT(TEXT(AE382,"0.#"),1)=".",TRUE,FALSE)</formula>
    </cfRule>
  </conditionalFormatting>
  <conditionalFormatting sqref="AE386:AE387 AI386:AI387 AM386:AM387 AQ386:AQ387 AU386:AU387">
    <cfRule type="expression" dxfId="2155" priority="1945">
      <formula>IF(RIGHT(TEXT(AE386,"0.#"),1)=".",FALSE,TRUE)</formula>
    </cfRule>
    <cfRule type="expression" dxfId="2154" priority="1946">
      <formula>IF(RIGHT(TEXT(AE386,"0.#"),1)=".",TRUE,FALSE)</formula>
    </cfRule>
  </conditionalFormatting>
  <conditionalFormatting sqref="AE440">
    <cfRule type="expression" dxfId="2153" priority="1937">
      <formula>IF(RIGHT(TEXT(AE440,"0.#"),1)=".",FALSE,TRUE)</formula>
    </cfRule>
    <cfRule type="expression" dxfId="2152" priority="1938">
      <formula>IF(RIGHT(TEXT(AE440,"0.#"),1)=".",TRUE,FALSE)</formula>
    </cfRule>
  </conditionalFormatting>
  <conditionalFormatting sqref="AE438">
    <cfRule type="expression" dxfId="2151" priority="1941">
      <formula>IF(RIGHT(TEXT(AE438,"0.#"),1)=".",FALSE,TRUE)</formula>
    </cfRule>
    <cfRule type="expression" dxfId="2150" priority="1942">
      <formula>IF(RIGHT(TEXT(AE438,"0.#"),1)=".",TRUE,FALSE)</formula>
    </cfRule>
  </conditionalFormatting>
  <conditionalFormatting sqref="AE439">
    <cfRule type="expression" dxfId="2149" priority="1939">
      <formula>IF(RIGHT(TEXT(AE439,"0.#"),1)=".",FALSE,TRUE)</formula>
    </cfRule>
    <cfRule type="expression" dxfId="2148" priority="1940">
      <formula>IF(RIGHT(TEXT(AE439,"0.#"),1)=".",TRUE,FALSE)</formula>
    </cfRule>
  </conditionalFormatting>
  <conditionalFormatting sqref="AM440">
    <cfRule type="expression" dxfId="2147" priority="1931">
      <formula>IF(RIGHT(TEXT(AM440,"0.#"),1)=".",FALSE,TRUE)</formula>
    </cfRule>
    <cfRule type="expression" dxfId="2146" priority="1932">
      <formula>IF(RIGHT(TEXT(AM440,"0.#"),1)=".",TRUE,FALSE)</formula>
    </cfRule>
  </conditionalFormatting>
  <conditionalFormatting sqref="AM438">
    <cfRule type="expression" dxfId="2145" priority="1935">
      <formula>IF(RIGHT(TEXT(AM438,"0.#"),1)=".",FALSE,TRUE)</formula>
    </cfRule>
    <cfRule type="expression" dxfId="2144" priority="1936">
      <formula>IF(RIGHT(TEXT(AM438,"0.#"),1)=".",TRUE,FALSE)</formula>
    </cfRule>
  </conditionalFormatting>
  <conditionalFormatting sqref="AM439">
    <cfRule type="expression" dxfId="2143" priority="1933">
      <formula>IF(RIGHT(TEXT(AM439,"0.#"),1)=".",FALSE,TRUE)</formula>
    </cfRule>
    <cfRule type="expression" dxfId="2142" priority="1934">
      <formula>IF(RIGHT(TEXT(AM439,"0.#"),1)=".",TRUE,FALSE)</formula>
    </cfRule>
  </conditionalFormatting>
  <conditionalFormatting sqref="AU440">
    <cfRule type="expression" dxfId="2141" priority="1925">
      <formula>IF(RIGHT(TEXT(AU440,"0.#"),1)=".",FALSE,TRUE)</formula>
    </cfRule>
    <cfRule type="expression" dxfId="2140" priority="1926">
      <formula>IF(RIGHT(TEXT(AU440,"0.#"),1)=".",TRUE,FALSE)</formula>
    </cfRule>
  </conditionalFormatting>
  <conditionalFormatting sqref="AU438">
    <cfRule type="expression" dxfId="2139" priority="1929">
      <formula>IF(RIGHT(TEXT(AU438,"0.#"),1)=".",FALSE,TRUE)</formula>
    </cfRule>
    <cfRule type="expression" dxfId="2138" priority="1930">
      <formula>IF(RIGHT(TEXT(AU438,"0.#"),1)=".",TRUE,FALSE)</formula>
    </cfRule>
  </conditionalFormatting>
  <conditionalFormatting sqref="AU439">
    <cfRule type="expression" dxfId="2137" priority="1927">
      <formula>IF(RIGHT(TEXT(AU439,"0.#"),1)=".",FALSE,TRUE)</formula>
    </cfRule>
    <cfRule type="expression" dxfId="2136" priority="1928">
      <formula>IF(RIGHT(TEXT(AU439,"0.#"),1)=".",TRUE,FALSE)</formula>
    </cfRule>
  </conditionalFormatting>
  <conditionalFormatting sqref="AI440">
    <cfRule type="expression" dxfId="2135" priority="1919">
      <formula>IF(RIGHT(TEXT(AI440,"0.#"),1)=".",FALSE,TRUE)</formula>
    </cfRule>
    <cfRule type="expression" dxfId="2134" priority="1920">
      <formula>IF(RIGHT(TEXT(AI440,"0.#"),1)=".",TRUE,FALSE)</formula>
    </cfRule>
  </conditionalFormatting>
  <conditionalFormatting sqref="AI438">
    <cfRule type="expression" dxfId="2133" priority="1923">
      <formula>IF(RIGHT(TEXT(AI438,"0.#"),1)=".",FALSE,TRUE)</formula>
    </cfRule>
    <cfRule type="expression" dxfId="2132" priority="1924">
      <formula>IF(RIGHT(TEXT(AI438,"0.#"),1)=".",TRUE,FALSE)</formula>
    </cfRule>
  </conditionalFormatting>
  <conditionalFormatting sqref="AI439">
    <cfRule type="expression" dxfId="2131" priority="1921">
      <formula>IF(RIGHT(TEXT(AI439,"0.#"),1)=".",FALSE,TRUE)</formula>
    </cfRule>
    <cfRule type="expression" dxfId="2130" priority="1922">
      <formula>IF(RIGHT(TEXT(AI439,"0.#"),1)=".",TRUE,FALSE)</formula>
    </cfRule>
  </conditionalFormatting>
  <conditionalFormatting sqref="AQ438">
    <cfRule type="expression" dxfId="2129" priority="1913">
      <formula>IF(RIGHT(TEXT(AQ438,"0.#"),1)=".",FALSE,TRUE)</formula>
    </cfRule>
    <cfRule type="expression" dxfId="2128" priority="1914">
      <formula>IF(RIGHT(TEXT(AQ438,"0.#"),1)=".",TRUE,FALSE)</formula>
    </cfRule>
  </conditionalFormatting>
  <conditionalFormatting sqref="AQ439">
    <cfRule type="expression" dxfId="2127" priority="1917">
      <formula>IF(RIGHT(TEXT(AQ439,"0.#"),1)=".",FALSE,TRUE)</formula>
    </cfRule>
    <cfRule type="expression" dxfId="2126" priority="1918">
      <formula>IF(RIGHT(TEXT(AQ439,"0.#"),1)=".",TRUE,FALSE)</formula>
    </cfRule>
  </conditionalFormatting>
  <conditionalFormatting sqref="AQ440">
    <cfRule type="expression" dxfId="2125" priority="1915">
      <formula>IF(RIGHT(TEXT(AQ440,"0.#"),1)=".",FALSE,TRUE)</formula>
    </cfRule>
    <cfRule type="expression" dxfId="2124" priority="1916">
      <formula>IF(RIGHT(TEXT(AQ440,"0.#"),1)=".",TRUE,FALSE)</formula>
    </cfRule>
  </conditionalFormatting>
  <conditionalFormatting sqref="AE445">
    <cfRule type="expression" dxfId="2123" priority="1907">
      <formula>IF(RIGHT(TEXT(AE445,"0.#"),1)=".",FALSE,TRUE)</formula>
    </cfRule>
    <cfRule type="expression" dxfId="2122" priority="1908">
      <formula>IF(RIGHT(TEXT(AE445,"0.#"),1)=".",TRUE,FALSE)</formula>
    </cfRule>
  </conditionalFormatting>
  <conditionalFormatting sqref="AE443">
    <cfRule type="expression" dxfId="2121" priority="1911">
      <formula>IF(RIGHT(TEXT(AE443,"0.#"),1)=".",FALSE,TRUE)</formula>
    </cfRule>
    <cfRule type="expression" dxfId="2120" priority="1912">
      <formula>IF(RIGHT(TEXT(AE443,"0.#"),1)=".",TRUE,FALSE)</formula>
    </cfRule>
  </conditionalFormatting>
  <conditionalFormatting sqref="AE444">
    <cfRule type="expression" dxfId="2119" priority="1909">
      <formula>IF(RIGHT(TEXT(AE444,"0.#"),1)=".",FALSE,TRUE)</formula>
    </cfRule>
    <cfRule type="expression" dxfId="2118" priority="1910">
      <formula>IF(RIGHT(TEXT(AE444,"0.#"),1)=".",TRUE,FALSE)</formula>
    </cfRule>
  </conditionalFormatting>
  <conditionalFormatting sqref="AM445">
    <cfRule type="expression" dxfId="2117" priority="1901">
      <formula>IF(RIGHT(TEXT(AM445,"0.#"),1)=".",FALSE,TRUE)</formula>
    </cfRule>
    <cfRule type="expression" dxfId="2116" priority="1902">
      <formula>IF(RIGHT(TEXT(AM445,"0.#"),1)=".",TRUE,FALSE)</formula>
    </cfRule>
  </conditionalFormatting>
  <conditionalFormatting sqref="AM443">
    <cfRule type="expression" dxfId="2115" priority="1905">
      <formula>IF(RIGHT(TEXT(AM443,"0.#"),1)=".",FALSE,TRUE)</formula>
    </cfRule>
    <cfRule type="expression" dxfId="2114" priority="1906">
      <formula>IF(RIGHT(TEXT(AM443,"0.#"),1)=".",TRUE,FALSE)</formula>
    </cfRule>
  </conditionalFormatting>
  <conditionalFormatting sqref="AM444">
    <cfRule type="expression" dxfId="2113" priority="1903">
      <formula>IF(RIGHT(TEXT(AM444,"0.#"),1)=".",FALSE,TRUE)</formula>
    </cfRule>
    <cfRule type="expression" dxfId="2112" priority="1904">
      <formula>IF(RIGHT(TEXT(AM444,"0.#"),1)=".",TRUE,FALSE)</formula>
    </cfRule>
  </conditionalFormatting>
  <conditionalFormatting sqref="AU445">
    <cfRule type="expression" dxfId="2111" priority="1895">
      <formula>IF(RIGHT(TEXT(AU445,"0.#"),1)=".",FALSE,TRUE)</formula>
    </cfRule>
    <cfRule type="expression" dxfId="2110" priority="1896">
      <formula>IF(RIGHT(TEXT(AU445,"0.#"),1)=".",TRUE,FALSE)</formula>
    </cfRule>
  </conditionalFormatting>
  <conditionalFormatting sqref="AU443">
    <cfRule type="expression" dxfId="2109" priority="1899">
      <formula>IF(RIGHT(TEXT(AU443,"0.#"),1)=".",FALSE,TRUE)</formula>
    </cfRule>
    <cfRule type="expression" dxfId="2108" priority="1900">
      <formula>IF(RIGHT(TEXT(AU443,"0.#"),1)=".",TRUE,FALSE)</formula>
    </cfRule>
  </conditionalFormatting>
  <conditionalFormatting sqref="AU444">
    <cfRule type="expression" dxfId="2107" priority="1897">
      <formula>IF(RIGHT(TEXT(AU444,"0.#"),1)=".",FALSE,TRUE)</formula>
    </cfRule>
    <cfRule type="expression" dxfId="2106" priority="1898">
      <formula>IF(RIGHT(TEXT(AU444,"0.#"),1)=".",TRUE,FALSE)</formula>
    </cfRule>
  </conditionalFormatting>
  <conditionalFormatting sqref="AI445">
    <cfRule type="expression" dxfId="2105" priority="1889">
      <formula>IF(RIGHT(TEXT(AI445,"0.#"),1)=".",FALSE,TRUE)</formula>
    </cfRule>
    <cfRule type="expression" dxfId="2104" priority="1890">
      <formula>IF(RIGHT(TEXT(AI445,"0.#"),1)=".",TRUE,FALSE)</formula>
    </cfRule>
  </conditionalFormatting>
  <conditionalFormatting sqref="AI443">
    <cfRule type="expression" dxfId="2103" priority="1893">
      <formula>IF(RIGHT(TEXT(AI443,"0.#"),1)=".",FALSE,TRUE)</formula>
    </cfRule>
    <cfRule type="expression" dxfId="2102" priority="1894">
      <formula>IF(RIGHT(TEXT(AI443,"0.#"),1)=".",TRUE,FALSE)</formula>
    </cfRule>
  </conditionalFormatting>
  <conditionalFormatting sqref="AI444">
    <cfRule type="expression" dxfId="2101" priority="1891">
      <formula>IF(RIGHT(TEXT(AI444,"0.#"),1)=".",FALSE,TRUE)</formula>
    </cfRule>
    <cfRule type="expression" dxfId="2100" priority="1892">
      <formula>IF(RIGHT(TEXT(AI444,"0.#"),1)=".",TRUE,FALSE)</formula>
    </cfRule>
  </conditionalFormatting>
  <conditionalFormatting sqref="AQ443">
    <cfRule type="expression" dxfId="2099" priority="1883">
      <formula>IF(RIGHT(TEXT(AQ443,"0.#"),1)=".",FALSE,TRUE)</formula>
    </cfRule>
    <cfRule type="expression" dxfId="2098" priority="1884">
      <formula>IF(RIGHT(TEXT(AQ443,"0.#"),1)=".",TRUE,FALSE)</formula>
    </cfRule>
  </conditionalFormatting>
  <conditionalFormatting sqref="AQ444">
    <cfRule type="expression" dxfId="2097" priority="1887">
      <formula>IF(RIGHT(TEXT(AQ444,"0.#"),1)=".",FALSE,TRUE)</formula>
    </cfRule>
    <cfRule type="expression" dxfId="2096" priority="1888">
      <formula>IF(RIGHT(TEXT(AQ444,"0.#"),1)=".",TRUE,FALSE)</formula>
    </cfRule>
  </conditionalFormatting>
  <conditionalFormatting sqref="AQ445">
    <cfRule type="expression" dxfId="2095" priority="1885">
      <formula>IF(RIGHT(TEXT(AQ445,"0.#"),1)=".",FALSE,TRUE)</formula>
    </cfRule>
    <cfRule type="expression" dxfId="2094" priority="1886">
      <formula>IF(RIGHT(TEXT(AQ445,"0.#"),1)=".",TRUE,FALSE)</formula>
    </cfRule>
  </conditionalFormatting>
  <conditionalFormatting sqref="Y872:Y899">
    <cfRule type="expression" dxfId="2093" priority="2113">
      <formula>IF(RIGHT(TEXT(Y872,"0.#"),1)=".",FALSE,TRUE)</formula>
    </cfRule>
    <cfRule type="expression" dxfId="2092" priority="2114">
      <formula>IF(RIGHT(TEXT(Y872,"0.#"),1)=".",TRUE,FALSE)</formula>
    </cfRule>
  </conditionalFormatting>
  <conditionalFormatting sqref="Y870:Y871">
    <cfRule type="expression" dxfId="2091" priority="2107">
      <formula>IF(RIGHT(TEXT(Y870,"0.#"),1)=".",FALSE,TRUE)</formula>
    </cfRule>
    <cfRule type="expression" dxfId="2090" priority="2108">
      <formula>IF(RIGHT(TEXT(Y870,"0.#"),1)=".",TRUE,FALSE)</formula>
    </cfRule>
  </conditionalFormatting>
  <conditionalFormatting sqref="Y905:Y932">
    <cfRule type="expression" dxfId="2089" priority="2101">
      <formula>IF(RIGHT(TEXT(Y905,"0.#"),1)=".",FALSE,TRUE)</formula>
    </cfRule>
    <cfRule type="expression" dxfId="2088" priority="2102">
      <formula>IF(RIGHT(TEXT(Y905,"0.#"),1)=".",TRUE,FALSE)</formula>
    </cfRule>
  </conditionalFormatting>
  <conditionalFormatting sqref="Y903:Y904">
    <cfRule type="expression" dxfId="2087" priority="2095">
      <formula>IF(RIGHT(TEXT(Y903,"0.#"),1)=".",FALSE,TRUE)</formula>
    </cfRule>
    <cfRule type="expression" dxfId="2086" priority="2096">
      <formula>IF(RIGHT(TEXT(Y903,"0.#"),1)=".",TRUE,FALSE)</formula>
    </cfRule>
  </conditionalFormatting>
  <conditionalFormatting sqref="Y938:Y965">
    <cfRule type="expression" dxfId="2085" priority="2089">
      <formula>IF(RIGHT(TEXT(Y938,"0.#"),1)=".",FALSE,TRUE)</formula>
    </cfRule>
    <cfRule type="expression" dxfId="2084" priority="2090">
      <formula>IF(RIGHT(TEXT(Y938,"0.#"),1)=".",TRUE,FALSE)</formula>
    </cfRule>
  </conditionalFormatting>
  <conditionalFormatting sqref="Y936:Y937">
    <cfRule type="expression" dxfId="2083" priority="2083">
      <formula>IF(RIGHT(TEXT(Y936,"0.#"),1)=".",FALSE,TRUE)</formula>
    </cfRule>
    <cfRule type="expression" dxfId="2082" priority="2084">
      <formula>IF(RIGHT(TEXT(Y936,"0.#"),1)=".",TRUE,FALSE)</formula>
    </cfRule>
  </conditionalFormatting>
  <conditionalFormatting sqref="Y971:Y998">
    <cfRule type="expression" dxfId="2081" priority="2077">
      <formula>IF(RIGHT(TEXT(Y971,"0.#"),1)=".",FALSE,TRUE)</formula>
    </cfRule>
    <cfRule type="expression" dxfId="2080" priority="2078">
      <formula>IF(RIGHT(TEXT(Y971,"0.#"),1)=".",TRUE,FALSE)</formula>
    </cfRule>
  </conditionalFormatting>
  <conditionalFormatting sqref="Y969:Y970">
    <cfRule type="expression" dxfId="2079" priority="2071">
      <formula>IF(RIGHT(TEXT(Y969,"0.#"),1)=".",FALSE,TRUE)</formula>
    </cfRule>
    <cfRule type="expression" dxfId="2078" priority="2072">
      <formula>IF(RIGHT(TEXT(Y969,"0.#"),1)=".",TRUE,FALSE)</formula>
    </cfRule>
  </conditionalFormatting>
  <conditionalFormatting sqref="Y1004:Y1031">
    <cfRule type="expression" dxfId="2077" priority="2065">
      <formula>IF(RIGHT(TEXT(Y1004,"0.#"),1)=".",FALSE,TRUE)</formula>
    </cfRule>
    <cfRule type="expression" dxfId="2076" priority="2066">
      <formula>IF(RIGHT(TEXT(Y1004,"0.#"),1)=".",TRUE,FALSE)</formula>
    </cfRule>
  </conditionalFormatting>
  <conditionalFormatting sqref="W23">
    <cfRule type="expression" dxfId="2075" priority="2349">
      <formula>IF(RIGHT(TEXT(W23,"0.#"),1)=".",FALSE,TRUE)</formula>
    </cfRule>
    <cfRule type="expression" dxfId="2074" priority="2350">
      <formula>IF(RIGHT(TEXT(W23,"0.#"),1)=".",TRUE,FALSE)</formula>
    </cfRule>
  </conditionalFormatting>
  <conditionalFormatting sqref="W24:W27">
    <cfRule type="expression" dxfId="2073" priority="2347">
      <formula>IF(RIGHT(TEXT(W24,"0.#"),1)=".",FALSE,TRUE)</formula>
    </cfRule>
    <cfRule type="expression" dxfId="2072" priority="2348">
      <formula>IF(RIGHT(TEXT(W24,"0.#"),1)=".",TRUE,FALSE)</formula>
    </cfRule>
  </conditionalFormatting>
  <conditionalFormatting sqref="W28">
    <cfRule type="expression" dxfId="2071" priority="2339">
      <formula>IF(RIGHT(TEXT(W28,"0.#"),1)=".",FALSE,TRUE)</formula>
    </cfRule>
    <cfRule type="expression" dxfId="2070" priority="2340">
      <formula>IF(RIGHT(TEXT(W28,"0.#"),1)=".",TRUE,FALSE)</formula>
    </cfRule>
  </conditionalFormatting>
  <conditionalFormatting sqref="P23">
    <cfRule type="expression" dxfId="2069" priority="2337">
      <formula>IF(RIGHT(TEXT(P23,"0.#"),1)=".",FALSE,TRUE)</formula>
    </cfRule>
    <cfRule type="expression" dxfId="2068" priority="2338">
      <formula>IF(RIGHT(TEXT(P23,"0.#"),1)=".",TRUE,FALSE)</formula>
    </cfRule>
  </conditionalFormatting>
  <conditionalFormatting sqref="P24:P27">
    <cfRule type="expression" dxfId="2067" priority="2335">
      <formula>IF(RIGHT(TEXT(P24,"0.#"),1)=".",FALSE,TRUE)</formula>
    </cfRule>
    <cfRule type="expression" dxfId="2066" priority="2336">
      <formula>IF(RIGHT(TEXT(P24,"0.#"),1)=".",TRUE,FALSE)</formula>
    </cfRule>
  </conditionalFormatting>
  <conditionalFormatting sqref="P28">
    <cfRule type="expression" dxfId="2065" priority="2333">
      <formula>IF(RIGHT(TEXT(P28,"0.#"),1)=".",FALSE,TRUE)</formula>
    </cfRule>
    <cfRule type="expression" dxfId="2064" priority="2334">
      <formula>IF(RIGHT(TEXT(P28,"0.#"),1)=".",TRUE,FALSE)</formula>
    </cfRule>
  </conditionalFormatting>
  <conditionalFormatting sqref="AQ114">
    <cfRule type="expression" dxfId="2063" priority="2317">
      <formula>IF(RIGHT(TEXT(AQ114,"0.#"),1)=".",FALSE,TRUE)</formula>
    </cfRule>
    <cfRule type="expression" dxfId="2062" priority="2318">
      <formula>IF(RIGHT(TEXT(AQ114,"0.#"),1)=".",TRUE,FALSE)</formula>
    </cfRule>
  </conditionalFormatting>
  <conditionalFormatting sqref="AQ104">
    <cfRule type="expression" dxfId="2061" priority="2331">
      <formula>IF(RIGHT(TEXT(AQ104,"0.#"),1)=".",FALSE,TRUE)</formula>
    </cfRule>
    <cfRule type="expression" dxfId="2060" priority="2332">
      <formula>IF(RIGHT(TEXT(AQ104,"0.#"),1)=".",TRUE,FALSE)</formula>
    </cfRule>
  </conditionalFormatting>
  <conditionalFormatting sqref="AQ105">
    <cfRule type="expression" dxfId="2059" priority="2329">
      <formula>IF(RIGHT(TEXT(AQ105,"0.#"),1)=".",FALSE,TRUE)</formula>
    </cfRule>
    <cfRule type="expression" dxfId="2058" priority="2330">
      <formula>IF(RIGHT(TEXT(AQ105,"0.#"),1)=".",TRUE,FALSE)</formula>
    </cfRule>
  </conditionalFormatting>
  <conditionalFormatting sqref="AQ107">
    <cfRule type="expression" dxfId="2057" priority="2327">
      <formula>IF(RIGHT(TEXT(AQ107,"0.#"),1)=".",FALSE,TRUE)</formula>
    </cfRule>
    <cfRule type="expression" dxfId="2056" priority="2328">
      <formula>IF(RIGHT(TEXT(AQ107,"0.#"),1)=".",TRUE,FALSE)</formula>
    </cfRule>
  </conditionalFormatting>
  <conditionalFormatting sqref="AQ108">
    <cfRule type="expression" dxfId="2055" priority="2325">
      <formula>IF(RIGHT(TEXT(AQ108,"0.#"),1)=".",FALSE,TRUE)</formula>
    </cfRule>
    <cfRule type="expression" dxfId="2054" priority="2326">
      <formula>IF(RIGHT(TEXT(AQ108,"0.#"),1)=".",TRUE,FALSE)</formula>
    </cfRule>
  </conditionalFormatting>
  <conditionalFormatting sqref="AQ110">
    <cfRule type="expression" dxfId="2053" priority="2323">
      <formula>IF(RIGHT(TEXT(AQ110,"0.#"),1)=".",FALSE,TRUE)</formula>
    </cfRule>
    <cfRule type="expression" dxfId="2052" priority="2324">
      <formula>IF(RIGHT(TEXT(AQ110,"0.#"),1)=".",TRUE,FALSE)</formula>
    </cfRule>
  </conditionalFormatting>
  <conditionalFormatting sqref="AQ111">
    <cfRule type="expression" dxfId="2051" priority="2321">
      <formula>IF(RIGHT(TEXT(AQ111,"0.#"),1)=".",FALSE,TRUE)</formula>
    </cfRule>
    <cfRule type="expression" dxfId="2050" priority="2322">
      <formula>IF(RIGHT(TEXT(AQ111,"0.#"),1)=".",TRUE,FALSE)</formula>
    </cfRule>
  </conditionalFormatting>
  <conditionalFormatting sqref="AQ113">
    <cfRule type="expression" dxfId="2049" priority="2319">
      <formula>IF(RIGHT(TEXT(AQ113,"0.#"),1)=".",FALSE,TRUE)</formula>
    </cfRule>
    <cfRule type="expression" dxfId="2048" priority="2320">
      <formula>IF(RIGHT(TEXT(AQ113,"0.#"),1)=".",TRUE,FALSE)</formula>
    </cfRule>
  </conditionalFormatting>
  <conditionalFormatting sqref="AE67">
    <cfRule type="expression" dxfId="2047" priority="2249">
      <formula>IF(RIGHT(TEXT(AE67,"0.#"),1)=".",FALSE,TRUE)</formula>
    </cfRule>
    <cfRule type="expression" dxfId="2046" priority="2250">
      <formula>IF(RIGHT(TEXT(AE67,"0.#"),1)=".",TRUE,FALSE)</formula>
    </cfRule>
  </conditionalFormatting>
  <conditionalFormatting sqref="AE68">
    <cfRule type="expression" dxfId="2045" priority="2247">
      <formula>IF(RIGHT(TEXT(AE68,"0.#"),1)=".",FALSE,TRUE)</formula>
    </cfRule>
    <cfRule type="expression" dxfId="2044" priority="2248">
      <formula>IF(RIGHT(TEXT(AE68,"0.#"),1)=".",TRUE,FALSE)</formula>
    </cfRule>
  </conditionalFormatting>
  <conditionalFormatting sqref="AE69">
    <cfRule type="expression" dxfId="2043" priority="2245">
      <formula>IF(RIGHT(TEXT(AE69,"0.#"),1)=".",FALSE,TRUE)</formula>
    </cfRule>
    <cfRule type="expression" dxfId="2042" priority="2246">
      <formula>IF(RIGHT(TEXT(AE69,"0.#"),1)=".",TRUE,FALSE)</formula>
    </cfRule>
  </conditionalFormatting>
  <conditionalFormatting sqref="AI69">
    <cfRule type="expression" dxfId="2041" priority="2243">
      <formula>IF(RIGHT(TEXT(AI69,"0.#"),1)=".",FALSE,TRUE)</formula>
    </cfRule>
    <cfRule type="expression" dxfId="2040" priority="2244">
      <formula>IF(RIGHT(TEXT(AI69,"0.#"),1)=".",TRUE,FALSE)</formula>
    </cfRule>
  </conditionalFormatting>
  <conditionalFormatting sqref="AI68">
    <cfRule type="expression" dxfId="2039" priority="2241">
      <formula>IF(RIGHT(TEXT(AI68,"0.#"),1)=".",FALSE,TRUE)</formula>
    </cfRule>
    <cfRule type="expression" dxfId="2038" priority="2242">
      <formula>IF(RIGHT(TEXT(AI68,"0.#"),1)=".",TRUE,FALSE)</formula>
    </cfRule>
  </conditionalFormatting>
  <conditionalFormatting sqref="AI67">
    <cfRule type="expression" dxfId="2037" priority="2239">
      <formula>IF(RIGHT(TEXT(AI67,"0.#"),1)=".",FALSE,TRUE)</formula>
    </cfRule>
    <cfRule type="expression" dxfId="2036" priority="2240">
      <formula>IF(RIGHT(TEXT(AI67,"0.#"),1)=".",TRUE,FALSE)</formula>
    </cfRule>
  </conditionalFormatting>
  <conditionalFormatting sqref="AM67">
    <cfRule type="expression" dxfId="2035" priority="2237">
      <formula>IF(RIGHT(TEXT(AM67,"0.#"),1)=".",FALSE,TRUE)</formula>
    </cfRule>
    <cfRule type="expression" dxfId="2034" priority="2238">
      <formula>IF(RIGHT(TEXT(AM67,"0.#"),1)=".",TRUE,FALSE)</formula>
    </cfRule>
  </conditionalFormatting>
  <conditionalFormatting sqref="AM68">
    <cfRule type="expression" dxfId="2033" priority="2235">
      <formula>IF(RIGHT(TEXT(AM68,"0.#"),1)=".",FALSE,TRUE)</formula>
    </cfRule>
    <cfRule type="expression" dxfId="2032" priority="2236">
      <formula>IF(RIGHT(TEXT(AM68,"0.#"),1)=".",TRUE,FALSE)</formula>
    </cfRule>
  </conditionalFormatting>
  <conditionalFormatting sqref="AM69">
    <cfRule type="expression" dxfId="2031" priority="2233">
      <formula>IF(RIGHT(TEXT(AM69,"0.#"),1)=".",FALSE,TRUE)</formula>
    </cfRule>
    <cfRule type="expression" dxfId="2030" priority="2234">
      <formula>IF(RIGHT(TEXT(AM69,"0.#"),1)=".",TRUE,FALSE)</formula>
    </cfRule>
  </conditionalFormatting>
  <conditionalFormatting sqref="AQ67:AQ69">
    <cfRule type="expression" dxfId="2029" priority="2231">
      <formula>IF(RIGHT(TEXT(AQ67,"0.#"),1)=".",FALSE,TRUE)</formula>
    </cfRule>
    <cfRule type="expression" dxfId="2028" priority="2232">
      <formula>IF(RIGHT(TEXT(AQ67,"0.#"),1)=".",TRUE,FALSE)</formula>
    </cfRule>
  </conditionalFormatting>
  <conditionalFormatting sqref="AU67:AU69">
    <cfRule type="expression" dxfId="2027" priority="2229">
      <formula>IF(RIGHT(TEXT(AU67,"0.#"),1)=".",FALSE,TRUE)</formula>
    </cfRule>
    <cfRule type="expression" dxfId="2026" priority="2230">
      <formula>IF(RIGHT(TEXT(AU67,"0.#"),1)=".",TRUE,FALSE)</formula>
    </cfRule>
  </conditionalFormatting>
  <conditionalFormatting sqref="AE70">
    <cfRule type="expression" dxfId="2025" priority="2227">
      <formula>IF(RIGHT(TEXT(AE70,"0.#"),1)=".",FALSE,TRUE)</formula>
    </cfRule>
    <cfRule type="expression" dxfId="2024" priority="2228">
      <formula>IF(RIGHT(TEXT(AE70,"0.#"),1)=".",TRUE,FALSE)</formula>
    </cfRule>
  </conditionalFormatting>
  <conditionalFormatting sqref="AE71">
    <cfRule type="expression" dxfId="2023" priority="2225">
      <formula>IF(RIGHT(TEXT(AE71,"0.#"),1)=".",FALSE,TRUE)</formula>
    </cfRule>
    <cfRule type="expression" dxfId="2022" priority="2226">
      <formula>IF(RIGHT(TEXT(AE71,"0.#"),1)=".",TRUE,FALSE)</formula>
    </cfRule>
  </conditionalFormatting>
  <conditionalFormatting sqref="AE72">
    <cfRule type="expression" dxfId="2021" priority="2223">
      <formula>IF(RIGHT(TEXT(AE72,"0.#"),1)=".",FALSE,TRUE)</formula>
    </cfRule>
    <cfRule type="expression" dxfId="2020" priority="2224">
      <formula>IF(RIGHT(TEXT(AE72,"0.#"),1)=".",TRUE,FALSE)</formula>
    </cfRule>
  </conditionalFormatting>
  <conditionalFormatting sqref="AI72">
    <cfRule type="expression" dxfId="2019" priority="2221">
      <formula>IF(RIGHT(TEXT(AI72,"0.#"),1)=".",FALSE,TRUE)</formula>
    </cfRule>
    <cfRule type="expression" dxfId="2018" priority="2222">
      <formula>IF(RIGHT(TEXT(AI72,"0.#"),1)=".",TRUE,FALSE)</formula>
    </cfRule>
  </conditionalFormatting>
  <conditionalFormatting sqref="AI71">
    <cfRule type="expression" dxfId="2017" priority="2219">
      <formula>IF(RIGHT(TEXT(AI71,"0.#"),1)=".",FALSE,TRUE)</formula>
    </cfRule>
    <cfRule type="expression" dxfId="2016" priority="2220">
      <formula>IF(RIGHT(TEXT(AI71,"0.#"),1)=".",TRUE,FALSE)</formula>
    </cfRule>
  </conditionalFormatting>
  <conditionalFormatting sqref="AI70">
    <cfRule type="expression" dxfId="2015" priority="2217">
      <formula>IF(RIGHT(TEXT(AI70,"0.#"),1)=".",FALSE,TRUE)</formula>
    </cfRule>
    <cfRule type="expression" dxfId="2014" priority="2218">
      <formula>IF(RIGHT(TEXT(AI70,"0.#"),1)=".",TRUE,FALSE)</formula>
    </cfRule>
  </conditionalFormatting>
  <conditionalFormatting sqref="AM70">
    <cfRule type="expression" dxfId="2013" priority="2215">
      <formula>IF(RIGHT(TEXT(AM70,"0.#"),1)=".",FALSE,TRUE)</formula>
    </cfRule>
    <cfRule type="expression" dxfId="2012" priority="2216">
      <formula>IF(RIGHT(TEXT(AM70,"0.#"),1)=".",TRUE,FALSE)</formula>
    </cfRule>
  </conditionalFormatting>
  <conditionalFormatting sqref="AM71">
    <cfRule type="expression" dxfId="2011" priority="2213">
      <formula>IF(RIGHT(TEXT(AM71,"0.#"),1)=".",FALSE,TRUE)</formula>
    </cfRule>
    <cfRule type="expression" dxfId="2010" priority="2214">
      <formula>IF(RIGHT(TEXT(AM71,"0.#"),1)=".",TRUE,FALSE)</formula>
    </cfRule>
  </conditionalFormatting>
  <conditionalFormatting sqref="AM72">
    <cfRule type="expression" dxfId="2009" priority="2211">
      <formula>IF(RIGHT(TEXT(AM72,"0.#"),1)=".",FALSE,TRUE)</formula>
    </cfRule>
    <cfRule type="expression" dxfId="2008" priority="2212">
      <formula>IF(RIGHT(TEXT(AM72,"0.#"),1)=".",TRUE,FALSE)</formula>
    </cfRule>
  </conditionalFormatting>
  <conditionalFormatting sqref="AQ70:AQ72">
    <cfRule type="expression" dxfId="2007" priority="2209">
      <formula>IF(RIGHT(TEXT(AQ70,"0.#"),1)=".",FALSE,TRUE)</formula>
    </cfRule>
    <cfRule type="expression" dxfId="2006" priority="2210">
      <formula>IF(RIGHT(TEXT(AQ70,"0.#"),1)=".",TRUE,FALSE)</formula>
    </cfRule>
  </conditionalFormatting>
  <conditionalFormatting sqref="AU70:AU72">
    <cfRule type="expression" dxfId="2005" priority="2207">
      <formula>IF(RIGHT(TEXT(AU70,"0.#"),1)=".",FALSE,TRUE)</formula>
    </cfRule>
    <cfRule type="expression" dxfId="2004" priority="2208">
      <formula>IF(RIGHT(TEXT(AU70,"0.#"),1)=".",TRUE,FALSE)</formula>
    </cfRule>
  </conditionalFormatting>
  <conditionalFormatting sqref="AU656">
    <cfRule type="expression" dxfId="2003" priority="725">
      <formula>IF(RIGHT(TEXT(AU656,"0.#"),1)=".",FALSE,TRUE)</formula>
    </cfRule>
    <cfRule type="expression" dxfId="2002" priority="726">
      <formula>IF(RIGHT(TEXT(AU656,"0.#"),1)=".",TRUE,FALSE)</formula>
    </cfRule>
  </conditionalFormatting>
  <conditionalFormatting sqref="AQ655">
    <cfRule type="expression" dxfId="2001" priority="717">
      <formula>IF(RIGHT(TEXT(AQ655,"0.#"),1)=".",FALSE,TRUE)</formula>
    </cfRule>
    <cfRule type="expression" dxfId="2000" priority="718">
      <formula>IF(RIGHT(TEXT(AQ655,"0.#"),1)=".",TRUE,FALSE)</formula>
    </cfRule>
  </conditionalFormatting>
  <conditionalFormatting sqref="AI696">
    <cfRule type="expression" dxfId="1999" priority="509">
      <formula>IF(RIGHT(TEXT(AI696,"0.#"),1)=".",FALSE,TRUE)</formula>
    </cfRule>
    <cfRule type="expression" dxfId="1998" priority="510">
      <formula>IF(RIGHT(TEXT(AI696,"0.#"),1)=".",TRUE,FALSE)</formula>
    </cfRule>
  </conditionalFormatting>
  <conditionalFormatting sqref="AQ694">
    <cfRule type="expression" dxfId="1997" priority="503">
      <formula>IF(RIGHT(TEXT(AQ694,"0.#"),1)=".",FALSE,TRUE)</formula>
    </cfRule>
    <cfRule type="expression" dxfId="1996" priority="504">
      <formula>IF(RIGHT(TEXT(AQ694,"0.#"),1)=".",TRUE,FALSE)</formula>
    </cfRule>
  </conditionalFormatting>
  <conditionalFormatting sqref="AL872:AO899">
    <cfRule type="expression" dxfId="1995" priority="2115">
      <formula>IF(AND(AL872&gt;=0, RIGHT(TEXT(AL872,"0.#"),1)&lt;&gt;"."),TRUE,FALSE)</formula>
    </cfRule>
    <cfRule type="expression" dxfId="1994" priority="2116">
      <formula>IF(AND(AL872&gt;=0, RIGHT(TEXT(AL872,"0.#"),1)="."),TRUE,FALSE)</formula>
    </cfRule>
    <cfRule type="expression" dxfId="1993" priority="2117">
      <formula>IF(AND(AL872&lt;0, RIGHT(TEXT(AL872,"0.#"),1)&lt;&gt;"."),TRUE,FALSE)</formula>
    </cfRule>
    <cfRule type="expression" dxfId="1992" priority="2118">
      <formula>IF(AND(AL872&lt;0, RIGHT(TEXT(AL872,"0.#"),1)="."),TRUE,FALSE)</formula>
    </cfRule>
  </conditionalFormatting>
  <conditionalFormatting sqref="AL870:AO871">
    <cfRule type="expression" dxfId="1991" priority="2109">
      <formula>IF(AND(AL870&gt;=0, RIGHT(TEXT(AL870,"0.#"),1)&lt;&gt;"."),TRUE,FALSE)</formula>
    </cfRule>
    <cfRule type="expression" dxfId="1990" priority="2110">
      <formula>IF(AND(AL870&gt;=0, RIGHT(TEXT(AL870,"0.#"),1)="."),TRUE,FALSE)</formula>
    </cfRule>
    <cfRule type="expression" dxfId="1989" priority="2111">
      <formula>IF(AND(AL870&lt;0, RIGHT(TEXT(AL870,"0.#"),1)&lt;&gt;"."),TRUE,FALSE)</formula>
    </cfRule>
    <cfRule type="expression" dxfId="1988" priority="2112">
      <formula>IF(AND(AL870&lt;0, RIGHT(TEXT(AL870,"0.#"),1)="."),TRUE,FALSE)</formula>
    </cfRule>
  </conditionalFormatting>
  <conditionalFormatting sqref="AL905:AO932">
    <cfRule type="expression" dxfId="1987" priority="2103">
      <formula>IF(AND(AL905&gt;=0, RIGHT(TEXT(AL905,"0.#"),1)&lt;&gt;"."),TRUE,FALSE)</formula>
    </cfRule>
    <cfRule type="expression" dxfId="1986" priority="2104">
      <formula>IF(AND(AL905&gt;=0, RIGHT(TEXT(AL905,"0.#"),1)="."),TRUE,FALSE)</formula>
    </cfRule>
    <cfRule type="expression" dxfId="1985" priority="2105">
      <formula>IF(AND(AL905&lt;0, RIGHT(TEXT(AL905,"0.#"),1)&lt;&gt;"."),TRUE,FALSE)</formula>
    </cfRule>
    <cfRule type="expression" dxfId="1984" priority="2106">
      <formula>IF(AND(AL905&lt;0, RIGHT(TEXT(AL905,"0.#"),1)="."),TRUE,FALSE)</formula>
    </cfRule>
  </conditionalFormatting>
  <conditionalFormatting sqref="AL903:AO904">
    <cfRule type="expression" dxfId="1983" priority="2097">
      <formula>IF(AND(AL903&gt;=0, RIGHT(TEXT(AL903,"0.#"),1)&lt;&gt;"."),TRUE,FALSE)</formula>
    </cfRule>
    <cfRule type="expression" dxfId="1982" priority="2098">
      <formula>IF(AND(AL903&gt;=0, RIGHT(TEXT(AL903,"0.#"),1)="."),TRUE,FALSE)</formula>
    </cfRule>
    <cfRule type="expression" dxfId="1981" priority="2099">
      <formula>IF(AND(AL903&lt;0, RIGHT(TEXT(AL903,"0.#"),1)&lt;&gt;"."),TRUE,FALSE)</formula>
    </cfRule>
    <cfRule type="expression" dxfId="1980" priority="2100">
      <formula>IF(AND(AL903&lt;0, RIGHT(TEXT(AL903,"0.#"),1)="."),TRUE,FALSE)</formula>
    </cfRule>
  </conditionalFormatting>
  <conditionalFormatting sqref="AL938:AO965">
    <cfRule type="expression" dxfId="1979" priority="2091">
      <formula>IF(AND(AL938&gt;=0, RIGHT(TEXT(AL938,"0.#"),1)&lt;&gt;"."),TRUE,FALSE)</formula>
    </cfRule>
    <cfRule type="expression" dxfId="1978" priority="2092">
      <formula>IF(AND(AL938&gt;=0, RIGHT(TEXT(AL938,"0.#"),1)="."),TRUE,FALSE)</formula>
    </cfRule>
    <cfRule type="expression" dxfId="1977" priority="2093">
      <formula>IF(AND(AL938&lt;0, RIGHT(TEXT(AL938,"0.#"),1)&lt;&gt;"."),TRUE,FALSE)</formula>
    </cfRule>
    <cfRule type="expression" dxfId="1976" priority="2094">
      <formula>IF(AND(AL938&lt;0, RIGHT(TEXT(AL938,"0.#"),1)="."),TRUE,FALSE)</formula>
    </cfRule>
  </conditionalFormatting>
  <conditionalFormatting sqref="AL936:AO937">
    <cfRule type="expression" dxfId="1975" priority="2085">
      <formula>IF(AND(AL936&gt;=0, RIGHT(TEXT(AL936,"0.#"),1)&lt;&gt;"."),TRUE,FALSE)</formula>
    </cfRule>
    <cfRule type="expression" dxfId="1974" priority="2086">
      <formula>IF(AND(AL936&gt;=0, RIGHT(TEXT(AL936,"0.#"),1)="."),TRUE,FALSE)</formula>
    </cfRule>
    <cfRule type="expression" dxfId="1973" priority="2087">
      <formula>IF(AND(AL936&lt;0, RIGHT(TEXT(AL936,"0.#"),1)&lt;&gt;"."),TRUE,FALSE)</formula>
    </cfRule>
    <cfRule type="expression" dxfId="1972" priority="2088">
      <formula>IF(AND(AL936&lt;0, RIGHT(TEXT(AL936,"0.#"),1)="."),TRUE,FALSE)</formula>
    </cfRule>
  </conditionalFormatting>
  <conditionalFormatting sqref="AL971:AO998">
    <cfRule type="expression" dxfId="1971" priority="2079">
      <formula>IF(AND(AL971&gt;=0, RIGHT(TEXT(AL971,"0.#"),1)&lt;&gt;"."),TRUE,FALSE)</formula>
    </cfRule>
    <cfRule type="expression" dxfId="1970" priority="2080">
      <formula>IF(AND(AL971&gt;=0, RIGHT(TEXT(AL971,"0.#"),1)="."),TRUE,FALSE)</formula>
    </cfRule>
    <cfRule type="expression" dxfId="1969" priority="2081">
      <formula>IF(AND(AL971&lt;0, RIGHT(TEXT(AL971,"0.#"),1)&lt;&gt;"."),TRUE,FALSE)</formula>
    </cfRule>
    <cfRule type="expression" dxfId="1968" priority="2082">
      <formula>IF(AND(AL971&lt;0, RIGHT(TEXT(AL971,"0.#"),1)="."),TRUE,FALSE)</formula>
    </cfRule>
  </conditionalFormatting>
  <conditionalFormatting sqref="AL969:AO970">
    <cfRule type="expression" dxfId="1967" priority="2073">
      <formula>IF(AND(AL969&gt;=0, RIGHT(TEXT(AL969,"0.#"),1)&lt;&gt;"."),TRUE,FALSE)</formula>
    </cfRule>
    <cfRule type="expression" dxfId="1966" priority="2074">
      <formula>IF(AND(AL969&gt;=0, RIGHT(TEXT(AL969,"0.#"),1)="."),TRUE,FALSE)</formula>
    </cfRule>
    <cfRule type="expression" dxfId="1965" priority="2075">
      <formula>IF(AND(AL969&lt;0, RIGHT(TEXT(AL969,"0.#"),1)&lt;&gt;"."),TRUE,FALSE)</formula>
    </cfRule>
    <cfRule type="expression" dxfId="1964" priority="2076">
      <formula>IF(AND(AL969&lt;0, RIGHT(TEXT(AL969,"0.#"),1)="."),TRUE,FALSE)</formula>
    </cfRule>
  </conditionalFormatting>
  <conditionalFormatting sqref="AL1004:AO1031">
    <cfRule type="expression" dxfId="1963" priority="2067">
      <formula>IF(AND(AL1004&gt;=0, RIGHT(TEXT(AL1004,"0.#"),1)&lt;&gt;"."),TRUE,FALSE)</formula>
    </cfRule>
    <cfRule type="expression" dxfId="1962" priority="2068">
      <formula>IF(AND(AL1004&gt;=0, RIGHT(TEXT(AL1004,"0.#"),1)="."),TRUE,FALSE)</formula>
    </cfRule>
    <cfRule type="expression" dxfId="1961" priority="2069">
      <formula>IF(AND(AL1004&lt;0, RIGHT(TEXT(AL1004,"0.#"),1)&lt;&gt;"."),TRUE,FALSE)</formula>
    </cfRule>
    <cfRule type="expression" dxfId="1960" priority="2070">
      <formula>IF(AND(AL1004&lt;0, RIGHT(TEXT(AL1004,"0.#"),1)="."),TRUE,FALSE)</formula>
    </cfRule>
  </conditionalFormatting>
  <conditionalFormatting sqref="AL1002:AO1003">
    <cfRule type="expression" dxfId="1959" priority="2061">
      <formula>IF(AND(AL1002&gt;=0, RIGHT(TEXT(AL1002,"0.#"),1)&lt;&gt;"."),TRUE,FALSE)</formula>
    </cfRule>
    <cfRule type="expression" dxfId="1958" priority="2062">
      <formula>IF(AND(AL1002&gt;=0, RIGHT(TEXT(AL1002,"0.#"),1)="."),TRUE,FALSE)</formula>
    </cfRule>
    <cfRule type="expression" dxfId="1957" priority="2063">
      <formula>IF(AND(AL1002&lt;0, RIGHT(TEXT(AL1002,"0.#"),1)&lt;&gt;"."),TRUE,FALSE)</formula>
    </cfRule>
    <cfRule type="expression" dxfId="1956" priority="2064">
      <formula>IF(AND(AL1002&lt;0, RIGHT(TEXT(AL1002,"0.#"),1)="."),TRUE,FALSE)</formula>
    </cfRule>
  </conditionalFormatting>
  <conditionalFormatting sqref="Y1002:Y1003">
    <cfRule type="expression" dxfId="1955" priority="2059">
      <formula>IF(RIGHT(TEXT(Y1002,"0.#"),1)=".",FALSE,TRUE)</formula>
    </cfRule>
    <cfRule type="expression" dxfId="1954" priority="2060">
      <formula>IF(RIGHT(TEXT(Y1002,"0.#"),1)=".",TRUE,FALSE)</formula>
    </cfRule>
  </conditionalFormatting>
  <conditionalFormatting sqref="AL1037:AO1064">
    <cfRule type="expression" dxfId="1953" priority="2055">
      <formula>IF(AND(AL1037&gt;=0, RIGHT(TEXT(AL1037,"0.#"),1)&lt;&gt;"."),TRUE,FALSE)</formula>
    </cfRule>
    <cfRule type="expression" dxfId="1952" priority="2056">
      <formula>IF(AND(AL1037&gt;=0, RIGHT(TEXT(AL1037,"0.#"),1)="."),TRUE,FALSE)</formula>
    </cfRule>
    <cfRule type="expression" dxfId="1951" priority="2057">
      <formula>IF(AND(AL1037&lt;0, RIGHT(TEXT(AL1037,"0.#"),1)&lt;&gt;"."),TRUE,FALSE)</formula>
    </cfRule>
    <cfRule type="expression" dxfId="1950" priority="2058">
      <formula>IF(AND(AL1037&lt;0, RIGHT(TEXT(AL1037,"0.#"),1)="."),TRUE,FALSE)</formula>
    </cfRule>
  </conditionalFormatting>
  <conditionalFormatting sqref="Y1037:Y1064">
    <cfRule type="expression" dxfId="1949" priority="2053">
      <formula>IF(RIGHT(TEXT(Y1037,"0.#"),1)=".",FALSE,TRUE)</formula>
    </cfRule>
    <cfRule type="expression" dxfId="1948" priority="2054">
      <formula>IF(RIGHT(TEXT(Y1037,"0.#"),1)=".",TRUE,FALSE)</formula>
    </cfRule>
  </conditionalFormatting>
  <conditionalFormatting sqref="AL1035:AO1036">
    <cfRule type="expression" dxfId="1947" priority="2049">
      <formula>IF(AND(AL1035&gt;=0, RIGHT(TEXT(AL1035,"0.#"),1)&lt;&gt;"."),TRUE,FALSE)</formula>
    </cfRule>
    <cfRule type="expression" dxfId="1946" priority="2050">
      <formula>IF(AND(AL1035&gt;=0, RIGHT(TEXT(AL1035,"0.#"),1)="."),TRUE,FALSE)</formula>
    </cfRule>
    <cfRule type="expression" dxfId="1945" priority="2051">
      <formula>IF(AND(AL1035&lt;0, RIGHT(TEXT(AL1035,"0.#"),1)&lt;&gt;"."),TRUE,FALSE)</formula>
    </cfRule>
    <cfRule type="expression" dxfId="1944" priority="2052">
      <formula>IF(AND(AL1035&lt;0, RIGHT(TEXT(AL1035,"0.#"),1)="."),TRUE,FALSE)</formula>
    </cfRule>
  </conditionalFormatting>
  <conditionalFormatting sqref="Y1035:Y1036">
    <cfRule type="expression" dxfId="1943" priority="2047">
      <formula>IF(RIGHT(TEXT(Y1035,"0.#"),1)=".",FALSE,TRUE)</formula>
    </cfRule>
    <cfRule type="expression" dxfId="1942" priority="2048">
      <formula>IF(RIGHT(TEXT(Y1035,"0.#"),1)=".",TRUE,FALSE)</formula>
    </cfRule>
  </conditionalFormatting>
  <conditionalFormatting sqref="AL1070:AO1097">
    <cfRule type="expression" dxfId="1941" priority="2043">
      <formula>IF(AND(AL1070&gt;=0, RIGHT(TEXT(AL1070,"0.#"),1)&lt;&gt;"."),TRUE,FALSE)</formula>
    </cfRule>
    <cfRule type="expression" dxfId="1940" priority="2044">
      <formula>IF(AND(AL1070&gt;=0, RIGHT(TEXT(AL1070,"0.#"),1)="."),TRUE,FALSE)</formula>
    </cfRule>
    <cfRule type="expression" dxfId="1939" priority="2045">
      <formula>IF(AND(AL1070&lt;0, RIGHT(TEXT(AL1070,"0.#"),1)&lt;&gt;"."),TRUE,FALSE)</formula>
    </cfRule>
    <cfRule type="expression" dxfId="1938" priority="2046">
      <formula>IF(AND(AL1070&lt;0, RIGHT(TEXT(AL1070,"0.#"),1)="."),TRUE,FALSE)</formula>
    </cfRule>
  </conditionalFormatting>
  <conditionalFormatting sqref="Y1070:Y1097">
    <cfRule type="expression" dxfId="1937" priority="2041">
      <formula>IF(RIGHT(TEXT(Y1070,"0.#"),1)=".",FALSE,TRUE)</formula>
    </cfRule>
    <cfRule type="expression" dxfId="1936" priority="2042">
      <formula>IF(RIGHT(TEXT(Y1070,"0.#"),1)=".",TRUE,FALSE)</formula>
    </cfRule>
  </conditionalFormatting>
  <conditionalFormatting sqref="AL1068:AO1069">
    <cfRule type="expression" dxfId="1935" priority="2037">
      <formula>IF(AND(AL1068&gt;=0, RIGHT(TEXT(AL1068,"0.#"),1)&lt;&gt;"."),TRUE,FALSE)</formula>
    </cfRule>
    <cfRule type="expression" dxfId="1934" priority="2038">
      <formula>IF(AND(AL1068&gt;=0, RIGHT(TEXT(AL1068,"0.#"),1)="."),TRUE,FALSE)</formula>
    </cfRule>
    <cfRule type="expression" dxfId="1933" priority="2039">
      <formula>IF(AND(AL1068&lt;0, RIGHT(TEXT(AL1068,"0.#"),1)&lt;&gt;"."),TRUE,FALSE)</formula>
    </cfRule>
    <cfRule type="expression" dxfId="1932" priority="2040">
      <formula>IF(AND(AL1068&lt;0, RIGHT(TEXT(AL1068,"0.#"),1)="."),TRUE,FALSE)</formula>
    </cfRule>
  </conditionalFormatting>
  <conditionalFormatting sqref="Y1068:Y1069">
    <cfRule type="expression" dxfId="1931" priority="2035">
      <formula>IF(RIGHT(TEXT(Y1068,"0.#"),1)=".",FALSE,TRUE)</formula>
    </cfRule>
    <cfRule type="expression" dxfId="1930" priority="2036">
      <formula>IF(RIGHT(TEXT(Y1068,"0.#"),1)=".",TRUE,FALSE)</formula>
    </cfRule>
  </conditionalFormatting>
  <conditionalFormatting sqref="AE39">
    <cfRule type="expression" dxfId="1929" priority="2033">
      <formula>IF(RIGHT(TEXT(AE39,"0.#"),1)=".",FALSE,TRUE)</formula>
    </cfRule>
    <cfRule type="expression" dxfId="1928" priority="2034">
      <formula>IF(RIGHT(TEXT(AE39,"0.#"),1)=".",TRUE,FALSE)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AI41 AM41">
    <cfRule type="expression" dxfId="1925" priority="2029">
      <formula>IF(RIGHT(TEXT(AE41,"0.#"),1)=".",FALSE,TRUE)</formula>
    </cfRule>
    <cfRule type="expression" dxfId="1924" priority="2030">
      <formula>IF(RIGHT(TEXT(AE41,"0.#"),1)=".",TRUE,FALSE)</formula>
    </cfRule>
  </conditionalFormatting>
  <conditionalFormatting sqref="AI40">
    <cfRule type="expression" dxfId="1923" priority="2025">
      <formula>IF(RIGHT(TEXT(AI40,"0.#"),1)=".",FALSE,TRUE)</formula>
    </cfRule>
    <cfRule type="expression" dxfId="1922" priority="2026">
      <formula>IF(RIGHT(TEXT(AI40,"0.#"),1)=".",TRUE,FALSE)</formula>
    </cfRule>
  </conditionalFormatting>
  <conditionalFormatting sqref="AI39">
    <cfRule type="expression" dxfId="1921" priority="2023">
      <formula>IF(RIGHT(TEXT(AI39,"0.#"),1)=".",FALSE,TRUE)</formula>
    </cfRule>
    <cfRule type="expression" dxfId="1920" priority="2024">
      <formula>IF(RIGHT(TEXT(AI39,"0.#"),1)=".",TRUE,FALSE)</formula>
    </cfRule>
  </conditionalFormatting>
  <conditionalFormatting sqref="AM39">
    <cfRule type="expression" dxfId="1919" priority="2021">
      <formula>IF(RIGHT(TEXT(AM39,"0.#"),1)=".",FALSE,TRUE)</formula>
    </cfRule>
    <cfRule type="expression" dxfId="1918" priority="2022">
      <formula>IF(RIGHT(TEXT(AM39,"0.#"),1)=".",TRUE,FALSE)</formula>
    </cfRule>
  </conditionalFormatting>
  <conditionalFormatting sqref="AM40">
    <cfRule type="expression" dxfId="1917" priority="2019">
      <formula>IF(RIGHT(TEXT(AM40,"0.#"),1)=".",FALSE,TRUE)</formula>
    </cfRule>
    <cfRule type="expression" dxfId="1916" priority="2020">
      <formula>IF(RIGHT(TEXT(AM40,"0.#"),1)=".",TRUE,FALSE)</formula>
    </cfRule>
  </conditionalFormatting>
  <conditionalFormatting sqref="AQ39:AQ41">
    <cfRule type="expression" dxfId="1915" priority="2015">
      <formula>IF(RIGHT(TEXT(AQ39,"0.#"),1)=".",FALSE,TRUE)</formula>
    </cfRule>
    <cfRule type="expression" dxfId="1914" priority="2016">
      <formula>IF(RIGHT(TEXT(AQ39,"0.#"),1)=".",TRUE,FALSE)</formula>
    </cfRule>
  </conditionalFormatting>
  <conditionalFormatting sqref="AU39:AU41">
    <cfRule type="expression" dxfId="1913" priority="2013">
      <formula>IF(RIGHT(TEXT(AU39,"0.#"),1)=".",FALSE,TRUE)</formula>
    </cfRule>
    <cfRule type="expression" dxfId="1912" priority="2014">
      <formula>IF(RIGHT(TEXT(AU39,"0.#"),1)=".",TRUE,FALSE)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E48 AI48 AM48">
    <cfRule type="expression" dxfId="743" priority="43">
      <formula>IF(RIGHT(TEXT(AE48,"0.#"),1)=".",FALSE,TRUE)</formula>
    </cfRule>
    <cfRule type="expression" dxfId="742" priority="44">
      <formula>IF(RIGHT(TEXT(AE48,"0.#"),1)=".",TRUE,FALSE)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M460">
    <cfRule type="expression" dxfId="721" priority="19">
      <formula>IF(RIGHT(TEXT(AM460,"0.#"),1)=".",FALSE,TRUE)</formula>
    </cfRule>
    <cfRule type="expression" dxfId="720" priority="20">
      <formula>IF(RIGHT(TEXT(AM460,"0.#"),1)=".",TRUE,FALSE)</formula>
    </cfRule>
  </conditionalFormatting>
  <conditionalFormatting sqref="AE460">
    <cfRule type="expression" dxfId="719" priority="21">
      <formula>IF(RIGHT(TEXT(AE460,"0.#"),1)=".",FALSE,TRUE)</formula>
    </cfRule>
    <cfRule type="expression" dxfId="718" priority="22">
      <formula>IF(RIGHT(TEXT(AE460,"0.#"),1)=".",TRUE,FALSE)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E34 AI34 AM34">
    <cfRule type="expression" dxfId="701" priority="1">
      <formula>IF(RIGHT(TEXT(AE34,"0.#"),1)=".",FALSE,TRUE)</formula>
    </cfRule>
    <cfRule type="expression" dxfId="70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43" max="49" man="1"/>
    <brk id="480"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580</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580</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580</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 sqref="G7:AX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2" sqref="L12:X1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9" sqref="P9:X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2019-06-07T04:54:21Z</cp:lastPrinted>
  <dcterms:created xsi:type="dcterms:W3CDTF">2012-03-13T00:50:25Z</dcterms:created>
  <dcterms:modified xsi:type="dcterms:W3CDTF">2019-07-22T02:26:33Z</dcterms:modified>
</cp:coreProperties>
</file>