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8800" windowHeight="1231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<sst xmlns="http://schemas.openxmlformats.org/spreadsheetml/2006/main" count="2891" uniqueCount="640">
  <si>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</si>
  <si>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</si>
  <si>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</si>
  <si>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</si>
  <si>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</si>
  <si>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</si>
  <si>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</si>
  <si>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</si>
  <si>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</si>
  <si>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</si>
  <si>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</si>
  <si>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</si>
  <si>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</si>
  <si>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</si>
  <si>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</si>
  <si>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</si>
  <si>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</si>
  <si>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</si>
  <si>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</si>
  <si>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</si>
  <si>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</si>
  <si>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</si>
  <si>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</si>
  <si>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</si>
  <si>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</si>
  <si>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</si>
  <si>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</si>
  <si>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</si>
  <si>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</si>
  <si>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</si>
  <si>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</si>
  <si>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</si>
  <si>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</si>
  <si>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</si>
  <si>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</si>
  <si>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</si>
  <si>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</si>
  <si>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</si>
  <si>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</si>
  <si>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</si>
  <si>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</si>
  <si>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</si>
  <si>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</si>
  <si>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</si>
  <si>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</si>
  <si>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</si>
  <si>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</si>
  <si>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</si>
  <si>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</si>
  <si>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</si>
  <si>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</si>
  <si>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</si>
  <si>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</si>
  <si>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</si>
  <si>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</si>
  <si>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</si>
  <si>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</si>
  <si>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</si>
  <si>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</si>
  <si>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</si>
  <si>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</si>
  <si>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</si>
  <si>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</si>
  <si>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</si>
  <si>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</si>
  <si>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</si>
  <si>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</si>
  <si>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</si>
  <si>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</si>
  <si>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</si>
  <si>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</si>
  <si>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</si>
  <si>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</si>
  <si>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</si>
  <si>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</si>
  <si>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</si>
  <si>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</si>
  <si>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</si>
  <si>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</si>
  <si>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</si>
  <si>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</si>
  <si>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</si>
  <si>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</si>
  <si>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</si>
  <si>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</si>
  <si>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</si>
  <si>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</si>
  <si>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</si>
  <si>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</si>
  <si>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</si>
  <si>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</si>
  <si>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</si>
  <si>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</si>
  <si>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</si>
  <si>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</si>
  <si>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</si>
  <si>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</si>
  <si>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</si>
  <si>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</si>
  <si>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</si>
  <si>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</si>
  <si>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</si>
  <si>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</si>
  <si>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</si>
  <si>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</si>
  <si>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</si>
  <si>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</si>
  <si>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</si>
  <si>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</si>
  <si>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</si>
  <si>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</si>
  <si>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</si>
  <si>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</si>
  <si>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</si>
  <si>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</si>
  <si>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</si>
  <si>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</si>
  <si>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</si>
  <si>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</si>
  <si>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</si>
  <si>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</si>
  <si>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</si>
  <si>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</si>
  <si>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</si>
  <si>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</si>
  <si>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</si>
  <si>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</si>
  <si>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</si>
  <si>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</si>
  <si>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</si>
  <si>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</si>
  <si>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</si>
  <si>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</si>
  <si>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</si>
  <si>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</si>
  <si>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</si>
  <si>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</si>
  <si>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</si>
  <si>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</si>
  <si>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</si>
  <si>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</si>
  <si>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</si>
  <si>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</si>
  <si>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</si>
  <si>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</si>
  <si>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</si>
  <si>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</si>
  <si>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</si>
  <si>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</si>
  <si>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</si>
  <si>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</si>
  <si>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</si>
  <si>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</si>
  <si>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</si>
  <si>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</si>
  <si>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</si>
  <si>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</si>
  <si>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</si>
  <si>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</si>
  <si>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</si>
  <si>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</si>
  <si>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</si>
  <si>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</si>
  <si>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</si>
  <si>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</si>
  <si>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</si>
  <si>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</si>
  <si>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</si>
  <si>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</si>
  <si>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</si>
  <si>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</si>
  <si>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</si>
  <si>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</si>
  <si>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</si>
  <si>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</si>
  <si>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</si>
  <si>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</si>
  <si>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</si>
  <si>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</si>
  <si>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</si>
  <si>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</si>
  <si>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</si>
  <si>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</si>
  <si>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</si>
  <si>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</si>
  <si>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</si>
  <si>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</si>
  <si>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</si>
  <si>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</si>
  <si>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</si>
  <si>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</si>
  <si>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</si>
  <si>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</si>
  <si>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</si>
  <si>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</si>
  <si>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</si>
  <si>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</si>
  <si>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</si>
  <si>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</si>
  <si>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</si>
  <si>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</si>
  <si>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</si>
  <si>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</si>
  <si>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</si>
  <si>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</si>
  <si>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</si>
  <si>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</si>
  <si>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</si>
  <si>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</si>
  <si>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</si>
  <si>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</si>
  <si>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</si>
  <si>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</si>
  <si>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</si>
  <si>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</si>
  <si>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</si>
  <si>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</si>
  <si>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</si>
  <si>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</si>
  <si>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</si>
  <si>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</si>
  <si>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</si>
  <si>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</si>
  <si>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</si>
  <si>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</si>
  <si>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</si>
  <si>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</si>
  <si>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</si>
  <si>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</si>
  <si>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</si>
  <si>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</si>
  <si>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</si>
  <si>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</si>
  <si>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</si>
  <si>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</si>
  <si>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</si>
  <si>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</si>
  <si>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</si>
  <si>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</si>
  <si>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</si>
  <si>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</si>
  <si>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</si>
  <si>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</si>
  <si>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</si>
  <si>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</si>
  <si>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</si>
  <si>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</si>
  <si>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</si>
  <si>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</si>
  <si>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</si>
  <si>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</si>
  <si>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</si>
  <si>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</si>
  <si>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</si>
  <si>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</si>
  <si>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</si>
  <si>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</si>
  <si>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</si>
  <si>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</si>
  <si>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</si>
  <si>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</si>
  <si>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</si>
  <si>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</si>
  <si>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</si>
  <si>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</si>
  <si>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</si>
  <si>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</si>
  <si>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</si>
  <si>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</si>
  <si>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</si>
  <si>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</si>
  <si>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</si>
  <si>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</si>
  <si>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</si>
  <si>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</si>
  <si>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</si>
  <si>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</si>
  <si>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</si>
  <si>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</si>
  <si>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</si>
  <si>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</si>
  <si>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</si>
  <si>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</si>
  <si>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</si>
  <si>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</si>
  <si>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</si>
  <si>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</si>
  <si>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</si>
  <si>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</si>
  <si>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</si>
  <si>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</si>
  <si>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</si>
  <si>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</si>
  <si>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</si>
  <si>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</si>
  <si>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</si>
  <si>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</si>
  <si>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</si>
  <si>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</si>
  <si>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</si>
  <si>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</si>
  <si>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</si>
  <si>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</si>
  <si>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</si>
  <si>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</si>
  <si>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</si>
  <si>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</si>
  <si>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</si>
  <si>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</si>
  <si>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</si>
  <si>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</si>
  <si>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</si>
  <si>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</si>
  <si>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</si>
  <si>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</si>
  <si>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</si>
  <si>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</si>
  <si>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</si>
  <si>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</si>
  <si>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</si>
  <si>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</si>
  <si>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</si>
  <si>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</si>
  <si>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</si>
  <si>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</si>
  <si>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</si>
  <si>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</si>
  <si>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</si>
  <si>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</si>
  <si>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</si>
  <si>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</si>
  <si>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</si>
  <si>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</si>
  <si>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</si>
  <si>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</si>
  <si>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</si>
  <si>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</si>
  <si>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</si>
  <si>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</si>
  <si>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</si>
  <si>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</si>
  <si>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</si>
  <si>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</si>
  <si>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</si>
  <si>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</si>
  <si>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</si>
  <si>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</si>
  <si>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</si>
  <si>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</si>
  <si>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</si>
  <si>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</si>
  <si>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</si>
  <si>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</si>
  <si>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</si>
  <si>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</si>
  <si>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</si>
  <si>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</si>
  <si>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</si>
  <si>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</si>
  <si>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</si>
  <si>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</si>
  <si>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</si>
  <si>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</si>
  <si>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</si>
  <si>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</si>
  <si>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</si>
  <si>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</si>
  <si>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</si>
  <si>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</si>
  <si>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</si>
  <si>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</si>
  <si>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</si>
  <si>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</si>
  <si>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</si>
  <si>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</si>
  <si>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</si>
  <si>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</si>
  <si>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</si>
  <si>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</si>
  <si>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</si>
  <si>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</si>
  <si>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</si>
  <si>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</si>
  <si>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</si>
  <si>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</si>
  <si>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</si>
  <si>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</si>
  <si>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</si>
  <si>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</si>
  <si>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</si>
  <si>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</si>
  <si>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</si>
  <si>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</si>
  <si>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</si>
  <si>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</si>
  <si>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</si>
  <si>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</si>
  <si>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</si>
  <si>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</si>
  <si>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</si>
  <si>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</si>
  <si>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</si>
  <si>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</si>
  <si>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</si>
  <si>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</si>
  <si>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</si>
  <si>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</si>
  <si>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</si>
  <si>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</si>
  <si>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</si>
  <si>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</si>
  <si>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</si>
  <si>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</si>
  <si>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</si>
  <si>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</si>
  <si>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</si>
  <si>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</si>
  <si>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</si>
  <si>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</si>
  <si>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</si>
  <si>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</si>
  <si>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</si>
  <si>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</si>
  <si>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</si>
  <si>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</si>
  <si>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</si>
  <si>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</si>
  <si>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</si>
  <si>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</si>
  <si>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</si>
  <si>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</si>
  <si>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</si>
  <si>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</si>
  <si>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</si>
  <si>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</si>
  <si>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</si>
  <si>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</si>
  <si>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</si>
  <si>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</si>
  <si>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</si>
  <si>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</si>
  <si>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</si>
  <si>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</si>
  <si>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</si>
  <si>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</si>
  <si>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</si>
  <si>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</si>
  <si>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</si>
  <si>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</si>
  <si>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</si>
  <si>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</si>
  <si>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</si>
  <si>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</si>
  <si>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</si>
  <si>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</si>
  <si>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</si>
  <si>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</si>
  <si>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</si>
  <si>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</si>
  <si>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</si>
  <si>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</si>
  <si>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</si>
  <si>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</si>
  <si>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</si>
  <si>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</si>
  <si>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</si>
  <si>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</si>
  <si>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</si>
  <si>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</si>
  <si>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</si>
  <si>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</si>
  <si>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</si>
  <si>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</si>
  <si>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</si>
  <si>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</si>
  <si>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</si>
  <si>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</si>
  <si>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</si>
  <si>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</si>
  <si>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</si>
  <si>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</si>
  <si>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</si>
  <si>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</si>
  <si>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</si>
  <si>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</si>
  <si>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</si>
  <si>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</si>
  <si>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</si>
  <si>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</si>
  <si>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</si>
  <si>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</si>
  <si>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</si>
  <si>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</si>
  <si>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</si>
  <si>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</si>
  <si>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</si>
  <si>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</si>
  <si>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</si>
  <si>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</si>
  <si>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</si>
  <si>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</si>
  <si>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</si>
  <si>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</si>
  <si>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</si>
  <si>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</si>
  <si>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</si>
  <si>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</si>
  <si>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</si>
  <si>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</si>
  <si>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</si>
  <si>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</si>
  <si>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</si>
  <si>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</si>
  <si>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</si>
  <si>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</si>
  <si>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</si>
  <si>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</si>
  <si>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</si>
  <si>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</si>
  <si>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</si>
  <si>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</si>
  <si>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</si>
  <si>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</si>
  <si>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</si>
  <si>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</si>
  <si>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</si>
  <si>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</si>
  <si>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</si>
  <si>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</si>
  <si>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</si>
  <si>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</si>
  <si>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</si>
  <si>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</si>
  <si>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</si>
  <si>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</si>
  <si>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</si>
  <si>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</si>
  <si>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</si>
  <si>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</si>
  <si>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</si>
  <si>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</si>
  <si>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</si>
  <si>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</si>
  <si>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</si>
  <si>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</si>
  <si>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</si>
  <si>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</si>
  <si>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</si>
  <si>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</si>
  <si>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</si>
  <si>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</si>
  <si>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</si>
  <si>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</si>
  <si>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</si>
  <si>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</si>
  <si>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</si>
  <si>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</si>
  <si>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</si>
  <si>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</si>
  <si>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</si>
  <si>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</si>
  <si>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</si>
  <si>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</si>
  <si>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</si>
  <si>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</si>
  <si>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</si>
  <si>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</si>
  <si>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</si>
  <si>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</si>
  <si>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</si>
  <si>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A.ロスアンデス大学</t>
    <rPh sb="8" eb="10">
      <t>ダイガク</t>
    </rPh>
    <phoneticPr fontId="5"/>
  </si>
  <si>
    <t>拠出金</t>
    <rPh sb="0" eb="3">
      <t>キョシュツキン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</si>
  <si>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</si>
  <si>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ロスアンデス大学</t>
    <rPh sb="6" eb="8">
      <t>ダイガク</t>
    </rPh>
    <phoneticPr fontId="5"/>
  </si>
  <si>
    <t>-</t>
  </si>
  <si>
    <t>-</t>
    <phoneticPr fontId="5"/>
  </si>
  <si>
    <t>経済及び文化交流等を通じた相互理解促進</t>
    <rPh sb="0" eb="2">
      <t>ケイザイ</t>
    </rPh>
    <rPh sb="2" eb="3">
      <t>オヨ</t>
    </rPh>
    <rPh sb="4" eb="6">
      <t>ブンカ</t>
    </rPh>
    <rPh sb="6" eb="8">
      <t>コウリュウ</t>
    </rPh>
    <rPh sb="8" eb="9">
      <t>トウ</t>
    </rPh>
    <rPh sb="10" eb="11">
      <t>ツウ</t>
    </rPh>
    <rPh sb="13" eb="15">
      <t>ソウゴ</t>
    </rPh>
    <rPh sb="15" eb="17">
      <t>リカイ</t>
    </rPh>
    <rPh sb="17" eb="19">
      <t>ソクシン</t>
    </rPh>
    <phoneticPr fontId="5"/>
  </si>
  <si>
    <t>その他</t>
    <rPh sb="2" eb="3">
      <t>ホカ</t>
    </rPh>
    <phoneticPr fontId="5"/>
  </si>
  <si>
    <t>-</t>
    <phoneticPr fontId="5"/>
  </si>
  <si>
    <t>0248</t>
    <phoneticPr fontId="5"/>
  </si>
  <si>
    <t>ロスアンデス大学拠出金</t>
    <rPh sb="6" eb="8">
      <t>ダイガク</t>
    </rPh>
    <rPh sb="8" eb="11">
      <t>キョシュツキン</t>
    </rPh>
    <phoneticPr fontId="5"/>
  </si>
  <si>
    <t>中南米局</t>
    <rPh sb="0" eb="4">
      <t>チュウナンベイキョク</t>
    </rPh>
    <phoneticPr fontId="5"/>
  </si>
  <si>
    <t>平成２８年度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</si>
  <si>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</si>
  <si>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</si>
  <si>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ロスアンデス大学に，産業（日本企業），学術（大学），政府と３つの異なるアクターが共同運営する日本文化・経済・学術センターを開設し，市民レベルの相互理解促進のための情報発信，ビジネスマッチングや両国関係を支える人材育成を行う。</t>
    <rPh sb="6" eb="8">
      <t>ダイガク</t>
    </rPh>
    <rPh sb="10" eb="12">
      <t>サンギョウ</t>
    </rPh>
    <rPh sb="13" eb="15">
      <t>ニホン</t>
    </rPh>
    <rPh sb="15" eb="17">
      <t>キギョウ</t>
    </rPh>
    <rPh sb="19" eb="21">
      <t>ガクジュツ</t>
    </rPh>
    <rPh sb="22" eb="24">
      <t>ダイガク</t>
    </rPh>
    <rPh sb="26" eb="28">
      <t>セイフ</t>
    </rPh>
    <rPh sb="32" eb="33">
      <t>コト</t>
    </rPh>
    <rPh sb="40" eb="42">
      <t>キョウドウ</t>
    </rPh>
    <rPh sb="42" eb="44">
      <t>ウンエイ</t>
    </rPh>
    <rPh sb="46" eb="50">
      <t>ニホンブンカ</t>
    </rPh>
    <rPh sb="51" eb="53">
      <t>ケイザイ</t>
    </rPh>
    <rPh sb="54" eb="56">
      <t>ガクジュツ</t>
    </rPh>
    <rPh sb="61" eb="63">
      <t>カイセツ</t>
    </rPh>
    <rPh sb="65" eb="67">
      <t>シミン</t>
    </rPh>
    <rPh sb="71" eb="73">
      <t>ソウゴ</t>
    </rPh>
    <rPh sb="73" eb="75">
      <t>リカイ</t>
    </rPh>
    <rPh sb="75" eb="77">
      <t>ソクシン</t>
    </rPh>
    <rPh sb="81" eb="83">
      <t>ジョウホウ</t>
    </rPh>
    <rPh sb="83" eb="85">
      <t>ハッシン</t>
    </rPh>
    <rPh sb="96" eb="98">
      <t>リョウコク</t>
    </rPh>
    <rPh sb="98" eb="100">
      <t>カンケイ</t>
    </rPh>
    <rPh sb="101" eb="102">
      <t>ササ</t>
    </rPh>
    <rPh sb="104" eb="106">
      <t>ジンザイ</t>
    </rPh>
    <rPh sb="106" eb="108">
      <t>イクセイ</t>
    </rPh>
    <rPh sb="109" eb="110">
      <t>オコナ</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</si>
  <si>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</si>
  <si>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t>
    <phoneticPr fontId="5"/>
  </si>
  <si>
    <t>－</t>
    <phoneticPr fontId="5"/>
  </si>
  <si>
    <t>－</t>
    <phoneticPr fontId="5"/>
  </si>
  <si>
    <t>-</t>
    <phoneticPr fontId="5"/>
  </si>
  <si>
    <t>-</t>
    <phoneticPr fontId="5"/>
  </si>
  <si>
    <t>日本企業照会等の日本企業を通じた経済交流，日本文化紹介や日本語教育等を通じた文化交流等をもって相互理解を促進する。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</si>
  <si>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事業への参加者数</t>
    <rPh sb="0" eb="2">
      <t>ジギョウ</t>
    </rPh>
    <rPh sb="4" eb="8">
      <t>サンカシャスウ</t>
    </rPh>
    <phoneticPr fontId="5"/>
  </si>
  <si>
    <t>人</t>
    <rPh sb="0" eb="1">
      <t>ニン</t>
    </rPh>
    <phoneticPr fontId="5"/>
  </si>
  <si>
    <t>在外公館からの報告</t>
    <rPh sb="0" eb="2">
      <t>ザイガイ</t>
    </rPh>
    <rPh sb="2" eb="4">
      <t>コウカン</t>
    </rPh>
    <rPh sb="7" eb="9">
      <t>ホウコク</t>
    </rPh>
    <phoneticPr fontId="5"/>
  </si>
  <si>
    <t>経済交流事業数</t>
    <rPh sb="0" eb="2">
      <t>ケイザイ</t>
    </rPh>
    <rPh sb="2" eb="4">
      <t>コウリュウ</t>
    </rPh>
    <rPh sb="4" eb="7">
      <t>ジギョウスウ</t>
    </rPh>
    <phoneticPr fontId="5"/>
  </si>
  <si>
    <t>回</t>
    <rPh sb="0" eb="1">
      <t>カイ</t>
    </rPh>
    <phoneticPr fontId="5"/>
  </si>
  <si>
    <t>文化交流事業数</t>
    <rPh sb="0" eb="2">
      <t>ブンカ</t>
    </rPh>
    <rPh sb="2" eb="4">
      <t>コウリュウ</t>
    </rPh>
    <rPh sb="4" eb="7">
      <t>ジギョウスウ</t>
    </rPh>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</si>
  <si>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</si>
  <si>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</si>
  <si>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</si>
  <si>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</si>
  <si>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</si>
  <si>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t>
    <phoneticPr fontId="5"/>
  </si>
  <si>
    <t>-</t>
    <phoneticPr fontId="5"/>
  </si>
  <si>
    <t>-</t>
    <phoneticPr fontId="5"/>
  </si>
  <si>
    <t>-</t>
    <phoneticPr fontId="5"/>
  </si>
  <si>
    <t>海外の対日理解を促進するとの社会ニーズを反映している。</t>
    <rPh sb="0" eb="2">
      <t>カイガイ</t>
    </rPh>
    <rPh sb="3" eb="5">
      <t>タイニチ</t>
    </rPh>
    <rPh sb="5" eb="7">
      <t>リカイ</t>
    </rPh>
    <rPh sb="8" eb="10">
      <t>ソクシン</t>
    </rPh>
    <rPh sb="14" eb="16">
      <t>シャカイ</t>
    </rPh>
    <rPh sb="20" eb="22">
      <t>ハンエイ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</si>
  <si>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</si>
  <si>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対日理解促進は，文化外交推進のみならずあらゆる分野での優先度が高い。</t>
    <rPh sb="0" eb="2">
      <t>タイニチ</t>
    </rPh>
    <rPh sb="2" eb="4">
      <t>リカイ</t>
    </rPh>
    <rPh sb="4" eb="6">
      <t>ソクシン</t>
    </rPh>
    <rPh sb="8" eb="10">
      <t>ブンカ</t>
    </rPh>
    <rPh sb="10" eb="12">
      <t>ガイコウ</t>
    </rPh>
    <rPh sb="12" eb="14">
      <t>スイシン</t>
    </rPh>
    <rPh sb="23" eb="25">
      <t>ブンヤ</t>
    </rPh>
    <rPh sb="27" eb="30">
      <t>ユウセンド</t>
    </rPh>
    <rPh sb="31" eb="32">
      <t>タカ</t>
    </rPh>
    <phoneticPr fontId="5"/>
  </si>
  <si>
    <t>大学側は日本文化・経済・学術センターの設立に尽力し，応分の負担を担うため妥当である。</t>
    <rPh sb="0" eb="3">
      <t>ダイガクガワ</t>
    </rPh>
    <rPh sb="4" eb="8">
      <t>ニホンブンカ</t>
    </rPh>
    <rPh sb="9" eb="11">
      <t>ケイザイ</t>
    </rPh>
    <rPh sb="12" eb="14">
      <t>ガクジュツ</t>
    </rPh>
    <rPh sb="19" eb="21">
      <t>セツリツ</t>
    </rPh>
    <rPh sb="22" eb="24">
      <t>ジンリョク</t>
    </rPh>
    <rPh sb="26" eb="28">
      <t>オウブン</t>
    </rPh>
    <rPh sb="29" eb="31">
      <t>フタン</t>
    </rPh>
    <rPh sb="32" eb="33">
      <t>ニナ</t>
    </rPh>
    <rPh sb="36" eb="38">
      <t>ダトウ</t>
    </rPh>
    <phoneticPr fontId="5"/>
  </si>
  <si>
    <t>対日理解促進・人材育成拠点として日本文化・経済・学術センターを設立するために妥当。</t>
    <rPh sb="0" eb="2">
      <t>タイニチ</t>
    </rPh>
    <rPh sb="2" eb="4">
      <t>リカイ</t>
    </rPh>
    <rPh sb="4" eb="6">
      <t>ソクシン</t>
    </rPh>
    <rPh sb="7" eb="9">
      <t>ジンザイ</t>
    </rPh>
    <rPh sb="9" eb="11">
      <t>イクセイ</t>
    </rPh>
    <rPh sb="11" eb="13">
      <t>キョテン</t>
    </rPh>
    <rPh sb="16" eb="20">
      <t>ニホンブンカ</t>
    </rPh>
    <rPh sb="21" eb="23">
      <t>ケイザイ</t>
    </rPh>
    <rPh sb="24" eb="26">
      <t>ガクジュツ</t>
    </rPh>
    <rPh sb="31" eb="33">
      <t>セツリツ</t>
    </rPh>
    <rPh sb="38" eb="40">
      <t>ダトウ</t>
    </rPh>
    <phoneticPr fontId="5"/>
  </si>
  <si>
    <t>必要最小限の経費に限定している。</t>
    <rPh sb="0" eb="2">
      <t>ヒツヨウ</t>
    </rPh>
    <rPh sb="2" eb="5">
      <t>サイショウゲン</t>
    </rPh>
    <rPh sb="6" eb="8">
      <t>ケイヒ</t>
    </rPh>
    <rPh sb="9" eb="11">
      <t>ゲンテイ</t>
    </rPh>
    <phoneticPr fontId="5"/>
  </si>
  <si>
    <t>○</t>
  </si>
  <si>
    <t>○</t>
    <phoneticPr fontId="5"/>
  </si>
  <si>
    <t>○</t>
    <phoneticPr fontId="5"/>
  </si>
  <si>
    <t>‐</t>
  </si>
  <si>
    <t>無</t>
  </si>
  <si>
    <t>日本企業紹介等の日本企業支援を通じた経済交流，日本文化紹介や日本語教育等を通じた文化交流をもって相互理解を促進するという目標に見合っている。</t>
    <rPh sb="0" eb="2">
      <t>ニホン</t>
    </rPh>
    <rPh sb="2" eb="4">
      <t>キギョウ</t>
    </rPh>
    <rPh sb="4" eb="7">
      <t>ショウカイトウ</t>
    </rPh>
    <rPh sb="8" eb="10">
      <t>ニホン</t>
    </rPh>
    <rPh sb="10" eb="12">
      <t>キギョウ</t>
    </rPh>
    <rPh sb="12" eb="14">
      <t>シエン</t>
    </rPh>
    <rPh sb="15" eb="16">
      <t>ツウ</t>
    </rPh>
    <rPh sb="18" eb="20">
      <t>ケイザイ</t>
    </rPh>
    <rPh sb="20" eb="22">
      <t>コウリュウ</t>
    </rPh>
    <rPh sb="23" eb="27">
      <t>ニホンブンカ</t>
    </rPh>
    <rPh sb="27" eb="29">
      <t>ショウカイ</t>
    </rPh>
    <rPh sb="30" eb="33">
      <t>ニホンゴ</t>
    </rPh>
    <rPh sb="33" eb="35">
      <t>キョウイク</t>
    </rPh>
    <rPh sb="35" eb="36">
      <t>トウ</t>
    </rPh>
    <rPh sb="37" eb="38">
      <t>ツウ</t>
    </rPh>
    <rPh sb="40" eb="42">
      <t>ブンカ</t>
    </rPh>
    <rPh sb="42" eb="44">
      <t>コウリュウ</t>
    </rPh>
    <rPh sb="48" eb="50">
      <t>ソウゴ</t>
    </rPh>
    <rPh sb="50" eb="52">
      <t>リカイ</t>
    </rPh>
    <rPh sb="53" eb="55">
      <t>ソクシン</t>
    </rPh>
    <rPh sb="60" eb="62">
      <t>モクヒョウ</t>
    </rPh>
    <rPh sb="63" eb="65">
      <t>ミア</t>
    </rPh>
    <phoneticPr fontId="5"/>
  </si>
  <si>
    <t>本件事業は日本企業を通じた経済交流，日本文化紹介や日本語教育等の文化交流を通じ対日理解促進に重要な役割を果たすものである。</t>
    <rPh sb="0" eb="2">
      <t>ホンケン</t>
    </rPh>
    <rPh sb="2" eb="4">
      <t>ジギョウ</t>
    </rPh>
    <rPh sb="5" eb="7">
      <t>ニホン</t>
    </rPh>
    <rPh sb="7" eb="9">
      <t>キギョウ</t>
    </rPh>
    <rPh sb="10" eb="11">
      <t>ツウ</t>
    </rPh>
    <rPh sb="13" eb="15">
      <t>ケイザイ</t>
    </rPh>
    <rPh sb="15" eb="17">
      <t>コウリュウ</t>
    </rPh>
    <rPh sb="18" eb="22">
      <t>ニホンブンカ</t>
    </rPh>
    <rPh sb="22" eb="24">
      <t>ショウカイ</t>
    </rPh>
    <rPh sb="25" eb="31">
      <t>ニホンゴキョウイクトウ</t>
    </rPh>
    <rPh sb="32" eb="34">
      <t>ブンカ</t>
    </rPh>
    <rPh sb="34" eb="36">
      <t>コウリュウ</t>
    </rPh>
    <rPh sb="37" eb="38">
      <t>ツウ</t>
    </rPh>
    <rPh sb="39" eb="45">
      <t>タイニチリカイソクシン</t>
    </rPh>
    <rPh sb="46" eb="48">
      <t>ジュウヨウ</t>
    </rPh>
    <rPh sb="49" eb="51">
      <t>ヤクワリ</t>
    </rPh>
    <rPh sb="52" eb="53">
      <t>ハ</t>
    </rPh>
    <phoneticPr fontId="5"/>
  </si>
  <si>
    <t>適切かつ効率的な事業実施に努める。</t>
    <rPh sb="0" eb="2">
      <t>テキセツ</t>
    </rPh>
    <rPh sb="4" eb="7">
      <t>コウリツテキ</t>
    </rPh>
    <rPh sb="8" eb="10">
      <t>ジギョウ</t>
    </rPh>
    <rPh sb="10" eb="12">
      <t>ジッシ</t>
    </rPh>
    <rPh sb="13" eb="14">
      <t>ツト</t>
    </rPh>
    <phoneticPr fontId="5"/>
  </si>
  <si>
    <t>外務省</t>
    <rPh sb="0" eb="3">
      <t>ガイムショウ</t>
    </rPh>
    <phoneticPr fontId="5"/>
  </si>
  <si>
    <t>-</t>
    <phoneticPr fontId="5"/>
  </si>
  <si>
    <t>-</t>
    <phoneticPr fontId="5"/>
  </si>
  <si>
    <t>日本企業紹介等の日本企業を通じた経済交流，日本文化紹介や日本語教育等を通じた文化交流等をもって相互理解を促進するため，年間８０事業を実施し計４，６００名の事業への参加を目指す。</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7">
      <t>ニホンブンカショウカイ</t>
    </rPh>
    <rPh sb="28" eb="34">
      <t>ニホンゴキョウイクトウ</t>
    </rPh>
    <rPh sb="35" eb="36">
      <t>ツウ</t>
    </rPh>
    <rPh sb="38" eb="40">
      <t>ブンカ</t>
    </rPh>
    <rPh sb="40" eb="42">
      <t>コウリュウ</t>
    </rPh>
    <rPh sb="42" eb="43">
      <t>トウ</t>
    </rPh>
    <rPh sb="47" eb="49">
      <t>ソウゴ</t>
    </rPh>
    <rPh sb="49" eb="51">
      <t>リカイ</t>
    </rPh>
    <rPh sb="52" eb="54">
      <t>ソクシン</t>
    </rPh>
    <rPh sb="59" eb="61">
      <t>ネンカン</t>
    </rPh>
    <rPh sb="63" eb="65">
      <t>ジギョウ</t>
    </rPh>
    <rPh sb="66" eb="68">
      <t>ジッシ</t>
    </rPh>
    <rPh sb="69" eb="70">
      <t>ケイ</t>
    </rPh>
    <rPh sb="75" eb="76">
      <t>メイ</t>
    </rPh>
    <rPh sb="77" eb="79">
      <t>ジギョウ</t>
    </rPh>
    <rPh sb="81" eb="83">
      <t>サンカ</t>
    </rPh>
    <rPh sb="84" eb="86">
      <t>メザ</t>
    </rPh>
    <phoneticPr fontId="5"/>
  </si>
  <si>
    <t>外務省設置法第４条第３項</t>
    <phoneticPr fontId="5"/>
  </si>
  <si>
    <t>-</t>
    <phoneticPr fontId="5"/>
  </si>
  <si>
    <t>１．３億円</t>
    <rPh sb="3" eb="5">
      <t>オクエン</t>
    </rPh>
    <phoneticPr fontId="5"/>
  </si>
  <si>
    <t>【成果実績（アウトカム）】
成果指標：各種交流事業実施回数　７４回
【活動実績（アウトプット）】
活動指標：事業への来訪者数４，５１０名</t>
    <rPh sb="1" eb="3">
      <t>セイカ</t>
    </rPh>
    <rPh sb="3" eb="5">
      <t>ジッセキ</t>
    </rPh>
    <rPh sb="14" eb="16">
      <t>セイカ</t>
    </rPh>
    <rPh sb="16" eb="18">
      <t>シヒョウ</t>
    </rPh>
    <rPh sb="19" eb="21">
      <t>カクシュ</t>
    </rPh>
    <rPh sb="21" eb="23">
      <t>コウリュウ</t>
    </rPh>
    <rPh sb="23" eb="25">
      <t>ジギョウ</t>
    </rPh>
    <rPh sb="25" eb="27">
      <t>ジッシ</t>
    </rPh>
    <rPh sb="27" eb="29">
      <t>カイスウ</t>
    </rPh>
    <rPh sb="32" eb="33">
      <t>カイ</t>
    </rPh>
    <rPh sb="36" eb="38">
      <t>カツドウ</t>
    </rPh>
    <rPh sb="38" eb="40">
      <t>ジッセキ</t>
    </rPh>
    <rPh sb="50" eb="52">
      <t>カツドウ</t>
    </rPh>
    <rPh sb="52" eb="54">
      <t>シヒョウ</t>
    </rPh>
    <rPh sb="55" eb="57">
      <t>ジギョウ</t>
    </rPh>
    <rPh sb="59" eb="62">
      <t>ライホウシャ</t>
    </rPh>
    <rPh sb="62" eb="63">
      <t>スウ</t>
    </rPh>
    <rPh sb="68" eb="69">
      <t>メイ</t>
    </rPh>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</si>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</sst>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25400</xdr:colOff>
      <xdr:row>741</xdr:row>
      <xdr:rowOff>0</xdr:rowOff>
    </xdr:from>
    <xdr:to>
      <xdr:col>43</xdr:col>
      <xdr:colOff>59417</xdr:colOff>
      <xdr:row>743</xdr:row>
      <xdr:rowOff>5896</xdr:rowOff>
    </xdr:to>
    <xdr:sp macro="" textlink="">
      <xdr:nvSpPr>
        <xdr:cNvPr id="3" name="角丸四角形 2"/>
        <xdr:cNvSpPr/>
      </xdr:nvSpPr>
      <xdr:spPr>
        <a:xfrm>
          <a:off x="3276600" y="41173400"/>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１３２百万円</a:t>
          </a:r>
          <a:endParaRPr kumimoji="1" lang="ja-JP" altLang="en-US" sz="2400"/>
        </a:p>
      </xdr:txBody>
    </xdr:sp>
    <xdr:clientData/>
  </xdr:twoCellAnchor>
  <xdr:twoCellAnchor>
    <xdr:from>
      <xdr:col>29</xdr:col>
      <xdr:colOff>0</xdr:colOff>
      <xdr:row>742</xdr:row>
      <xdr:rowOff>342900</xdr:rowOff>
    </xdr:from>
    <xdr:to>
      <xdr:col>29</xdr:col>
      <xdr:colOff>0</xdr:colOff>
      <xdr:row>745</xdr:row>
      <xdr:rowOff>212272</xdr:rowOff>
    </xdr:to>
    <xdr:cxnSp macro="">
      <xdr:nvCxnSpPr>
        <xdr:cNvPr id="4" name="直線矢印コネクタ 3"/>
        <xdr:cNvCxnSpPr/>
      </xdr:nvCxnSpPr>
      <xdr:spPr>
        <a:xfrm>
          <a:off x="5892800" y="41871900"/>
          <a:ext cx="0" cy="93617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745</xdr:row>
      <xdr:rowOff>203200</xdr:rowOff>
    </xdr:from>
    <xdr:to>
      <xdr:col>36</xdr:col>
      <xdr:colOff>165100</xdr:colOff>
      <xdr:row>748</xdr:row>
      <xdr:rowOff>114300</xdr:rowOff>
    </xdr:to>
    <xdr:sp macro="" textlink="">
      <xdr:nvSpPr>
        <xdr:cNvPr id="5" name="正方形/長方形 4"/>
        <xdr:cNvSpPr/>
      </xdr:nvSpPr>
      <xdr:spPr>
        <a:xfrm>
          <a:off x="4330700" y="42799000"/>
          <a:ext cx="3149600" cy="977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１３２百万円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283</v>
      </c>
      <c r="AT2" s="245"/>
      <c r="AU2" s="245"/>
      <c r="AV2" s="52" t="str">
        <f>IF(AW2="", "", "-")</f>
        <v/>
      </c>
      <c r="AW2" s="424"/>
      <c r="AX2" s="424"/>
    </row>
    <row r="3" spans="1:50" ht="21" customHeight="1" thickBot="1" x14ac:dyDescent="0.2">
      <c r="A3" s="550" t="s">
        <v>544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622</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580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581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582</v>
      </c>
      <c r="H5" s="586"/>
      <c r="I5" s="586"/>
      <c r="J5" s="586"/>
      <c r="K5" s="586"/>
      <c r="L5" s="586"/>
      <c r="M5" s="587" t="s">
        <v>66</v>
      </c>
      <c r="N5" s="588"/>
      <c r="O5" s="588"/>
      <c r="P5" s="588"/>
      <c r="Q5" s="588"/>
      <c r="R5" s="589"/>
      <c r="S5" s="590" t="s">
        <v>83</v>
      </c>
      <c r="T5" s="586"/>
      <c r="U5" s="586"/>
      <c r="V5" s="586"/>
      <c r="W5" s="586"/>
      <c r="X5" s="591"/>
      <c r="Y5" s="741" t="s">
        <v>3</v>
      </c>
      <c r="Z5" s="742"/>
      <c r="AA5" s="742"/>
      <c r="AB5" s="742"/>
      <c r="AC5" s="742"/>
      <c r="AD5" s="743"/>
      <c r="AE5" s="744" t="s">
        <v>583</v>
      </c>
      <c r="AF5" s="744"/>
      <c r="AG5" s="744"/>
      <c r="AH5" s="744"/>
      <c r="AI5" s="744"/>
      <c r="AJ5" s="744"/>
      <c r="AK5" s="744"/>
      <c r="AL5" s="744"/>
      <c r="AM5" s="744"/>
      <c r="AN5" s="744"/>
      <c r="AO5" s="744"/>
      <c r="AP5" s="745"/>
      <c r="AQ5" s="746" t="s">
        <v>584</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626</v>
      </c>
      <c r="H7" s="857"/>
      <c r="I7" s="857"/>
      <c r="J7" s="857"/>
      <c r="K7" s="857"/>
      <c r="L7" s="857"/>
      <c r="M7" s="857"/>
      <c r="N7" s="857"/>
      <c r="O7" s="857"/>
      <c r="P7" s="857"/>
      <c r="Q7" s="857"/>
      <c r="R7" s="857"/>
      <c r="S7" s="857"/>
      <c r="T7" s="857"/>
      <c r="U7" s="857"/>
      <c r="V7" s="857"/>
      <c r="W7" s="857"/>
      <c r="X7" s="858"/>
      <c r="Y7" s="422" t="s">
        <v>516</v>
      </c>
      <c r="Z7" s="321"/>
      <c r="AA7" s="321"/>
      <c r="AB7" s="321"/>
      <c r="AC7" s="321"/>
      <c r="AD7" s="423"/>
      <c r="AE7" s="410" t="s">
        <v>578</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53" t="s">
        <v>378</v>
      </c>
      <c r="B8" s="854"/>
      <c r="C8" s="854"/>
      <c r="D8" s="854"/>
      <c r="E8" s="854"/>
      <c r="F8" s="855"/>
      <c r="G8" s="248" t="str">
        <f>入力規則等!A28</f>
        <v>-</v>
      </c>
      <c r="H8" s="249"/>
      <c r="I8" s="249"/>
      <c r="J8" s="249"/>
      <c r="K8" s="249"/>
      <c r="L8" s="249"/>
      <c r="M8" s="249"/>
      <c r="N8" s="249"/>
      <c r="O8" s="249"/>
      <c r="P8" s="249"/>
      <c r="Q8" s="249"/>
      <c r="R8" s="249"/>
      <c r="S8" s="249"/>
      <c r="T8" s="249"/>
      <c r="U8" s="249"/>
      <c r="V8" s="249"/>
      <c r="W8" s="249"/>
      <c r="X8" s="250"/>
      <c r="Y8" s="596" t="s">
        <v>379</v>
      </c>
      <c r="Z8" s="597"/>
      <c r="AA8" s="597"/>
      <c r="AB8" s="597"/>
      <c r="AC8" s="597"/>
      <c r="AD8" s="598"/>
      <c r="AE8" s="764"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5"/>
    </row>
    <row r="9" spans="1:50" ht="58.5" customHeight="1" x14ac:dyDescent="0.15">
      <c r="A9" s="170" t="s">
        <v>23</v>
      </c>
      <c r="B9" s="171"/>
      <c r="C9" s="171"/>
      <c r="D9" s="171"/>
      <c r="E9" s="171"/>
      <c r="F9" s="171"/>
      <c r="G9" s="599" t="s">
        <v>585</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6" t="s">
        <v>30</v>
      </c>
      <c r="B10" s="767"/>
      <c r="C10" s="767"/>
      <c r="D10" s="767"/>
      <c r="E10" s="767"/>
      <c r="F10" s="767"/>
      <c r="G10" s="699" t="s">
        <v>586</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4" t="s">
        <v>24</v>
      </c>
      <c r="B12" s="165"/>
      <c r="C12" s="165"/>
      <c r="D12" s="165"/>
      <c r="E12" s="165"/>
      <c r="F12" s="166"/>
      <c r="G12" s="705"/>
      <c r="H12" s="706"/>
      <c r="I12" s="706"/>
      <c r="J12" s="706"/>
      <c r="K12" s="706"/>
      <c r="L12" s="706"/>
      <c r="M12" s="706"/>
      <c r="N12" s="706"/>
      <c r="O12" s="706"/>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8"/>
    </row>
    <row r="13" spans="1:50" ht="21" customHeight="1" x14ac:dyDescent="0.15">
      <c r="A13" s="167"/>
      <c r="B13" s="168"/>
      <c r="C13" s="168"/>
      <c r="D13" s="168"/>
      <c r="E13" s="168"/>
      <c r="F13" s="169"/>
      <c r="G13" s="769" t="s">
        <v>6</v>
      </c>
      <c r="H13" s="770"/>
      <c r="I13" s="662" t="s">
        <v>7</v>
      </c>
      <c r="J13" s="663"/>
      <c r="K13" s="663"/>
      <c r="L13" s="663"/>
      <c r="M13" s="663"/>
      <c r="N13" s="663"/>
      <c r="O13" s="664"/>
      <c r="P13" s="133" t="s">
        <v>587</v>
      </c>
      <c r="Q13" s="134"/>
      <c r="R13" s="134"/>
      <c r="S13" s="134"/>
      <c r="T13" s="134"/>
      <c r="U13" s="134"/>
      <c r="V13" s="135"/>
      <c r="W13" s="133" t="s">
        <v>578</v>
      </c>
      <c r="X13" s="134"/>
      <c r="Y13" s="134"/>
      <c r="Z13" s="134"/>
      <c r="AA13" s="134"/>
      <c r="AB13" s="134"/>
      <c r="AC13" s="135"/>
      <c r="AD13" s="133" t="s">
        <v>578</v>
      </c>
      <c r="AE13" s="134"/>
      <c r="AF13" s="134"/>
      <c r="AG13" s="134"/>
      <c r="AH13" s="134"/>
      <c r="AI13" s="134"/>
      <c r="AJ13" s="135"/>
      <c r="AK13" s="133" t="s">
        <v>578</v>
      </c>
      <c r="AL13" s="134"/>
      <c r="AM13" s="134"/>
      <c r="AN13" s="134"/>
      <c r="AO13" s="134"/>
      <c r="AP13" s="134"/>
      <c r="AQ13" s="135"/>
      <c r="AR13" s="130"/>
      <c r="AS13" s="131"/>
      <c r="AT13" s="131"/>
      <c r="AU13" s="131"/>
      <c r="AV13" s="131"/>
      <c r="AW13" s="131"/>
      <c r="AX13" s="421"/>
    </row>
    <row r="14" spans="1:50" ht="21" customHeight="1" x14ac:dyDescent="0.15">
      <c r="A14" s="167"/>
      <c r="B14" s="168"/>
      <c r="C14" s="168"/>
      <c r="D14" s="168"/>
      <c r="E14" s="168"/>
      <c r="F14" s="169"/>
      <c r="G14" s="771"/>
      <c r="H14" s="772"/>
      <c r="I14" s="602" t="s">
        <v>8</v>
      </c>
      <c r="J14" s="656"/>
      <c r="K14" s="656"/>
      <c r="L14" s="656"/>
      <c r="M14" s="656"/>
      <c r="N14" s="656"/>
      <c r="O14" s="657"/>
      <c r="P14" s="133">
        <v>132</v>
      </c>
      <c r="Q14" s="134"/>
      <c r="R14" s="134"/>
      <c r="S14" s="134"/>
      <c r="T14" s="134"/>
      <c r="U14" s="134"/>
      <c r="V14" s="135"/>
      <c r="W14" s="133" t="s">
        <v>578</v>
      </c>
      <c r="X14" s="134"/>
      <c r="Y14" s="134"/>
      <c r="Z14" s="134"/>
      <c r="AA14" s="134"/>
      <c r="AB14" s="134"/>
      <c r="AC14" s="135"/>
      <c r="AD14" s="133" t="s">
        <v>578</v>
      </c>
      <c r="AE14" s="134"/>
      <c r="AF14" s="134"/>
      <c r="AG14" s="134"/>
      <c r="AH14" s="134"/>
      <c r="AI14" s="134"/>
      <c r="AJ14" s="135"/>
      <c r="AK14" s="133" t="s">
        <v>578</v>
      </c>
      <c r="AL14" s="134"/>
      <c r="AM14" s="134"/>
      <c r="AN14" s="134"/>
      <c r="AO14" s="134"/>
      <c r="AP14" s="134"/>
      <c r="AQ14" s="135"/>
      <c r="AR14" s="689"/>
      <c r="AS14" s="689"/>
      <c r="AT14" s="689"/>
      <c r="AU14" s="689"/>
      <c r="AV14" s="689"/>
      <c r="AW14" s="689"/>
      <c r="AX14" s="690"/>
    </row>
    <row r="15" spans="1:50" ht="21" customHeight="1" x14ac:dyDescent="0.15">
      <c r="A15" s="167"/>
      <c r="B15" s="168"/>
      <c r="C15" s="168"/>
      <c r="D15" s="168"/>
      <c r="E15" s="168"/>
      <c r="F15" s="169"/>
      <c r="G15" s="771"/>
      <c r="H15" s="772"/>
      <c r="I15" s="602" t="s">
        <v>51</v>
      </c>
      <c r="J15" s="603"/>
      <c r="K15" s="603"/>
      <c r="L15" s="603"/>
      <c r="M15" s="603"/>
      <c r="N15" s="603"/>
      <c r="O15" s="604"/>
      <c r="P15" s="133" t="s">
        <v>578</v>
      </c>
      <c r="Q15" s="134"/>
      <c r="R15" s="134"/>
      <c r="S15" s="134"/>
      <c r="T15" s="134"/>
      <c r="U15" s="134"/>
      <c r="V15" s="135"/>
      <c r="W15" s="133" t="s">
        <v>578</v>
      </c>
      <c r="X15" s="134"/>
      <c r="Y15" s="134"/>
      <c r="Z15" s="134"/>
      <c r="AA15" s="134"/>
      <c r="AB15" s="134"/>
      <c r="AC15" s="135"/>
      <c r="AD15" s="133" t="s">
        <v>578</v>
      </c>
      <c r="AE15" s="134"/>
      <c r="AF15" s="134"/>
      <c r="AG15" s="134"/>
      <c r="AH15" s="134"/>
      <c r="AI15" s="134"/>
      <c r="AJ15" s="135"/>
      <c r="AK15" s="133" t="s">
        <v>578</v>
      </c>
      <c r="AL15" s="134"/>
      <c r="AM15" s="134"/>
      <c r="AN15" s="134"/>
      <c r="AO15" s="134"/>
      <c r="AP15" s="134"/>
      <c r="AQ15" s="135"/>
      <c r="AR15" s="133"/>
      <c r="AS15" s="134"/>
      <c r="AT15" s="134"/>
      <c r="AU15" s="134"/>
      <c r="AV15" s="134"/>
      <c r="AW15" s="134"/>
      <c r="AX15" s="655"/>
    </row>
    <row r="16" spans="1:50" ht="21" customHeight="1" x14ac:dyDescent="0.15">
      <c r="A16" s="167"/>
      <c r="B16" s="168"/>
      <c r="C16" s="168"/>
      <c r="D16" s="168"/>
      <c r="E16" s="168"/>
      <c r="F16" s="169"/>
      <c r="G16" s="771"/>
      <c r="H16" s="772"/>
      <c r="I16" s="602" t="s">
        <v>52</v>
      </c>
      <c r="J16" s="603"/>
      <c r="K16" s="603"/>
      <c r="L16" s="603"/>
      <c r="M16" s="603"/>
      <c r="N16" s="603"/>
      <c r="O16" s="604"/>
      <c r="P16" s="133" t="s">
        <v>578</v>
      </c>
      <c r="Q16" s="134"/>
      <c r="R16" s="134"/>
      <c r="S16" s="134"/>
      <c r="T16" s="134"/>
      <c r="U16" s="134"/>
      <c r="V16" s="135"/>
      <c r="W16" s="133" t="s">
        <v>578</v>
      </c>
      <c r="X16" s="134"/>
      <c r="Y16" s="134"/>
      <c r="Z16" s="134"/>
      <c r="AA16" s="134"/>
      <c r="AB16" s="134"/>
      <c r="AC16" s="135"/>
      <c r="AD16" s="133" t="s">
        <v>578</v>
      </c>
      <c r="AE16" s="134"/>
      <c r="AF16" s="134"/>
      <c r="AG16" s="134"/>
      <c r="AH16" s="134"/>
      <c r="AI16" s="134"/>
      <c r="AJ16" s="135"/>
      <c r="AK16" s="133" t="s">
        <v>578</v>
      </c>
      <c r="AL16" s="134"/>
      <c r="AM16" s="134"/>
      <c r="AN16" s="134"/>
      <c r="AO16" s="134"/>
      <c r="AP16" s="134"/>
      <c r="AQ16" s="135"/>
      <c r="AR16" s="702"/>
      <c r="AS16" s="703"/>
      <c r="AT16" s="703"/>
      <c r="AU16" s="703"/>
      <c r="AV16" s="703"/>
      <c r="AW16" s="703"/>
      <c r="AX16" s="704"/>
    </row>
    <row r="17" spans="1:50" ht="24.75" customHeight="1" x14ac:dyDescent="0.15">
      <c r="A17" s="167"/>
      <c r="B17" s="168"/>
      <c r="C17" s="168"/>
      <c r="D17" s="168"/>
      <c r="E17" s="168"/>
      <c r="F17" s="169"/>
      <c r="G17" s="771"/>
      <c r="H17" s="772"/>
      <c r="I17" s="602" t="s">
        <v>50</v>
      </c>
      <c r="J17" s="656"/>
      <c r="K17" s="656"/>
      <c r="L17" s="656"/>
      <c r="M17" s="656"/>
      <c r="N17" s="656"/>
      <c r="O17" s="657"/>
      <c r="P17" s="133" t="s">
        <v>578</v>
      </c>
      <c r="Q17" s="134"/>
      <c r="R17" s="134"/>
      <c r="S17" s="134"/>
      <c r="T17" s="134"/>
      <c r="U17" s="134"/>
      <c r="V17" s="135"/>
      <c r="W17" s="133" t="s">
        <v>578</v>
      </c>
      <c r="X17" s="134"/>
      <c r="Y17" s="134"/>
      <c r="Z17" s="134"/>
      <c r="AA17" s="134"/>
      <c r="AB17" s="134"/>
      <c r="AC17" s="135"/>
      <c r="AD17" s="133" t="s">
        <v>578</v>
      </c>
      <c r="AE17" s="134"/>
      <c r="AF17" s="134"/>
      <c r="AG17" s="134"/>
      <c r="AH17" s="134"/>
      <c r="AI17" s="134"/>
      <c r="AJ17" s="135"/>
      <c r="AK17" s="133" t="s">
        <v>578</v>
      </c>
      <c r="AL17" s="134"/>
      <c r="AM17" s="134"/>
      <c r="AN17" s="134"/>
      <c r="AO17" s="134"/>
      <c r="AP17" s="134"/>
      <c r="AQ17" s="135"/>
      <c r="AR17" s="419"/>
      <c r="AS17" s="419"/>
      <c r="AT17" s="419"/>
      <c r="AU17" s="419"/>
      <c r="AV17" s="419"/>
      <c r="AW17" s="419"/>
      <c r="AX17" s="420"/>
    </row>
    <row r="18" spans="1:50" ht="24.75" customHeight="1" x14ac:dyDescent="0.15">
      <c r="A18" s="167"/>
      <c r="B18" s="168"/>
      <c r="C18" s="168"/>
      <c r="D18" s="168"/>
      <c r="E18" s="168"/>
      <c r="F18" s="169"/>
      <c r="G18" s="773"/>
      <c r="H18" s="774"/>
      <c r="I18" s="761" t="s">
        <v>20</v>
      </c>
      <c r="J18" s="762"/>
      <c r="K18" s="762"/>
      <c r="L18" s="762"/>
      <c r="M18" s="762"/>
      <c r="N18" s="762"/>
      <c r="O18" s="763"/>
      <c r="P18" s="139">
        <f>SUM(P13:V17)</f>
        <v>132</v>
      </c>
      <c r="Q18" s="140"/>
      <c r="R18" s="140"/>
      <c r="S18" s="140"/>
      <c r="T18" s="140"/>
      <c r="U18" s="140"/>
      <c r="V18" s="141"/>
      <c r="W18" s="139">
        <f>SUM(W13:AC17)</f>
        <v>0</v>
      </c>
      <c r="X18" s="140"/>
      <c r="Y18" s="140"/>
      <c r="Z18" s="140"/>
      <c r="AA18" s="140"/>
      <c r="AB18" s="140"/>
      <c r="AC18" s="141"/>
      <c r="AD18" s="139">
        <f>SUM(AD13:AJ17)</f>
        <v>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4"/>
    </row>
    <row r="19" spans="1:50" ht="24.75" customHeight="1" x14ac:dyDescent="0.15">
      <c r="A19" s="167"/>
      <c r="B19" s="168"/>
      <c r="C19" s="168"/>
      <c r="D19" s="168"/>
      <c r="E19" s="168"/>
      <c r="F19" s="169"/>
      <c r="G19" s="562" t="s">
        <v>9</v>
      </c>
      <c r="H19" s="563"/>
      <c r="I19" s="563"/>
      <c r="J19" s="563"/>
      <c r="K19" s="563"/>
      <c r="L19" s="563"/>
      <c r="M19" s="563"/>
      <c r="N19" s="563"/>
      <c r="O19" s="563"/>
      <c r="P19" s="133">
        <v>132</v>
      </c>
      <c r="Q19" s="134"/>
      <c r="R19" s="134"/>
      <c r="S19" s="134"/>
      <c r="T19" s="134"/>
      <c r="U19" s="134"/>
      <c r="V19" s="135"/>
      <c r="W19" s="133">
        <v>0</v>
      </c>
      <c r="X19" s="134"/>
      <c r="Y19" s="134"/>
      <c r="Z19" s="134"/>
      <c r="AA19" s="134"/>
      <c r="AB19" s="134"/>
      <c r="AC19" s="135"/>
      <c r="AD19" s="133">
        <v>0</v>
      </c>
      <c r="AE19" s="134"/>
      <c r="AF19" s="134"/>
      <c r="AG19" s="134"/>
      <c r="AH19" s="134"/>
      <c r="AI19" s="134"/>
      <c r="AJ19" s="135"/>
      <c r="AK19" s="513"/>
      <c r="AL19" s="513"/>
      <c r="AM19" s="513"/>
      <c r="AN19" s="513"/>
      <c r="AO19" s="513"/>
      <c r="AP19" s="513"/>
      <c r="AQ19" s="513"/>
      <c r="AR19" s="513"/>
      <c r="AS19" s="513"/>
      <c r="AT19" s="513"/>
      <c r="AU19" s="513"/>
      <c r="AV19" s="513"/>
      <c r="AW19" s="513"/>
      <c r="AX19" s="565"/>
    </row>
    <row r="20" spans="1:50" ht="24.75" customHeight="1" x14ac:dyDescent="0.15">
      <c r="A20" s="167"/>
      <c r="B20" s="168"/>
      <c r="C20" s="168"/>
      <c r="D20" s="168"/>
      <c r="E20" s="168"/>
      <c r="F20" s="169"/>
      <c r="G20" s="562" t="s">
        <v>10</v>
      </c>
      <c r="H20" s="563"/>
      <c r="I20" s="563"/>
      <c r="J20" s="563"/>
      <c r="K20" s="563"/>
      <c r="L20" s="563"/>
      <c r="M20" s="563"/>
      <c r="N20" s="563"/>
      <c r="O20" s="563"/>
      <c r="P20" s="566">
        <f>IF(P18=0, "-", SUM(P19)/P18)</f>
        <v>1</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70"/>
      <c r="B21" s="171"/>
      <c r="C21" s="171"/>
      <c r="D21" s="171"/>
      <c r="E21" s="171"/>
      <c r="F21" s="172"/>
      <c r="G21" s="953" t="s">
        <v>478</v>
      </c>
      <c r="H21" s="954"/>
      <c r="I21" s="954"/>
      <c r="J21" s="954"/>
      <c r="K21" s="954"/>
      <c r="L21" s="954"/>
      <c r="M21" s="954"/>
      <c r="N21" s="954"/>
      <c r="O21" s="954"/>
      <c r="P21" s="566">
        <f>IF(P19=0, "-", SUM(P19)/SUM(P13,P14))</f>
        <v>1</v>
      </c>
      <c r="Q21" s="566"/>
      <c r="R21" s="566"/>
      <c r="S21" s="566"/>
      <c r="T21" s="566"/>
      <c r="U21" s="566"/>
      <c r="V21" s="566"/>
      <c r="W21" s="566" t="str">
        <f t="shared" ref="W21" si="2">IF(W19=0, "-", SUM(W19)/SUM(W13,W14))</f>
        <v>-</v>
      </c>
      <c r="X21" s="566"/>
      <c r="Y21" s="566"/>
      <c r="Z21" s="566"/>
      <c r="AA21" s="566"/>
      <c r="AB21" s="566"/>
      <c r="AC21" s="566"/>
      <c r="AD21" s="566" t="str">
        <f t="shared" ref="AD21" si="3">IF(AD19=0, "-", SUM(AD19)/SUM(AD13,AD14))</f>
        <v>-</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571</v>
      </c>
      <c r="H23" s="212"/>
      <c r="I23" s="212"/>
      <c r="J23" s="212"/>
      <c r="K23" s="212"/>
      <c r="L23" s="212"/>
      <c r="M23" s="212"/>
      <c r="N23" s="212"/>
      <c r="O23" s="213"/>
      <c r="P23" s="130" t="s">
        <v>627</v>
      </c>
      <c r="Q23" s="131"/>
      <c r="R23" s="131"/>
      <c r="S23" s="131"/>
      <c r="T23" s="131"/>
      <c r="U23" s="131"/>
      <c r="V23" s="132"/>
      <c r="W23" s="130"/>
      <c r="X23" s="131"/>
      <c r="Y23" s="131"/>
      <c r="Z23" s="131"/>
      <c r="AA23" s="131"/>
      <c r="AB23" s="131"/>
      <c r="AC23" s="132"/>
      <c r="AD23" s="234" t="s">
        <v>590</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t="s">
        <v>588</v>
      </c>
      <c r="H24" s="215"/>
      <c r="I24" s="215"/>
      <c r="J24" s="215"/>
      <c r="K24" s="215"/>
      <c r="L24" s="215"/>
      <c r="M24" s="215"/>
      <c r="N24" s="215"/>
      <c r="O24" s="216"/>
      <c r="P24" s="133" t="s">
        <v>578</v>
      </c>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t="s">
        <v>589</v>
      </c>
      <c r="H25" s="215"/>
      <c r="I25" s="215"/>
      <c r="J25" s="215"/>
      <c r="K25" s="215"/>
      <c r="L25" s="215"/>
      <c r="M25" s="215"/>
      <c r="N25" s="215"/>
      <c r="O25" s="216"/>
      <c r="P25" s="133" t="s">
        <v>578</v>
      </c>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t="s">
        <v>588</v>
      </c>
      <c r="H26" s="215"/>
      <c r="I26" s="215"/>
      <c r="J26" s="215"/>
      <c r="K26" s="215"/>
      <c r="L26" s="215"/>
      <c r="M26" s="215"/>
      <c r="N26" s="215"/>
      <c r="O26" s="216"/>
      <c r="P26" s="133" t="s">
        <v>578</v>
      </c>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t="s">
        <v>588</v>
      </c>
      <c r="H27" s="215"/>
      <c r="I27" s="215"/>
      <c r="J27" s="215"/>
      <c r="K27" s="215"/>
      <c r="L27" s="215"/>
      <c r="M27" s="215"/>
      <c r="N27" s="215"/>
      <c r="O27" s="216"/>
      <c r="P27" s="133" t="s">
        <v>591</v>
      </c>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t="e">
        <f>P29-SUM(P23:P27)</f>
        <v>#VALUE!</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t="str">
        <f>AK13</f>
        <v>-</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6" t="s">
        <v>473</v>
      </c>
      <c r="B30" s="537"/>
      <c r="C30" s="537"/>
      <c r="D30" s="537"/>
      <c r="E30" s="537"/>
      <c r="F30" s="538"/>
      <c r="G30" s="674" t="s">
        <v>265</v>
      </c>
      <c r="H30" s="417"/>
      <c r="I30" s="417"/>
      <c r="J30" s="417"/>
      <c r="K30" s="417"/>
      <c r="L30" s="417"/>
      <c r="M30" s="417"/>
      <c r="N30" s="417"/>
      <c r="O30" s="606"/>
      <c r="P30" s="605" t="s">
        <v>59</v>
      </c>
      <c r="Q30" s="417"/>
      <c r="R30" s="417"/>
      <c r="S30" s="417"/>
      <c r="T30" s="417"/>
      <c r="U30" s="417"/>
      <c r="V30" s="417"/>
      <c r="W30" s="417"/>
      <c r="X30" s="606"/>
      <c r="Y30" s="492"/>
      <c r="Z30" s="493"/>
      <c r="AA30" s="494"/>
      <c r="AB30" s="413" t="s">
        <v>11</v>
      </c>
      <c r="AC30" s="414"/>
      <c r="AD30" s="415"/>
      <c r="AE30" s="413" t="s">
        <v>536</v>
      </c>
      <c r="AF30" s="414"/>
      <c r="AG30" s="414"/>
      <c r="AH30" s="415"/>
      <c r="AI30" s="413" t="s">
        <v>533</v>
      </c>
      <c r="AJ30" s="414"/>
      <c r="AK30" s="414"/>
      <c r="AL30" s="415"/>
      <c r="AM30" s="416" t="s">
        <v>528</v>
      </c>
      <c r="AN30" s="416"/>
      <c r="AO30" s="416"/>
      <c r="AP30" s="413"/>
      <c r="AQ30" s="665" t="s">
        <v>354</v>
      </c>
      <c r="AR30" s="666"/>
      <c r="AS30" s="666"/>
      <c r="AT30" s="667"/>
      <c r="AU30" s="417" t="s">
        <v>253</v>
      </c>
      <c r="AV30" s="417"/>
      <c r="AW30" s="417"/>
      <c r="AX30" s="418"/>
    </row>
    <row r="31" spans="1:50" ht="18.75" customHeight="1" x14ac:dyDescent="0.15">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495"/>
      <c r="Z31" s="496"/>
      <c r="AA31" s="497"/>
      <c r="AB31" s="357"/>
      <c r="AC31" s="358"/>
      <c r="AD31" s="359"/>
      <c r="AE31" s="357"/>
      <c r="AF31" s="358"/>
      <c r="AG31" s="358"/>
      <c r="AH31" s="359"/>
      <c r="AI31" s="357"/>
      <c r="AJ31" s="358"/>
      <c r="AK31" s="358"/>
      <c r="AL31" s="359"/>
      <c r="AM31" s="403"/>
      <c r="AN31" s="403"/>
      <c r="AO31" s="403"/>
      <c r="AP31" s="357"/>
      <c r="AQ31" s="242">
        <v>31</v>
      </c>
      <c r="AR31" s="161"/>
      <c r="AS31" s="162" t="s">
        <v>355</v>
      </c>
      <c r="AT31" s="197"/>
      <c r="AU31" s="296">
        <v>32</v>
      </c>
      <c r="AV31" s="296"/>
      <c r="AW31" s="406" t="s">
        <v>300</v>
      </c>
      <c r="AX31" s="407"/>
    </row>
    <row r="32" spans="1:50" ht="23.25" customHeight="1" x14ac:dyDescent="0.15">
      <c r="A32" s="542"/>
      <c r="B32" s="540"/>
      <c r="C32" s="540"/>
      <c r="D32" s="540"/>
      <c r="E32" s="540"/>
      <c r="F32" s="541"/>
      <c r="G32" s="567" t="s">
        <v>592</v>
      </c>
      <c r="H32" s="568"/>
      <c r="I32" s="568"/>
      <c r="J32" s="568"/>
      <c r="K32" s="568"/>
      <c r="L32" s="568"/>
      <c r="M32" s="568"/>
      <c r="N32" s="568"/>
      <c r="O32" s="569"/>
      <c r="P32" s="186" t="s">
        <v>593</v>
      </c>
      <c r="Q32" s="186"/>
      <c r="R32" s="186"/>
      <c r="S32" s="186"/>
      <c r="T32" s="186"/>
      <c r="U32" s="186"/>
      <c r="V32" s="186"/>
      <c r="W32" s="186"/>
      <c r="X32" s="256"/>
      <c r="Y32" s="363" t="s">
        <v>12</v>
      </c>
      <c r="Z32" s="576"/>
      <c r="AA32" s="577"/>
      <c r="AB32" s="578" t="s">
        <v>594</v>
      </c>
      <c r="AC32" s="578"/>
      <c r="AD32" s="578"/>
      <c r="AE32" s="391">
        <v>251</v>
      </c>
      <c r="AF32" s="392"/>
      <c r="AG32" s="392"/>
      <c r="AH32" s="392"/>
      <c r="AI32" s="391">
        <v>875</v>
      </c>
      <c r="AJ32" s="392"/>
      <c r="AK32" s="392"/>
      <c r="AL32" s="392"/>
      <c r="AM32" s="391">
        <v>4510</v>
      </c>
      <c r="AN32" s="392"/>
      <c r="AO32" s="392"/>
      <c r="AP32" s="392"/>
      <c r="AQ32" s="136" t="s">
        <v>578</v>
      </c>
      <c r="AR32" s="137"/>
      <c r="AS32" s="137"/>
      <c r="AT32" s="138"/>
      <c r="AU32" s="392" t="s">
        <v>578</v>
      </c>
      <c r="AV32" s="392"/>
      <c r="AW32" s="392"/>
      <c r="AX32" s="394"/>
    </row>
    <row r="33" spans="1:50" ht="23.25" customHeight="1" x14ac:dyDescent="0.15">
      <c r="A33" s="543"/>
      <c r="B33" s="544"/>
      <c r="C33" s="544"/>
      <c r="D33" s="544"/>
      <c r="E33" s="544"/>
      <c r="F33" s="545"/>
      <c r="G33" s="570"/>
      <c r="H33" s="571"/>
      <c r="I33" s="571"/>
      <c r="J33" s="571"/>
      <c r="K33" s="571"/>
      <c r="L33" s="571"/>
      <c r="M33" s="571"/>
      <c r="N33" s="571"/>
      <c r="O33" s="572"/>
      <c r="P33" s="258"/>
      <c r="Q33" s="258"/>
      <c r="R33" s="258"/>
      <c r="S33" s="258"/>
      <c r="T33" s="258"/>
      <c r="U33" s="258"/>
      <c r="V33" s="258"/>
      <c r="W33" s="258"/>
      <c r="X33" s="259"/>
      <c r="Y33" s="328" t="s">
        <v>54</v>
      </c>
      <c r="Z33" s="323"/>
      <c r="AA33" s="324"/>
      <c r="AB33" s="549" t="s">
        <v>594</v>
      </c>
      <c r="AC33" s="549"/>
      <c r="AD33" s="549"/>
      <c r="AE33" s="391">
        <v>240</v>
      </c>
      <c r="AF33" s="392"/>
      <c r="AG33" s="392"/>
      <c r="AH33" s="392"/>
      <c r="AI33" s="391">
        <v>960</v>
      </c>
      <c r="AJ33" s="392"/>
      <c r="AK33" s="392"/>
      <c r="AL33" s="392"/>
      <c r="AM33" s="391">
        <v>960</v>
      </c>
      <c r="AN33" s="392"/>
      <c r="AO33" s="392"/>
      <c r="AP33" s="392"/>
      <c r="AQ33" s="136">
        <v>4600</v>
      </c>
      <c r="AR33" s="137"/>
      <c r="AS33" s="137"/>
      <c r="AT33" s="138"/>
      <c r="AU33" s="392" t="s">
        <v>623</v>
      </c>
      <c r="AV33" s="392"/>
      <c r="AW33" s="392"/>
      <c r="AX33" s="394"/>
    </row>
    <row r="34" spans="1:50" ht="23.25" customHeight="1" x14ac:dyDescent="0.15">
      <c r="A34" s="542"/>
      <c r="B34" s="540"/>
      <c r="C34" s="540"/>
      <c r="D34" s="540"/>
      <c r="E34" s="540"/>
      <c r="F34" s="541"/>
      <c r="G34" s="573"/>
      <c r="H34" s="574"/>
      <c r="I34" s="574"/>
      <c r="J34" s="574"/>
      <c r="K34" s="574"/>
      <c r="L34" s="574"/>
      <c r="M34" s="574"/>
      <c r="N34" s="574"/>
      <c r="O34" s="575"/>
      <c r="P34" s="189"/>
      <c r="Q34" s="189"/>
      <c r="R34" s="189"/>
      <c r="S34" s="189"/>
      <c r="T34" s="189"/>
      <c r="U34" s="189"/>
      <c r="V34" s="189"/>
      <c r="W34" s="189"/>
      <c r="X34" s="261"/>
      <c r="Y34" s="328" t="s">
        <v>13</v>
      </c>
      <c r="Z34" s="323"/>
      <c r="AA34" s="324"/>
      <c r="AB34" s="524" t="s">
        <v>301</v>
      </c>
      <c r="AC34" s="524"/>
      <c r="AD34" s="524"/>
      <c r="AE34" s="391">
        <v>104</v>
      </c>
      <c r="AF34" s="392"/>
      <c r="AG34" s="392"/>
      <c r="AH34" s="392"/>
      <c r="AI34" s="391">
        <v>91</v>
      </c>
      <c r="AJ34" s="392"/>
      <c r="AK34" s="392"/>
      <c r="AL34" s="392"/>
      <c r="AM34" s="391">
        <v>469</v>
      </c>
      <c r="AN34" s="392"/>
      <c r="AO34" s="392"/>
      <c r="AP34" s="392"/>
      <c r="AQ34" s="136" t="s">
        <v>578</v>
      </c>
      <c r="AR34" s="137"/>
      <c r="AS34" s="137"/>
      <c r="AT34" s="138"/>
      <c r="AU34" s="392" t="s">
        <v>578</v>
      </c>
      <c r="AV34" s="392"/>
      <c r="AW34" s="392"/>
      <c r="AX34" s="394"/>
    </row>
    <row r="35" spans="1:50" ht="23.25" customHeight="1" x14ac:dyDescent="0.15">
      <c r="A35" s="924" t="s">
        <v>505</v>
      </c>
      <c r="B35" s="925"/>
      <c r="C35" s="925"/>
      <c r="D35" s="925"/>
      <c r="E35" s="925"/>
      <c r="F35" s="926"/>
      <c r="G35" s="930" t="s">
        <v>595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68" t="s">
        <v>473</v>
      </c>
      <c r="B37" s="669"/>
      <c r="C37" s="669"/>
      <c r="D37" s="669"/>
      <c r="E37" s="669"/>
      <c r="F37" s="670"/>
      <c r="G37" s="592" t="s">
        <v>265</v>
      </c>
      <c r="H37" s="408"/>
      <c r="I37" s="408"/>
      <c r="J37" s="408"/>
      <c r="K37" s="408"/>
      <c r="L37" s="408"/>
      <c r="M37" s="408"/>
      <c r="N37" s="408"/>
      <c r="O37" s="593"/>
      <c r="P37" s="658" t="s">
        <v>59</v>
      </c>
      <c r="Q37" s="408"/>
      <c r="R37" s="408"/>
      <c r="S37" s="408"/>
      <c r="T37" s="408"/>
      <c r="U37" s="408"/>
      <c r="V37" s="408"/>
      <c r="W37" s="408"/>
      <c r="X37" s="593"/>
      <c r="Y37" s="659"/>
      <c r="Z37" s="660"/>
      <c r="AA37" s="661"/>
      <c r="AB37" s="395" t="s">
        <v>11</v>
      </c>
      <c r="AC37" s="396"/>
      <c r="AD37" s="397"/>
      <c r="AE37" s="395" t="s">
        <v>536</v>
      </c>
      <c r="AF37" s="396"/>
      <c r="AG37" s="396"/>
      <c r="AH37" s="397"/>
      <c r="AI37" s="395" t="s">
        <v>533</v>
      </c>
      <c r="AJ37" s="396"/>
      <c r="AK37" s="396"/>
      <c r="AL37" s="397"/>
      <c r="AM37" s="402" t="s">
        <v>528</v>
      </c>
      <c r="AN37" s="402"/>
      <c r="AO37" s="402"/>
      <c r="AP37" s="395"/>
      <c r="AQ37" s="292" t="s">
        <v>354</v>
      </c>
      <c r="AR37" s="293"/>
      <c r="AS37" s="293"/>
      <c r="AT37" s="294"/>
      <c r="AU37" s="408" t="s">
        <v>253</v>
      </c>
      <c r="AV37" s="408"/>
      <c r="AW37" s="408"/>
      <c r="AX37" s="409"/>
    </row>
    <row r="38" spans="1:50" ht="18.75" hidden="1" customHeight="1" x14ac:dyDescent="0.15">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495"/>
      <c r="Z38" s="496"/>
      <c r="AA38" s="497"/>
      <c r="AB38" s="357"/>
      <c r="AC38" s="358"/>
      <c r="AD38" s="359"/>
      <c r="AE38" s="357"/>
      <c r="AF38" s="358"/>
      <c r="AG38" s="358"/>
      <c r="AH38" s="359"/>
      <c r="AI38" s="357"/>
      <c r="AJ38" s="358"/>
      <c r="AK38" s="358"/>
      <c r="AL38" s="359"/>
      <c r="AM38" s="403"/>
      <c r="AN38" s="403"/>
      <c r="AO38" s="403"/>
      <c r="AP38" s="357"/>
      <c r="AQ38" s="242"/>
      <c r="AR38" s="161"/>
      <c r="AS38" s="162" t="s">
        <v>355</v>
      </c>
      <c r="AT38" s="197"/>
      <c r="AU38" s="296"/>
      <c r="AV38" s="296"/>
      <c r="AW38" s="406" t="s">
        <v>300</v>
      </c>
      <c r="AX38" s="407"/>
    </row>
    <row r="39" spans="1:50" ht="23.25" hidden="1" customHeight="1" x14ac:dyDescent="0.15">
      <c r="A39" s="542"/>
      <c r="B39" s="540"/>
      <c r="C39" s="540"/>
      <c r="D39" s="540"/>
      <c r="E39" s="540"/>
      <c r="F39" s="541"/>
      <c r="G39" s="567"/>
      <c r="H39" s="568"/>
      <c r="I39" s="568"/>
      <c r="J39" s="568"/>
      <c r="K39" s="568"/>
      <c r="L39" s="568"/>
      <c r="M39" s="568"/>
      <c r="N39" s="568"/>
      <c r="O39" s="569"/>
      <c r="P39" s="186"/>
      <c r="Q39" s="186"/>
      <c r="R39" s="186"/>
      <c r="S39" s="186"/>
      <c r="T39" s="186"/>
      <c r="U39" s="186"/>
      <c r="V39" s="186"/>
      <c r="W39" s="186"/>
      <c r="X39" s="256"/>
      <c r="Y39" s="363" t="s">
        <v>12</v>
      </c>
      <c r="Z39" s="576"/>
      <c r="AA39" s="577"/>
      <c r="AB39" s="578"/>
      <c r="AC39" s="578"/>
      <c r="AD39" s="578"/>
      <c r="AE39" s="391"/>
      <c r="AF39" s="392"/>
      <c r="AG39" s="392"/>
      <c r="AH39" s="392"/>
      <c r="AI39" s="391"/>
      <c r="AJ39" s="392"/>
      <c r="AK39" s="392"/>
      <c r="AL39" s="392"/>
      <c r="AM39" s="391"/>
      <c r="AN39" s="392"/>
      <c r="AO39" s="392"/>
      <c r="AP39" s="392"/>
      <c r="AQ39" s="136"/>
      <c r="AR39" s="137"/>
      <c r="AS39" s="137"/>
      <c r="AT39" s="138"/>
      <c r="AU39" s="392"/>
      <c r="AV39" s="392"/>
      <c r="AW39" s="392"/>
      <c r="AX39" s="394"/>
    </row>
    <row r="40" spans="1:50" ht="23.25" hidden="1" customHeight="1" x14ac:dyDescent="0.15">
      <c r="A40" s="543"/>
      <c r="B40" s="544"/>
      <c r="C40" s="544"/>
      <c r="D40" s="544"/>
      <c r="E40" s="544"/>
      <c r="F40" s="545"/>
      <c r="G40" s="570"/>
      <c r="H40" s="571"/>
      <c r="I40" s="571"/>
      <c r="J40" s="571"/>
      <c r="K40" s="571"/>
      <c r="L40" s="571"/>
      <c r="M40" s="571"/>
      <c r="N40" s="571"/>
      <c r="O40" s="572"/>
      <c r="P40" s="258"/>
      <c r="Q40" s="258"/>
      <c r="R40" s="258"/>
      <c r="S40" s="258"/>
      <c r="T40" s="258"/>
      <c r="U40" s="258"/>
      <c r="V40" s="258"/>
      <c r="W40" s="258"/>
      <c r="X40" s="259"/>
      <c r="Y40" s="328" t="s">
        <v>54</v>
      </c>
      <c r="Z40" s="323"/>
      <c r="AA40" s="324"/>
      <c r="AB40" s="549"/>
      <c r="AC40" s="549"/>
      <c r="AD40" s="549"/>
      <c r="AE40" s="391"/>
      <c r="AF40" s="392"/>
      <c r="AG40" s="392"/>
      <c r="AH40" s="392"/>
      <c r="AI40" s="391"/>
      <c r="AJ40" s="392"/>
      <c r="AK40" s="392"/>
      <c r="AL40" s="392"/>
      <c r="AM40" s="391"/>
      <c r="AN40" s="392"/>
      <c r="AO40" s="392"/>
      <c r="AP40" s="392"/>
      <c r="AQ40" s="136"/>
      <c r="AR40" s="137"/>
      <c r="AS40" s="137"/>
      <c r="AT40" s="138"/>
      <c r="AU40" s="392"/>
      <c r="AV40" s="392"/>
      <c r="AW40" s="392"/>
      <c r="AX40" s="394"/>
    </row>
    <row r="41" spans="1:50" ht="23.25" hidden="1" customHeight="1" x14ac:dyDescent="0.15">
      <c r="A41" s="671"/>
      <c r="B41" s="672"/>
      <c r="C41" s="672"/>
      <c r="D41" s="672"/>
      <c r="E41" s="672"/>
      <c r="F41" s="673"/>
      <c r="G41" s="573"/>
      <c r="H41" s="574"/>
      <c r="I41" s="574"/>
      <c r="J41" s="574"/>
      <c r="K41" s="574"/>
      <c r="L41" s="574"/>
      <c r="M41" s="574"/>
      <c r="N41" s="574"/>
      <c r="O41" s="575"/>
      <c r="P41" s="189"/>
      <c r="Q41" s="189"/>
      <c r="R41" s="189"/>
      <c r="S41" s="189"/>
      <c r="T41" s="189"/>
      <c r="U41" s="189"/>
      <c r="V41" s="189"/>
      <c r="W41" s="189"/>
      <c r="X41" s="261"/>
      <c r="Y41" s="328" t="s">
        <v>13</v>
      </c>
      <c r="Z41" s="323"/>
      <c r="AA41" s="324"/>
      <c r="AB41" s="524" t="s">
        <v>301</v>
      </c>
      <c r="AC41" s="524"/>
      <c r="AD41" s="524"/>
      <c r="AE41" s="391"/>
      <c r="AF41" s="392"/>
      <c r="AG41" s="392"/>
      <c r="AH41" s="392"/>
      <c r="AI41" s="391"/>
      <c r="AJ41" s="392"/>
      <c r="AK41" s="392"/>
      <c r="AL41" s="392"/>
      <c r="AM41" s="391"/>
      <c r="AN41" s="392"/>
      <c r="AO41" s="392"/>
      <c r="AP41" s="392"/>
      <c r="AQ41" s="136"/>
      <c r="AR41" s="137"/>
      <c r="AS41" s="137"/>
      <c r="AT41" s="138"/>
      <c r="AU41" s="392"/>
      <c r="AV41" s="392"/>
      <c r="AW41" s="392"/>
      <c r="AX41" s="394"/>
    </row>
    <row r="42" spans="1:50" ht="23.25" hidden="1" customHeight="1" x14ac:dyDescent="0.15">
      <c r="A42" s="924" t="s">
        <v>505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68" t="s">
        <v>473</v>
      </c>
      <c r="B44" s="669"/>
      <c r="C44" s="669"/>
      <c r="D44" s="669"/>
      <c r="E44" s="669"/>
      <c r="F44" s="670"/>
      <c r="G44" s="592" t="s">
        <v>265</v>
      </c>
      <c r="H44" s="408"/>
      <c r="I44" s="408"/>
      <c r="J44" s="408"/>
      <c r="K44" s="408"/>
      <c r="L44" s="408"/>
      <c r="M44" s="408"/>
      <c r="N44" s="408"/>
      <c r="O44" s="593"/>
      <c r="P44" s="658" t="s">
        <v>59</v>
      </c>
      <c r="Q44" s="408"/>
      <c r="R44" s="408"/>
      <c r="S44" s="408"/>
      <c r="T44" s="408"/>
      <c r="U44" s="408"/>
      <c r="V44" s="408"/>
      <c r="W44" s="408"/>
      <c r="X44" s="593"/>
      <c r="Y44" s="659"/>
      <c r="Z44" s="660"/>
      <c r="AA44" s="661"/>
      <c r="AB44" s="395" t="s">
        <v>11</v>
      </c>
      <c r="AC44" s="396"/>
      <c r="AD44" s="397"/>
      <c r="AE44" s="395" t="s">
        <v>536</v>
      </c>
      <c r="AF44" s="396"/>
      <c r="AG44" s="396"/>
      <c r="AH44" s="397"/>
      <c r="AI44" s="395" t="s">
        <v>533</v>
      </c>
      <c r="AJ44" s="396"/>
      <c r="AK44" s="396"/>
      <c r="AL44" s="397"/>
      <c r="AM44" s="402" t="s">
        <v>528</v>
      </c>
      <c r="AN44" s="402"/>
      <c r="AO44" s="402"/>
      <c r="AP44" s="395"/>
      <c r="AQ44" s="292" t="s">
        <v>354</v>
      </c>
      <c r="AR44" s="293"/>
      <c r="AS44" s="293"/>
      <c r="AT44" s="294"/>
      <c r="AU44" s="408" t="s">
        <v>253</v>
      </c>
      <c r="AV44" s="408"/>
      <c r="AW44" s="408"/>
      <c r="AX44" s="409"/>
    </row>
    <row r="45" spans="1:50" ht="18.75" hidden="1" customHeight="1" x14ac:dyDescent="0.15">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495"/>
      <c r="Z45" s="496"/>
      <c r="AA45" s="497"/>
      <c r="AB45" s="357"/>
      <c r="AC45" s="358"/>
      <c r="AD45" s="359"/>
      <c r="AE45" s="357"/>
      <c r="AF45" s="358"/>
      <c r="AG45" s="358"/>
      <c r="AH45" s="359"/>
      <c r="AI45" s="357"/>
      <c r="AJ45" s="358"/>
      <c r="AK45" s="358"/>
      <c r="AL45" s="359"/>
      <c r="AM45" s="403"/>
      <c r="AN45" s="403"/>
      <c r="AO45" s="403"/>
      <c r="AP45" s="357"/>
      <c r="AQ45" s="242"/>
      <c r="AR45" s="161"/>
      <c r="AS45" s="162" t="s">
        <v>355</v>
      </c>
      <c r="AT45" s="197"/>
      <c r="AU45" s="296"/>
      <c r="AV45" s="296"/>
      <c r="AW45" s="406" t="s">
        <v>300</v>
      </c>
      <c r="AX45" s="407"/>
    </row>
    <row r="46" spans="1:50" ht="23.25" hidden="1" customHeight="1" x14ac:dyDescent="0.15">
      <c r="A46" s="542"/>
      <c r="B46" s="540"/>
      <c r="C46" s="540"/>
      <c r="D46" s="540"/>
      <c r="E46" s="540"/>
      <c r="F46" s="541"/>
      <c r="G46" s="567"/>
      <c r="H46" s="568"/>
      <c r="I46" s="568"/>
      <c r="J46" s="568"/>
      <c r="K46" s="568"/>
      <c r="L46" s="568"/>
      <c r="M46" s="568"/>
      <c r="N46" s="568"/>
      <c r="O46" s="569"/>
      <c r="P46" s="186"/>
      <c r="Q46" s="186"/>
      <c r="R46" s="186"/>
      <c r="S46" s="186"/>
      <c r="T46" s="186"/>
      <c r="U46" s="186"/>
      <c r="V46" s="186"/>
      <c r="W46" s="186"/>
      <c r="X46" s="256"/>
      <c r="Y46" s="363" t="s">
        <v>12</v>
      </c>
      <c r="Z46" s="576"/>
      <c r="AA46" s="577"/>
      <c r="AB46" s="578"/>
      <c r="AC46" s="578"/>
      <c r="AD46" s="578"/>
      <c r="AE46" s="391"/>
      <c r="AF46" s="392"/>
      <c r="AG46" s="392"/>
      <c r="AH46" s="392"/>
      <c r="AI46" s="391"/>
      <c r="AJ46" s="392"/>
      <c r="AK46" s="392"/>
      <c r="AL46" s="392"/>
      <c r="AM46" s="391"/>
      <c r="AN46" s="392"/>
      <c r="AO46" s="392"/>
      <c r="AP46" s="392"/>
      <c r="AQ46" s="136"/>
      <c r="AR46" s="137"/>
      <c r="AS46" s="137"/>
      <c r="AT46" s="138"/>
      <c r="AU46" s="392"/>
      <c r="AV46" s="392"/>
      <c r="AW46" s="392"/>
      <c r="AX46" s="394"/>
    </row>
    <row r="47" spans="1:50" ht="23.25" hidden="1" customHeight="1" x14ac:dyDescent="0.15">
      <c r="A47" s="543"/>
      <c r="B47" s="544"/>
      <c r="C47" s="544"/>
      <c r="D47" s="544"/>
      <c r="E47" s="544"/>
      <c r="F47" s="545"/>
      <c r="G47" s="570"/>
      <c r="H47" s="571"/>
      <c r="I47" s="571"/>
      <c r="J47" s="571"/>
      <c r="K47" s="571"/>
      <c r="L47" s="571"/>
      <c r="M47" s="571"/>
      <c r="N47" s="571"/>
      <c r="O47" s="572"/>
      <c r="P47" s="258"/>
      <c r="Q47" s="258"/>
      <c r="R47" s="258"/>
      <c r="S47" s="258"/>
      <c r="T47" s="258"/>
      <c r="U47" s="258"/>
      <c r="V47" s="258"/>
      <c r="W47" s="258"/>
      <c r="X47" s="259"/>
      <c r="Y47" s="328" t="s">
        <v>54</v>
      </c>
      <c r="Z47" s="323"/>
      <c r="AA47" s="324"/>
      <c r="AB47" s="549"/>
      <c r="AC47" s="549"/>
      <c r="AD47" s="549"/>
      <c r="AE47" s="391"/>
      <c r="AF47" s="392"/>
      <c r="AG47" s="392"/>
      <c r="AH47" s="392"/>
      <c r="AI47" s="391"/>
      <c r="AJ47" s="392"/>
      <c r="AK47" s="392"/>
      <c r="AL47" s="392"/>
      <c r="AM47" s="391"/>
      <c r="AN47" s="392"/>
      <c r="AO47" s="392"/>
      <c r="AP47" s="392"/>
      <c r="AQ47" s="136"/>
      <c r="AR47" s="137"/>
      <c r="AS47" s="137"/>
      <c r="AT47" s="138"/>
      <c r="AU47" s="392"/>
      <c r="AV47" s="392"/>
      <c r="AW47" s="392"/>
      <c r="AX47" s="394"/>
    </row>
    <row r="48" spans="1:50" ht="23.25" hidden="1" customHeight="1" x14ac:dyDescent="0.15">
      <c r="A48" s="671"/>
      <c r="B48" s="672"/>
      <c r="C48" s="672"/>
      <c r="D48" s="672"/>
      <c r="E48" s="672"/>
      <c r="F48" s="673"/>
      <c r="G48" s="573"/>
      <c r="H48" s="574"/>
      <c r="I48" s="574"/>
      <c r="J48" s="574"/>
      <c r="K48" s="574"/>
      <c r="L48" s="574"/>
      <c r="M48" s="574"/>
      <c r="N48" s="574"/>
      <c r="O48" s="575"/>
      <c r="P48" s="189"/>
      <c r="Q48" s="189"/>
      <c r="R48" s="189"/>
      <c r="S48" s="189"/>
      <c r="T48" s="189"/>
      <c r="U48" s="189"/>
      <c r="V48" s="189"/>
      <c r="W48" s="189"/>
      <c r="X48" s="261"/>
      <c r="Y48" s="328" t="s">
        <v>13</v>
      </c>
      <c r="Z48" s="323"/>
      <c r="AA48" s="324"/>
      <c r="AB48" s="524" t="s">
        <v>301</v>
      </c>
      <c r="AC48" s="524"/>
      <c r="AD48" s="524"/>
      <c r="AE48" s="391"/>
      <c r="AF48" s="392"/>
      <c r="AG48" s="392"/>
      <c r="AH48" s="392"/>
      <c r="AI48" s="391"/>
      <c r="AJ48" s="392"/>
      <c r="AK48" s="392"/>
      <c r="AL48" s="392"/>
      <c r="AM48" s="391"/>
      <c r="AN48" s="392"/>
      <c r="AO48" s="392"/>
      <c r="AP48" s="392"/>
      <c r="AQ48" s="136"/>
      <c r="AR48" s="137"/>
      <c r="AS48" s="137"/>
      <c r="AT48" s="138"/>
      <c r="AU48" s="392"/>
      <c r="AV48" s="392"/>
      <c r="AW48" s="392"/>
      <c r="AX48" s="394"/>
    </row>
    <row r="49" spans="1:50" ht="23.25" hidden="1" customHeight="1" x14ac:dyDescent="0.15">
      <c r="A49" s="924" t="s">
        <v>505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9" t="s">
        <v>473</v>
      </c>
      <c r="B51" s="540"/>
      <c r="C51" s="540"/>
      <c r="D51" s="540"/>
      <c r="E51" s="540"/>
      <c r="F51" s="541"/>
      <c r="G51" s="592" t="s">
        <v>265</v>
      </c>
      <c r="H51" s="408"/>
      <c r="I51" s="408"/>
      <c r="J51" s="408"/>
      <c r="K51" s="408"/>
      <c r="L51" s="408"/>
      <c r="M51" s="408"/>
      <c r="N51" s="408"/>
      <c r="O51" s="593"/>
      <c r="P51" s="658" t="s">
        <v>59</v>
      </c>
      <c r="Q51" s="408"/>
      <c r="R51" s="408"/>
      <c r="S51" s="408"/>
      <c r="T51" s="408"/>
      <c r="U51" s="408"/>
      <c r="V51" s="408"/>
      <c r="W51" s="408"/>
      <c r="X51" s="593"/>
      <c r="Y51" s="659"/>
      <c r="Z51" s="660"/>
      <c r="AA51" s="661"/>
      <c r="AB51" s="395" t="s">
        <v>11</v>
      </c>
      <c r="AC51" s="396"/>
      <c r="AD51" s="397"/>
      <c r="AE51" s="395" t="s">
        <v>536</v>
      </c>
      <c r="AF51" s="396"/>
      <c r="AG51" s="396"/>
      <c r="AH51" s="397"/>
      <c r="AI51" s="395" t="s">
        <v>533</v>
      </c>
      <c r="AJ51" s="396"/>
      <c r="AK51" s="396"/>
      <c r="AL51" s="397"/>
      <c r="AM51" s="402" t="s">
        <v>529</v>
      </c>
      <c r="AN51" s="402"/>
      <c r="AO51" s="402"/>
      <c r="AP51" s="395"/>
      <c r="AQ51" s="292" t="s">
        <v>354</v>
      </c>
      <c r="AR51" s="293"/>
      <c r="AS51" s="293"/>
      <c r="AT51" s="294"/>
      <c r="AU51" s="404" t="s">
        <v>253</v>
      </c>
      <c r="AV51" s="404"/>
      <c r="AW51" s="404"/>
      <c r="AX51" s="405"/>
    </row>
    <row r="52" spans="1:50" ht="18.75" hidden="1" customHeight="1" x14ac:dyDescent="0.15">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495"/>
      <c r="Z52" s="496"/>
      <c r="AA52" s="497"/>
      <c r="AB52" s="357"/>
      <c r="AC52" s="358"/>
      <c r="AD52" s="359"/>
      <c r="AE52" s="357"/>
      <c r="AF52" s="358"/>
      <c r="AG52" s="358"/>
      <c r="AH52" s="359"/>
      <c r="AI52" s="357"/>
      <c r="AJ52" s="358"/>
      <c r="AK52" s="358"/>
      <c r="AL52" s="359"/>
      <c r="AM52" s="403"/>
      <c r="AN52" s="403"/>
      <c r="AO52" s="403"/>
      <c r="AP52" s="357"/>
      <c r="AQ52" s="242"/>
      <c r="AR52" s="161"/>
      <c r="AS52" s="162" t="s">
        <v>355</v>
      </c>
      <c r="AT52" s="197"/>
      <c r="AU52" s="296"/>
      <c r="AV52" s="296"/>
      <c r="AW52" s="406" t="s">
        <v>300</v>
      </c>
      <c r="AX52" s="407"/>
    </row>
    <row r="53" spans="1:50" ht="23.25" hidden="1" customHeight="1" x14ac:dyDescent="0.15">
      <c r="A53" s="542"/>
      <c r="B53" s="540"/>
      <c r="C53" s="540"/>
      <c r="D53" s="540"/>
      <c r="E53" s="540"/>
      <c r="F53" s="541"/>
      <c r="G53" s="567"/>
      <c r="H53" s="568"/>
      <c r="I53" s="568"/>
      <c r="J53" s="568"/>
      <c r="K53" s="568"/>
      <c r="L53" s="568"/>
      <c r="M53" s="568"/>
      <c r="N53" s="568"/>
      <c r="O53" s="569"/>
      <c r="P53" s="186"/>
      <c r="Q53" s="186"/>
      <c r="R53" s="186"/>
      <c r="S53" s="186"/>
      <c r="T53" s="186"/>
      <c r="U53" s="186"/>
      <c r="V53" s="186"/>
      <c r="W53" s="186"/>
      <c r="X53" s="256"/>
      <c r="Y53" s="363" t="s">
        <v>12</v>
      </c>
      <c r="Z53" s="576"/>
      <c r="AA53" s="577"/>
      <c r="AB53" s="578"/>
      <c r="AC53" s="578"/>
      <c r="AD53" s="578"/>
      <c r="AE53" s="391"/>
      <c r="AF53" s="392"/>
      <c r="AG53" s="392"/>
      <c r="AH53" s="392"/>
      <c r="AI53" s="391"/>
      <c r="AJ53" s="392"/>
      <c r="AK53" s="392"/>
      <c r="AL53" s="392"/>
      <c r="AM53" s="391"/>
      <c r="AN53" s="392"/>
      <c r="AO53" s="392"/>
      <c r="AP53" s="392"/>
      <c r="AQ53" s="136"/>
      <c r="AR53" s="137"/>
      <c r="AS53" s="137"/>
      <c r="AT53" s="138"/>
      <c r="AU53" s="392"/>
      <c r="AV53" s="392"/>
      <c r="AW53" s="392"/>
      <c r="AX53" s="394"/>
    </row>
    <row r="54" spans="1:50" ht="23.25" hidden="1" customHeight="1" x14ac:dyDescent="0.15">
      <c r="A54" s="543"/>
      <c r="B54" s="544"/>
      <c r="C54" s="544"/>
      <c r="D54" s="544"/>
      <c r="E54" s="544"/>
      <c r="F54" s="545"/>
      <c r="G54" s="570"/>
      <c r="H54" s="571"/>
      <c r="I54" s="571"/>
      <c r="J54" s="571"/>
      <c r="K54" s="571"/>
      <c r="L54" s="571"/>
      <c r="M54" s="571"/>
      <c r="N54" s="571"/>
      <c r="O54" s="572"/>
      <c r="P54" s="258"/>
      <c r="Q54" s="258"/>
      <c r="R54" s="258"/>
      <c r="S54" s="258"/>
      <c r="T54" s="258"/>
      <c r="U54" s="258"/>
      <c r="V54" s="258"/>
      <c r="W54" s="258"/>
      <c r="X54" s="259"/>
      <c r="Y54" s="328" t="s">
        <v>54</v>
      </c>
      <c r="Z54" s="323"/>
      <c r="AA54" s="324"/>
      <c r="AB54" s="549"/>
      <c r="AC54" s="549"/>
      <c r="AD54" s="549"/>
      <c r="AE54" s="391"/>
      <c r="AF54" s="392"/>
      <c r="AG54" s="392"/>
      <c r="AH54" s="392"/>
      <c r="AI54" s="391"/>
      <c r="AJ54" s="392"/>
      <c r="AK54" s="392"/>
      <c r="AL54" s="392"/>
      <c r="AM54" s="391"/>
      <c r="AN54" s="392"/>
      <c r="AO54" s="392"/>
      <c r="AP54" s="392"/>
      <c r="AQ54" s="136"/>
      <c r="AR54" s="137"/>
      <c r="AS54" s="137"/>
      <c r="AT54" s="138"/>
      <c r="AU54" s="392"/>
      <c r="AV54" s="392"/>
      <c r="AW54" s="392"/>
      <c r="AX54" s="394"/>
    </row>
    <row r="55" spans="1:50" ht="23.25" hidden="1" customHeight="1" x14ac:dyDescent="0.15">
      <c r="A55" s="671"/>
      <c r="B55" s="672"/>
      <c r="C55" s="672"/>
      <c r="D55" s="672"/>
      <c r="E55" s="672"/>
      <c r="F55" s="673"/>
      <c r="G55" s="573"/>
      <c r="H55" s="574"/>
      <c r="I55" s="574"/>
      <c r="J55" s="574"/>
      <c r="K55" s="574"/>
      <c r="L55" s="574"/>
      <c r="M55" s="574"/>
      <c r="N55" s="574"/>
      <c r="O55" s="575"/>
      <c r="P55" s="189"/>
      <c r="Q55" s="189"/>
      <c r="R55" s="189"/>
      <c r="S55" s="189"/>
      <c r="T55" s="189"/>
      <c r="U55" s="189"/>
      <c r="V55" s="189"/>
      <c r="W55" s="189"/>
      <c r="X55" s="261"/>
      <c r="Y55" s="328" t="s">
        <v>13</v>
      </c>
      <c r="Z55" s="323"/>
      <c r="AA55" s="324"/>
      <c r="AB55" s="488" t="s">
        <v>14</v>
      </c>
      <c r="AC55" s="488"/>
      <c r="AD55" s="488"/>
      <c r="AE55" s="391"/>
      <c r="AF55" s="392"/>
      <c r="AG55" s="392"/>
      <c r="AH55" s="392"/>
      <c r="AI55" s="391"/>
      <c r="AJ55" s="392"/>
      <c r="AK55" s="392"/>
      <c r="AL55" s="392"/>
      <c r="AM55" s="391"/>
      <c r="AN55" s="392"/>
      <c r="AO55" s="392"/>
      <c r="AP55" s="392"/>
      <c r="AQ55" s="136"/>
      <c r="AR55" s="137"/>
      <c r="AS55" s="137"/>
      <c r="AT55" s="138"/>
      <c r="AU55" s="392"/>
      <c r="AV55" s="392"/>
      <c r="AW55" s="392"/>
      <c r="AX55" s="394"/>
    </row>
    <row r="56" spans="1:50" ht="23.25" hidden="1" customHeight="1" x14ac:dyDescent="0.15">
      <c r="A56" s="924" t="s">
        <v>505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9" t="s">
        <v>473</v>
      </c>
      <c r="B58" s="540"/>
      <c r="C58" s="540"/>
      <c r="D58" s="540"/>
      <c r="E58" s="540"/>
      <c r="F58" s="541"/>
      <c r="G58" s="592" t="s">
        <v>265</v>
      </c>
      <c r="H58" s="408"/>
      <c r="I58" s="408"/>
      <c r="J58" s="408"/>
      <c r="K58" s="408"/>
      <c r="L58" s="408"/>
      <c r="M58" s="408"/>
      <c r="N58" s="408"/>
      <c r="O58" s="593"/>
      <c r="P58" s="658" t="s">
        <v>59</v>
      </c>
      <c r="Q58" s="408"/>
      <c r="R58" s="408"/>
      <c r="S58" s="408"/>
      <c r="T58" s="408"/>
      <c r="U58" s="408"/>
      <c r="V58" s="408"/>
      <c r="W58" s="408"/>
      <c r="X58" s="593"/>
      <c r="Y58" s="659"/>
      <c r="Z58" s="660"/>
      <c r="AA58" s="661"/>
      <c r="AB58" s="395" t="s">
        <v>11</v>
      </c>
      <c r="AC58" s="396"/>
      <c r="AD58" s="397"/>
      <c r="AE58" s="395" t="s">
        <v>537</v>
      </c>
      <c r="AF58" s="396"/>
      <c r="AG58" s="396"/>
      <c r="AH58" s="397"/>
      <c r="AI58" s="395" t="s">
        <v>533</v>
      </c>
      <c r="AJ58" s="396"/>
      <c r="AK58" s="396"/>
      <c r="AL58" s="397"/>
      <c r="AM58" s="402" t="s">
        <v>528</v>
      </c>
      <c r="AN58" s="402"/>
      <c r="AO58" s="402"/>
      <c r="AP58" s="395"/>
      <c r="AQ58" s="292" t="s">
        <v>354</v>
      </c>
      <c r="AR58" s="293"/>
      <c r="AS58" s="293"/>
      <c r="AT58" s="294"/>
      <c r="AU58" s="404" t="s">
        <v>253</v>
      </c>
      <c r="AV58" s="404"/>
      <c r="AW58" s="404"/>
      <c r="AX58" s="405"/>
    </row>
    <row r="59" spans="1:50" ht="18.75" hidden="1" customHeight="1" x14ac:dyDescent="0.15">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495"/>
      <c r="Z59" s="496"/>
      <c r="AA59" s="497"/>
      <c r="AB59" s="357"/>
      <c r="AC59" s="358"/>
      <c r="AD59" s="359"/>
      <c r="AE59" s="357"/>
      <c r="AF59" s="358"/>
      <c r="AG59" s="358"/>
      <c r="AH59" s="359"/>
      <c r="AI59" s="357"/>
      <c r="AJ59" s="358"/>
      <c r="AK59" s="358"/>
      <c r="AL59" s="359"/>
      <c r="AM59" s="403"/>
      <c r="AN59" s="403"/>
      <c r="AO59" s="403"/>
      <c r="AP59" s="357"/>
      <c r="AQ59" s="242"/>
      <c r="AR59" s="161"/>
      <c r="AS59" s="162" t="s">
        <v>355</v>
      </c>
      <c r="AT59" s="197"/>
      <c r="AU59" s="296"/>
      <c r="AV59" s="296"/>
      <c r="AW59" s="406" t="s">
        <v>300</v>
      </c>
      <c r="AX59" s="407"/>
    </row>
    <row r="60" spans="1:50" ht="23.25" hidden="1" customHeight="1" x14ac:dyDescent="0.15">
      <c r="A60" s="542"/>
      <c r="B60" s="540"/>
      <c r="C60" s="540"/>
      <c r="D60" s="540"/>
      <c r="E60" s="540"/>
      <c r="F60" s="541"/>
      <c r="G60" s="567"/>
      <c r="H60" s="568"/>
      <c r="I60" s="568"/>
      <c r="J60" s="568"/>
      <c r="K60" s="568"/>
      <c r="L60" s="568"/>
      <c r="M60" s="568"/>
      <c r="N60" s="568"/>
      <c r="O60" s="569"/>
      <c r="P60" s="186"/>
      <c r="Q60" s="186"/>
      <c r="R60" s="186"/>
      <c r="S60" s="186"/>
      <c r="T60" s="186"/>
      <c r="U60" s="186"/>
      <c r="V60" s="186"/>
      <c r="W60" s="186"/>
      <c r="X60" s="256"/>
      <c r="Y60" s="363" t="s">
        <v>12</v>
      </c>
      <c r="Z60" s="576"/>
      <c r="AA60" s="577"/>
      <c r="AB60" s="578"/>
      <c r="AC60" s="578"/>
      <c r="AD60" s="578"/>
      <c r="AE60" s="391"/>
      <c r="AF60" s="392"/>
      <c r="AG60" s="392"/>
      <c r="AH60" s="392"/>
      <c r="AI60" s="391"/>
      <c r="AJ60" s="392"/>
      <c r="AK60" s="392"/>
      <c r="AL60" s="392"/>
      <c r="AM60" s="391"/>
      <c r="AN60" s="392"/>
      <c r="AO60" s="392"/>
      <c r="AP60" s="392"/>
      <c r="AQ60" s="136"/>
      <c r="AR60" s="137"/>
      <c r="AS60" s="137"/>
      <c r="AT60" s="138"/>
      <c r="AU60" s="392"/>
      <c r="AV60" s="392"/>
      <c r="AW60" s="392"/>
      <c r="AX60" s="394"/>
    </row>
    <row r="61" spans="1:50" ht="23.25" hidden="1" customHeight="1" x14ac:dyDescent="0.15">
      <c r="A61" s="543"/>
      <c r="B61" s="544"/>
      <c r="C61" s="544"/>
      <c r="D61" s="544"/>
      <c r="E61" s="544"/>
      <c r="F61" s="545"/>
      <c r="G61" s="570"/>
      <c r="H61" s="571"/>
      <c r="I61" s="571"/>
      <c r="J61" s="571"/>
      <c r="K61" s="571"/>
      <c r="L61" s="571"/>
      <c r="M61" s="571"/>
      <c r="N61" s="571"/>
      <c r="O61" s="572"/>
      <c r="P61" s="258"/>
      <c r="Q61" s="258"/>
      <c r="R61" s="258"/>
      <c r="S61" s="258"/>
      <c r="T61" s="258"/>
      <c r="U61" s="258"/>
      <c r="V61" s="258"/>
      <c r="W61" s="258"/>
      <c r="X61" s="259"/>
      <c r="Y61" s="328" t="s">
        <v>54</v>
      </c>
      <c r="Z61" s="323"/>
      <c r="AA61" s="324"/>
      <c r="AB61" s="549"/>
      <c r="AC61" s="549"/>
      <c r="AD61" s="549"/>
      <c r="AE61" s="391"/>
      <c r="AF61" s="392"/>
      <c r="AG61" s="392"/>
      <c r="AH61" s="392"/>
      <c r="AI61" s="391"/>
      <c r="AJ61" s="392"/>
      <c r="AK61" s="392"/>
      <c r="AL61" s="392"/>
      <c r="AM61" s="391"/>
      <c r="AN61" s="392"/>
      <c r="AO61" s="392"/>
      <c r="AP61" s="392"/>
      <c r="AQ61" s="136"/>
      <c r="AR61" s="137"/>
      <c r="AS61" s="137"/>
      <c r="AT61" s="138"/>
      <c r="AU61" s="392"/>
      <c r="AV61" s="392"/>
      <c r="AW61" s="392"/>
      <c r="AX61" s="394"/>
    </row>
    <row r="62" spans="1:50" ht="23.25" hidden="1" customHeight="1" x14ac:dyDescent="0.15">
      <c r="A62" s="543"/>
      <c r="B62" s="544"/>
      <c r="C62" s="544"/>
      <c r="D62" s="544"/>
      <c r="E62" s="544"/>
      <c r="F62" s="545"/>
      <c r="G62" s="573"/>
      <c r="H62" s="574"/>
      <c r="I62" s="574"/>
      <c r="J62" s="574"/>
      <c r="K62" s="574"/>
      <c r="L62" s="574"/>
      <c r="M62" s="574"/>
      <c r="N62" s="574"/>
      <c r="O62" s="575"/>
      <c r="P62" s="189"/>
      <c r="Q62" s="189"/>
      <c r="R62" s="189"/>
      <c r="S62" s="189"/>
      <c r="T62" s="189"/>
      <c r="U62" s="189"/>
      <c r="V62" s="189"/>
      <c r="W62" s="189"/>
      <c r="X62" s="261"/>
      <c r="Y62" s="328" t="s">
        <v>13</v>
      </c>
      <c r="Z62" s="323"/>
      <c r="AA62" s="324"/>
      <c r="AB62" s="524" t="s">
        <v>14</v>
      </c>
      <c r="AC62" s="524"/>
      <c r="AD62" s="524"/>
      <c r="AE62" s="391"/>
      <c r="AF62" s="392"/>
      <c r="AG62" s="392"/>
      <c r="AH62" s="392"/>
      <c r="AI62" s="391"/>
      <c r="AJ62" s="392"/>
      <c r="AK62" s="392"/>
      <c r="AL62" s="392"/>
      <c r="AM62" s="391"/>
      <c r="AN62" s="392"/>
      <c r="AO62" s="392"/>
      <c r="AP62" s="392"/>
      <c r="AQ62" s="136"/>
      <c r="AR62" s="137"/>
      <c r="AS62" s="137"/>
      <c r="AT62" s="138"/>
      <c r="AU62" s="392"/>
      <c r="AV62" s="392"/>
      <c r="AW62" s="392"/>
      <c r="AX62" s="394"/>
    </row>
    <row r="63" spans="1:50" ht="23.25" hidden="1"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95" t="s">
        <v>536</v>
      </c>
      <c r="AF65" s="396"/>
      <c r="AG65" s="396"/>
      <c r="AH65" s="397"/>
      <c r="AI65" s="395" t="s">
        <v>533</v>
      </c>
      <c r="AJ65" s="396"/>
      <c r="AK65" s="396"/>
      <c r="AL65" s="397"/>
      <c r="AM65" s="402" t="s">
        <v>528</v>
      </c>
      <c r="AN65" s="402"/>
      <c r="AO65" s="402"/>
      <c r="AP65" s="395"/>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7"/>
      <c r="AF66" s="358"/>
      <c r="AG66" s="358"/>
      <c r="AH66" s="359"/>
      <c r="AI66" s="357"/>
      <c r="AJ66" s="358"/>
      <c r="AK66" s="358"/>
      <c r="AL66" s="359"/>
      <c r="AM66" s="403"/>
      <c r="AN66" s="403"/>
      <c r="AO66" s="403"/>
      <c r="AP66" s="357"/>
      <c r="AQ66" s="295"/>
      <c r="AR66" s="296"/>
      <c r="AS66" s="892" t="s">
        <v>355</v>
      </c>
      <c r="AT66" s="893"/>
      <c r="AU66" s="296"/>
      <c r="AV66" s="296"/>
      <c r="AW66" s="892" t="s">
        <v>472</v>
      </c>
      <c r="AX66" s="1005"/>
    </row>
    <row r="67" spans="1:50" ht="23.25" hidden="1" customHeight="1" x14ac:dyDescent="0.15">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495</v>
      </c>
      <c r="AC67" s="978"/>
      <c r="AD67" s="978"/>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209" t="s">
        <v>54</v>
      </c>
      <c r="Z68" s="209"/>
      <c r="AA68" s="210"/>
      <c r="AB68" s="1001" t="s">
        <v>495</v>
      </c>
      <c r="AC68" s="1001"/>
      <c r="AD68" s="1001"/>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209" t="s">
        <v>13</v>
      </c>
      <c r="Z69" s="209"/>
      <c r="AA69" s="210"/>
      <c r="AB69" s="1002" t="s">
        <v>496</v>
      </c>
      <c r="AC69" s="1002"/>
      <c r="AD69" s="1002"/>
      <c r="AE69" s="841"/>
      <c r="AF69" s="842"/>
      <c r="AG69" s="842"/>
      <c r="AH69" s="842"/>
      <c r="AI69" s="841"/>
      <c r="AJ69" s="842"/>
      <c r="AK69" s="842"/>
      <c r="AL69" s="842"/>
      <c r="AM69" s="841"/>
      <c r="AN69" s="842"/>
      <c r="AO69" s="842"/>
      <c r="AP69" s="842"/>
      <c r="AQ69" s="391"/>
      <c r="AR69" s="392"/>
      <c r="AS69" s="392"/>
      <c r="AT69" s="393"/>
      <c r="AU69" s="392"/>
      <c r="AV69" s="392"/>
      <c r="AW69" s="392"/>
      <c r="AX69" s="394"/>
    </row>
    <row r="70" spans="1:50" ht="23.25" hidden="1" customHeight="1" x14ac:dyDescent="0.15">
      <c r="A70" s="878" t="s">
        <v>479</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494</v>
      </c>
      <c r="X70" s="971"/>
      <c r="Y70" s="976" t="s">
        <v>12</v>
      </c>
      <c r="Z70" s="976"/>
      <c r="AA70" s="977"/>
      <c r="AB70" s="978" t="s">
        <v>495</v>
      </c>
      <c r="AC70" s="978"/>
      <c r="AD70" s="978"/>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209" t="s">
        <v>54</v>
      </c>
      <c r="Z71" s="209"/>
      <c r="AA71" s="210"/>
      <c r="AB71" s="1001" t="s">
        <v>495</v>
      </c>
      <c r="AC71" s="1001"/>
      <c r="AD71" s="1001"/>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209" t="s">
        <v>13</v>
      </c>
      <c r="Z72" s="209"/>
      <c r="AA72" s="210"/>
      <c r="AB72" s="1002" t="s">
        <v>496</v>
      </c>
      <c r="AC72" s="1002"/>
      <c r="AD72" s="1002"/>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x14ac:dyDescent="0.15">
      <c r="A73" s="864" t="s">
        <v>474</v>
      </c>
      <c r="B73" s="865"/>
      <c r="C73" s="865"/>
      <c r="D73" s="865"/>
      <c r="E73" s="865"/>
      <c r="F73" s="866"/>
      <c r="G73" s="833"/>
      <c r="H73" s="194" t="s">
        <v>265</v>
      </c>
      <c r="I73" s="194"/>
      <c r="J73" s="194"/>
      <c r="K73" s="194"/>
      <c r="L73" s="194"/>
      <c r="M73" s="194"/>
      <c r="N73" s="194"/>
      <c r="O73" s="195"/>
      <c r="P73" s="201" t="s">
        <v>59</v>
      </c>
      <c r="Q73" s="194"/>
      <c r="R73" s="194"/>
      <c r="S73" s="194"/>
      <c r="T73" s="194"/>
      <c r="U73" s="194"/>
      <c r="V73" s="194"/>
      <c r="W73" s="194"/>
      <c r="X73" s="195"/>
      <c r="Y73" s="835"/>
      <c r="Z73" s="836"/>
      <c r="AA73" s="837"/>
      <c r="AB73" s="201" t="s">
        <v>11</v>
      </c>
      <c r="AC73" s="194"/>
      <c r="AD73" s="195"/>
      <c r="AE73" s="395" t="s">
        <v>536</v>
      </c>
      <c r="AF73" s="396"/>
      <c r="AG73" s="396"/>
      <c r="AH73" s="397"/>
      <c r="AI73" s="395" t="s">
        <v>533</v>
      </c>
      <c r="AJ73" s="396"/>
      <c r="AK73" s="396"/>
      <c r="AL73" s="397"/>
      <c r="AM73" s="402" t="s">
        <v>528</v>
      </c>
      <c r="AN73" s="402"/>
      <c r="AO73" s="402"/>
      <c r="AP73" s="395"/>
      <c r="AQ73" s="201" t="s">
        <v>354</v>
      </c>
      <c r="AR73" s="194"/>
      <c r="AS73" s="194"/>
      <c r="AT73" s="195"/>
      <c r="AU73" s="298" t="s">
        <v>253</v>
      </c>
      <c r="AV73" s="159"/>
      <c r="AW73" s="159"/>
      <c r="AX73" s="160"/>
    </row>
    <row r="74" spans="1:50" ht="18.75" hidden="1" customHeight="1" x14ac:dyDescent="0.15">
      <c r="A74" s="867"/>
      <c r="B74" s="868"/>
      <c r="C74" s="868"/>
      <c r="D74" s="868"/>
      <c r="E74" s="868"/>
      <c r="F74" s="869"/>
      <c r="G74" s="834"/>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3"/>
      <c r="AN74" s="403"/>
      <c r="AO74" s="403"/>
      <c r="AP74" s="357"/>
      <c r="AQ74" s="242"/>
      <c r="AR74" s="161"/>
      <c r="AS74" s="162" t="s">
        <v>355</v>
      </c>
      <c r="AT74" s="197"/>
      <c r="AU74" s="242"/>
      <c r="AV74" s="161"/>
      <c r="AW74" s="162" t="s">
        <v>300</v>
      </c>
      <c r="AX74" s="163"/>
    </row>
    <row r="75" spans="1:50" ht="23.25" hidden="1" customHeight="1" x14ac:dyDescent="0.15">
      <c r="A75" s="867"/>
      <c r="B75" s="868"/>
      <c r="C75" s="868"/>
      <c r="D75" s="868"/>
      <c r="E75" s="868"/>
      <c r="F75" s="869"/>
      <c r="G75" s="808"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2"/>
      <c r="AV75" s="392"/>
      <c r="AW75" s="392"/>
      <c r="AX75" s="394"/>
    </row>
    <row r="76" spans="1:50" ht="23.25" hidden="1" customHeight="1" x14ac:dyDescent="0.15">
      <c r="A76" s="867"/>
      <c r="B76" s="868"/>
      <c r="C76" s="868"/>
      <c r="D76" s="868"/>
      <c r="E76" s="868"/>
      <c r="F76" s="869"/>
      <c r="G76" s="809"/>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2"/>
      <c r="AV76" s="392"/>
      <c r="AW76" s="392"/>
      <c r="AX76" s="394"/>
    </row>
    <row r="77" spans="1:50" ht="23.25" hidden="1" customHeight="1" x14ac:dyDescent="0.15">
      <c r="A77" s="867"/>
      <c r="B77" s="868"/>
      <c r="C77" s="868"/>
      <c r="D77" s="868"/>
      <c r="E77" s="868"/>
      <c r="F77" s="869"/>
      <c r="G77" s="810"/>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8"/>
      <c r="AF77" s="399"/>
      <c r="AG77" s="399"/>
      <c r="AH77" s="399"/>
      <c r="AI77" s="398"/>
      <c r="AJ77" s="399"/>
      <c r="AK77" s="399"/>
      <c r="AL77" s="399"/>
      <c r="AM77" s="398"/>
      <c r="AN77" s="399"/>
      <c r="AO77" s="399"/>
      <c r="AP77" s="399"/>
      <c r="AQ77" s="136"/>
      <c r="AR77" s="137"/>
      <c r="AS77" s="137"/>
      <c r="AT77" s="138"/>
      <c r="AU77" s="392"/>
      <c r="AV77" s="392"/>
      <c r="AW77" s="392"/>
      <c r="AX77" s="394"/>
    </row>
    <row r="78" spans="1:50" ht="69.75" hidden="1" customHeight="1" x14ac:dyDescent="0.15">
      <c r="A78" s="938" t="s">
        <v>508</v>
      </c>
      <c r="B78" s="939"/>
      <c r="C78" s="939"/>
      <c r="D78" s="939"/>
      <c r="E78" s="936" t="s">
        <v>451</v>
      </c>
      <c r="F78" s="937"/>
      <c r="G78" s="57" t="s">
        <v>357</v>
      </c>
      <c r="H78" s="819"/>
      <c r="I78" s="269"/>
      <c r="J78" s="269"/>
      <c r="K78" s="269"/>
      <c r="L78" s="269"/>
      <c r="M78" s="269"/>
      <c r="N78" s="269"/>
      <c r="O78" s="820"/>
      <c r="P78" s="286"/>
      <c r="Q78" s="286"/>
      <c r="R78" s="286"/>
      <c r="S78" s="286"/>
      <c r="T78" s="286"/>
      <c r="U78" s="286"/>
      <c r="V78" s="286"/>
      <c r="W78" s="286"/>
      <c r="X78" s="286"/>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3" t="s">
        <v>468</v>
      </c>
      <c r="AP79" s="174"/>
      <c r="AQ79" s="174"/>
      <c r="AR79" s="81" t="s">
        <v>466</v>
      </c>
      <c r="AS79" s="173"/>
      <c r="AT79" s="174"/>
      <c r="AU79" s="174"/>
      <c r="AV79" s="174"/>
      <c r="AW79" s="174"/>
      <c r="AX79" s="175"/>
    </row>
    <row r="80" spans="1:50" ht="18.75" hidden="1" customHeight="1" x14ac:dyDescent="0.15">
      <c r="A80" s="546" t="s">
        <v>266</v>
      </c>
      <c r="B80" s="873" t="s">
        <v>465</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7"/>
      <c r="B81" s="876"/>
      <c r="C81" s="579"/>
      <c r="D81" s="579"/>
      <c r="E81" s="579"/>
      <c r="F81" s="580"/>
      <c r="G81" s="406"/>
      <c r="H81" s="406"/>
      <c r="I81" s="406"/>
      <c r="J81" s="406"/>
      <c r="K81" s="406"/>
      <c r="L81" s="406"/>
      <c r="M81" s="406"/>
      <c r="N81" s="406"/>
      <c r="O81" s="406"/>
      <c r="P81" s="406"/>
      <c r="Q81" s="406"/>
      <c r="R81" s="406"/>
      <c r="S81" s="406"/>
      <c r="T81" s="406"/>
      <c r="U81" s="406"/>
      <c r="V81" s="406"/>
      <c r="W81" s="406"/>
      <c r="X81" s="406"/>
      <c r="Y81" s="406"/>
      <c r="Z81" s="406"/>
      <c r="AA81" s="595"/>
      <c r="AB81" s="60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47"/>
      <c r="B82" s="87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198"/>
      <c r="Z85" s="199"/>
      <c r="AA85" s="200"/>
      <c r="AB85" s="485" t="s">
        <v>11</v>
      </c>
      <c r="AC85" s="486"/>
      <c r="AD85" s="487"/>
      <c r="AE85" s="395" t="s">
        <v>536</v>
      </c>
      <c r="AF85" s="396"/>
      <c r="AG85" s="396"/>
      <c r="AH85" s="397"/>
      <c r="AI85" s="395" t="s">
        <v>533</v>
      </c>
      <c r="AJ85" s="396"/>
      <c r="AK85" s="396"/>
      <c r="AL85" s="397"/>
      <c r="AM85" s="402" t="s">
        <v>528</v>
      </c>
      <c r="AN85" s="402"/>
      <c r="AO85" s="402"/>
      <c r="AP85" s="395"/>
      <c r="AQ85" s="201" t="s">
        <v>354</v>
      </c>
      <c r="AR85" s="194"/>
      <c r="AS85" s="194"/>
      <c r="AT85" s="195"/>
      <c r="AU85" s="400" t="s">
        <v>253</v>
      </c>
      <c r="AV85" s="400"/>
      <c r="AW85" s="400"/>
      <c r="AX85" s="401"/>
      <c r="AY85" s="10"/>
      <c r="AZ85" s="10"/>
      <c r="BA85" s="10"/>
      <c r="BB85" s="10"/>
      <c r="BC85" s="10"/>
    </row>
    <row r="86" spans="1:60" ht="18.75" hidden="1" customHeight="1" x14ac:dyDescent="0.15">
      <c r="A86" s="547"/>
      <c r="B86" s="579"/>
      <c r="C86" s="579"/>
      <c r="D86" s="579"/>
      <c r="E86" s="579"/>
      <c r="F86" s="580"/>
      <c r="G86" s="594"/>
      <c r="H86" s="406"/>
      <c r="I86" s="406"/>
      <c r="J86" s="406"/>
      <c r="K86" s="406"/>
      <c r="L86" s="406"/>
      <c r="M86" s="406"/>
      <c r="N86" s="406"/>
      <c r="O86" s="595"/>
      <c r="P86" s="607"/>
      <c r="Q86" s="406"/>
      <c r="R86" s="406"/>
      <c r="S86" s="406"/>
      <c r="T86" s="406"/>
      <c r="U86" s="406"/>
      <c r="V86" s="406"/>
      <c r="W86" s="406"/>
      <c r="X86" s="595"/>
      <c r="Y86" s="198"/>
      <c r="Z86" s="199"/>
      <c r="AA86" s="200"/>
      <c r="AB86" s="357"/>
      <c r="AC86" s="358"/>
      <c r="AD86" s="359"/>
      <c r="AE86" s="357"/>
      <c r="AF86" s="358"/>
      <c r="AG86" s="358"/>
      <c r="AH86" s="359"/>
      <c r="AI86" s="357"/>
      <c r="AJ86" s="358"/>
      <c r="AK86" s="358"/>
      <c r="AL86" s="359"/>
      <c r="AM86" s="403"/>
      <c r="AN86" s="403"/>
      <c r="AO86" s="403"/>
      <c r="AP86" s="357"/>
      <c r="AQ86" s="295"/>
      <c r="AR86" s="296"/>
      <c r="AS86" s="162" t="s">
        <v>355</v>
      </c>
      <c r="AT86" s="197"/>
      <c r="AU86" s="296"/>
      <c r="AV86" s="296"/>
      <c r="AW86" s="406" t="s">
        <v>300</v>
      </c>
      <c r="AX86" s="407"/>
      <c r="AY86" s="10"/>
      <c r="AZ86" s="10"/>
      <c r="BA86" s="10"/>
      <c r="BB86" s="10"/>
      <c r="BC86" s="10"/>
      <c r="BD86" s="10"/>
      <c r="BE86" s="10"/>
      <c r="BF86" s="10"/>
      <c r="BG86" s="10"/>
      <c r="BH86" s="10"/>
    </row>
    <row r="87" spans="1:60" ht="23.25" hidden="1" customHeight="1" x14ac:dyDescent="0.15">
      <c r="A87" s="547"/>
      <c r="B87" s="579"/>
      <c r="C87" s="579"/>
      <c r="D87" s="579"/>
      <c r="E87" s="579"/>
      <c r="F87" s="580"/>
      <c r="G87" s="255"/>
      <c r="H87" s="186"/>
      <c r="I87" s="186"/>
      <c r="J87" s="186"/>
      <c r="K87" s="186"/>
      <c r="L87" s="186"/>
      <c r="M87" s="186"/>
      <c r="N87" s="186"/>
      <c r="O87" s="256"/>
      <c r="P87" s="186"/>
      <c r="Q87" s="826"/>
      <c r="R87" s="826"/>
      <c r="S87" s="826"/>
      <c r="T87" s="826"/>
      <c r="U87" s="826"/>
      <c r="V87" s="826"/>
      <c r="W87" s="826"/>
      <c r="X87" s="827"/>
      <c r="Y87" s="782" t="s">
        <v>62</v>
      </c>
      <c r="Z87" s="783"/>
      <c r="AA87" s="784"/>
      <c r="AB87" s="578"/>
      <c r="AC87" s="578"/>
      <c r="AD87" s="578"/>
      <c r="AE87" s="391"/>
      <c r="AF87" s="392"/>
      <c r="AG87" s="392"/>
      <c r="AH87" s="392"/>
      <c r="AI87" s="391"/>
      <c r="AJ87" s="392"/>
      <c r="AK87" s="392"/>
      <c r="AL87" s="392"/>
      <c r="AM87" s="391"/>
      <c r="AN87" s="392"/>
      <c r="AO87" s="392"/>
      <c r="AP87" s="392"/>
      <c r="AQ87" s="136"/>
      <c r="AR87" s="137"/>
      <c r="AS87" s="137"/>
      <c r="AT87" s="138"/>
      <c r="AU87" s="392"/>
      <c r="AV87" s="392"/>
      <c r="AW87" s="392"/>
      <c r="AX87" s="394"/>
    </row>
    <row r="88" spans="1:60" ht="23.25" hidden="1" customHeight="1" x14ac:dyDescent="0.15">
      <c r="A88" s="547"/>
      <c r="B88" s="579"/>
      <c r="C88" s="579"/>
      <c r="D88" s="579"/>
      <c r="E88" s="579"/>
      <c r="F88" s="580"/>
      <c r="G88" s="257"/>
      <c r="H88" s="258"/>
      <c r="I88" s="258"/>
      <c r="J88" s="258"/>
      <c r="K88" s="258"/>
      <c r="L88" s="258"/>
      <c r="M88" s="258"/>
      <c r="N88" s="258"/>
      <c r="O88" s="259"/>
      <c r="P88" s="828"/>
      <c r="Q88" s="828"/>
      <c r="R88" s="828"/>
      <c r="S88" s="828"/>
      <c r="T88" s="828"/>
      <c r="U88" s="828"/>
      <c r="V88" s="828"/>
      <c r="W88" s="828"/>
      <c r="X88" s="829"/>
      <c r="Y88" s="756" t="s">
        <v>54</v>
      </c>
      <c r="Z88" s="757"/>
      <c r="AA88" s="758"/>
      <c r="AB88" s="549"/>
      <c r="AC88" s="549"/>
      <c r="AD88" s="549"/>
      <c r="AE88" s="391"/>
      <c r="AF88" s="392"/>
      <c r="AG88" s="392"/>
      <c r="AH88" s="392"/>
      <c r="AI88" s="391"/>
      <c r="AJ88" s="392"/>
      <c r="AK88" s="392"/>
      <c r="AL88" s="392"/>
      <c r="AM88" s="391"/>
      <c r="AN88" s="392"/>
      <c r="AO88" s="392"/>
      <c r="AP88" s="392"/>
      <c r="AQ88" s="136"/>
      <c r="AR88" s="137"/>
      <c r="AS88" s="137"/>
      <c r="AT88" s="138"/>
      <c r="AU88" s="392"/>
      <c r="AV88" s="392"/>
      <c r="AW88" s="392"/>
      <c r="AX88" s="394"/>
      <c r="AY88" s="10"/>
      <c r="AZ88" s="10"/>
      <c r="BA88" s="10"/>
      <c r="BB88" s="10"/>
      <c r="BC88" s="10"/>
    </row>
    <row r="89" spans="1:60" ht="23.25" hidden="1" customHeight="1" x14ac:dyDescent="0.15">
      <c r="A89" s="547"/>
      <c r="B89" s="581"/>
      <c r="C89" s="581"/>
      <c r="D89" s="581"/>
      <c r="E89" s="581"/>
      <c r="F89" s="582"/>
      <c r="G89" s="260"/>
      <c r="H89" s="189"/>
      <c r="I89" s="189"/>
      <c r="J89" s="189"/>
      <c r="K89" s="189"/>
      <c r="L89" s="189"/>
      <c r="M89" s="189"/>
      <c r="N89" s="189"/>
      <c r="O89" s="261"/>
      <c r="P89" s="329"/>
      <c r="Q89" s="329"/>
      <c r="R89" s="329"/>
      <c r="S89" s="329"/>
      <c r="T89" s="329"/>
      <c r="U89" s="329"/>
      <c r="V89" s="329"/>
      <c r="W89" s="329"/>
      <c r="X89" s="830"/>
      <c r="Y89" s="756" t="s">
        <v>13</v>
      </c>
      <c r="Z89" s="757"/>
      <c r="AA89" s="758"/>
      <c r="AB89" s="488" t="s">
        <v>14</v>
      </c>
      <c r="AC89" s="488"/>
      <c r="AD89" s="488"/>
      <c r="AE89" s="391"/>
      <c r="AF89" s="392"/>
      <c r="AG89" s="392"/>
      <c r="AH89" s="392"/>
      <c r="AI89" s="391"/>
      <c r="AJ89" s="392"/>
      <c r="AK89" s="392"/>
      <c r="AL89" s="392"/>
      <c r="AM89" s="391"/>
      <c r="AN89" s="392"/>
      <c r="AO89" s="392"/>
      <c r="AP89" s="392"/>
      <c r="AQ89" s="136"/>
      <c r="AR89" s="137"/>
      <c r="AS89" s="137"/>
      <c r="AT89" s="138"/>
      <c r="AU89" s="392"/>
      <c r="AV89" s="392"/>
      <c r="AW89" s="392"/>
      <c r="AX89" s="394"/>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198"/>
      <c r="Z90" s="199"/>
      <c r="AA90" s="200"/>
      <c r="AB90" s="485" t="s">
        <v>11</v>
      </c>
      <c r="AC90" s="486"/>
      <c r="AD90" s="487"/>
      <c r="AE90" s="395" t="s">
        <v>536</v>
      </c>
      <c r="AF90" s="396"/>
      <c r="AG90" s="396"/>
      <c r="AH90" s="397"/>
      <c r="AI90" s="395" t="s">
        <v>533</v>
      </c>
      <c r="AJ90" s="396"/>
      <c r="AK90" s="396"/>
      <c r="AL90" s="397"/>
      <c r="AM90" s="402" t="s">
        <v>528</v>
      </c>
      <c r="AN90" s="402"/>
      <c r="AO90" s="402"/>
      <c r="AP90" s="395"/>
      <c r="AQ90" s="201" t="s">
        <v>354</v>
      </c>
      <c r="AR90" s="194"/>
      <c r="AS90" s="194"/>
      <c r="AT90" s="195"/>
      <c r="AU90" s="400" t="s">
        <v>253</v>
      </c>
      <c r="AV90" s="400"/>
      <c r="AW90" s="400"/>
      <c r="AX90" s="401"/>
    </row>
    <row r="91" spans="1:60" ht="18.75" hidden="1" customHeight="1" x14ac:dyDescent="0.15">
      <c r="A91" s="547"/>
      <c r="B91" s="579"/>
      <c r="C91" s="579"/>
      <c r="D91" s="579"/>
      <c r="E91" s="579"/>
      <c r="F91" s="580"/>
      <c r="G91" s="594"/>
      <c r="H91" s="406"/>
      <c r="I91" s="406"/>
      <c r="J91" s="406"/>
      <c r="K91" s="406"/>
      <c r="L91" s="406"/>
      <c r="M91" s="406"/>
      <c r="N91" s="406"/>
      <c r="O91" s="595"/>
      <c r="P91" s="607"/>
      <c r="Q91" s="406"/>
      <c r="R91" s="406"/>
      <c r="S91" s="406"/>
      <c r="T91" s="406"/>
      <c r="U91" s="406"/>
      <c r="V91" s="406"/>
      <c r="W91" s="406"/>
      <c r="X91" s="595"/>
      <c r="Y91" s="198"/>
      <c r="Z91" s="199"/>
      <c r="AA91" s="200"/>
      <c r="AB91" s="357"/>
      <c r="AC91" s="358"/>
      <c r="AD91" s="359"/>
      <c r="AE91" s="357"/>
      <c r="AF91" s="358"/>
      <c r="AG91" s="358"/>
      <c r="AH91" s="359"/>
      <c r="AI91" s="357"/>
      <c r="AJ91" s="358"/>
      <c r="AK91" s="358"/>
      <c r="AL91" s="359"/>
      <c r="AM91" s="403"/>
      <c r="AN91" s="403"/>
      <c r="AO91" s="403"/>
      <c r="AP91" s="357"/>
      <c r="AQ91" s="295"/>
      <c r="AR91" s="296"/>
      <c r="AS91" s="162" t="s">
        <v>355</v>
      </c>
      <c r="AT91" s="197"/>
      <c r="AU91" s="296"/>
      <c r="AV91" s="296"/>
      <c r="AW91" s="406" t="s">
        <v>300</v>
      </c>
      <c r="AX91" s="407"/>
      <c r="AY91" s="10"/>
      <c r="AZ91" s="10"/>
      <c r="BA91" s="10"/>
      <c r="BB91" s="10"/>
      <c r="BC91" s="10"/>
    </row>
    <row r="92" spans="1:60" ht="23.25" hidden="1" customHeight="1" x14ac:dyDescent="0.15">
      <c r="A92" s="547"/>
      <c r="B92" s="579"/>
      <c r="C92" s="579"/>
      <c r="D92" s="579"/>
      <c r="E92" s="579"/>
      <c r="F92" s="580"/>
      <c r="G92" s="255"/>
      <c r="H92" s="186"/>
      <c r="I92" s="186"/>
      <c r="J92" s="186"/>
      <c r="K92" s="186"/>
      <c r="L92" s="186"/>
      <c r="M92" s="186"/>
      <c r="N92" s="186"/>
      <c r="O92" s="256"/>
      <c r="P92" s="186"/>
      <c r="Q92" s="826"/>
      <c r="R92" s="826"/>
      <c r="S92" s="826"/>
      <c r="T92" s="826"/>
      <c r="U92" s="826"/>
      <c r="V92" s="826"/>
      <c r="W92" s="826"/>
      <c r="X92" s="827"/>
      <c r="Y92" s="782" t="s">
        <v>62</v>
      </c>
      <c r="Z92" s="783"/>
      <c r="AA92" s="784"/>
      <c r="AB92" s="578"/>
      <c r="AC92" s="578"/>
      <c r="AD92" s="578"/>
      <c r="AE92" s="391"/>
      <c r="AF92" s="392"/>
      <c r="AG92" s="392"/>
      <c r="AH92" s="392"/>
      <c r="AI92" s="391"/>
      <c r="AJ92" s="392"/>
      <c r="AK92" s="392"/>
      <c r="AL92" s="392"/>
      <c r="AM92" s="391"/>
      <c r="AN92" s="392"/>
      <c r="AO92" s="392"/>
      <c r="AP92" s="392"/>
      <c r="AQ92" s="136"/>
      <c r="AR92" s="137"/>
      <c r="AS92" s="137"/>
      <c r="AT92" s="138"/>
      <c r="AU92" s="392"/>
      <c r="AV92" s="392"/>
      <c r="AW92" s="392"/>
      <c r="AX92" s="394"/>
      <c r="AY92" s="10"/>
      <c r="AZ92" s="10"/>
      <c r="BA92" s="10"/>
      <c r="BB92" s="10"/>
      <c r="BC92" s="10"/>
      <c r="BD92" s="10"/>
      <c r="BE92" s="10"/>
      <c r="BF92" s="10"/>
      <c r="BG92" s="10"/>
      <c r="BH92" s="10"/>
    </row>
    <row r="93" spans="1:60" ht="23.25" hidden="1" customHeight="1" x14ac:dyDescent="0.15">
      <c r="A93" s="547"/>
      <c r="B93" s="579"/>
      <c r="C93" s="579"/>
      <c r="D93" s="579"/>
      <c r="E93" s="579"/>
      <c r="F93" s="580"/>
      <c r="G93" s="257"/>
      <c r="H93" s="258"/>
      <c r="I93" s="258"/>
      <c r="J93" s="258"/>
      <c r="K93" s="258"/>
      <c r="L93" s="258"/>
      <c r="M93" s="258"/>
      <c r="N93" s="258"/>
      <c r="O93" s="259"/>
      <c r="P93" s="828"/>
      <c r="Q93" s="828"/>
      <c r="R93" s="828"/>
      <c r="S93" s="828"/>
      <c r="T93" s="828"/>
      <c r="U93" s="828"/>
      <c r="V93" s="828"/>
      <c r="W93" s="828"/>
      <c r="X93" s="829"/>
      <c r="Y93" s="756" t="s">
        <v>54</v>
      </c>
      <c r="Z93" s="757"/>
      <c r="AA93" s="758"/>
      <c r="AB93" s="549"/>
      <c r="AC93" s="549"/>
      <c r="AD93" s="549"/>
      <c r="AE93" s="391"/>
      <c r="AF93" s="392"/>
      <c r="AG93" s="392"/>
      <c r="AH93" s="392"/>
      <c r="AI93" s="391"/>
      <c r="AJ93" s="392"/>
      <c r="AK93" s="392"/>
      <c r="AL93" s="392"/>
      <c r="AM93" s="391"/>
      <c r="AN93" s="392"/>
      <c r="AO93" s="392"/>
      <c r="AP93" s="392"/>
      <c r="AQ93" s="136"/>
      <c r="AR93" s="137"/>
      <c r="AS93" s="137"/>
      <c r="AT93" s="138"/>
      <c r="AU93" s="392"/>
      <c r="AV93" s="392"/>
      <c r="AW93" s="392"/>
      <c r="AX93" s="394"/>
    </row>
    <row r="94" spans="1:60" ht="23.25" hidden="1" customHeight="1" x14ac:dyDescent="0.15">
      <c r="A94" s="547"/>
      <c r="B94" s="581"/>
      <c r="C94" s="581"/>
      <c r="D94" s="581"/>
      <c r="E94" s="581"/>
      <c r="F94" s="582"/>
      <c r="G94" s="260"/>
      <c r="H94" s="189"/>
      <c r="I94" s="189"/>
      <c r="J94" s="189"/>
      <c r="K94" s="189"/>
      <c r="L94" s="189"/>
      <c r="M94" s="189"/>
      <c r="N94" s="189"/>
      <c r="O94" s="261"/>
      <c r="P94" s="329"/>
      <c r="Q94" s="329"/>
      <c r="R94" s="329"/>
      <c r="S94" s="329"/>
      <c r="T94" s="329"/>
      <c r="U94" s="329"/>
      <c r="V94" s="329"/>
      <c r="W94" s="329"/>
      <c r="X94" s="830"/>
      <c r="Y94" s="756" t="s">
        <v>13</v>
      </c>
      <c r="Z94" s="757"/>
      <c r="AA94" s="758"/>
      <c r="AB94" s="488" t="s">
        <v>14</v>
      </c>
      <c r="AC94" s="488"/>
      <c r="AD94" s="488"/>
      <c r="AE94" s="391"/>
      <c r="AF94" s="392"/>
      <c r="AG94" s="392"/>
      <c r="AH94" s="392"/>
      <c r="AI94" s="391"/>
      <c r="AJ94" s="392"/>
      <c r="AK94" s="392"/>
      <c r="AL94" s="392"/>
      <c r="AM94" s="391"/>
      <c r="AN94" s="392"/>
      <c r="AO94" s="392"/>
      <c r="AP94" s="392"/>
      <c r="AQ94" s="136"/>
      <c r="AR94" s="137"/>
      <c r="AS94" s="137"/>
      <c r="AT94" s="138"/>
      <c r="AU94" s="392"/>
      <c r="AV94" s="392"/>
      <c r="AW94" s="392"/>
      <c r="AX94" s="394"/>
      <c r="AY94" s="10"/>
      <c r="AZ94" s="10"/>
      <c r="BA94" s="10"/>
      <c r="BB94" s="10"/>
      <c r="BC94" s="10"/>
    </row>
    <row r="95" spans="1:60" ht="18.75" hidden="1" customHeight="1" x14ac:dyDescent="0.15">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198"/>
      <c r="Z95" s="199"/>
      <c r="AA95" s="200"/>
      <c r="AB95" s="485" t="s">
        <v>11</v>
      </c>
      <c r="AC95" s="486"/>
      <c r="AD95" s="487"/>
      <c r="AE95" s="395" t="s">
        <v>536</v>
      </c>
      <c r="AF95" s="396"/>
      <c r="AG95" s="396"/>
      <c r="AH95" s="397"/>
      <c r="AI95" s="395" t="s">
        <v>533</v>
      </c>
      <c r="AJ95" s="396"/>
      <c r="AK95" s="396"/>
      <c r="AL95" s="397"/>
      <c r="AM95" s="402" t="s">
        <v>528</v>
      </c>
      <c r="AN95" s="402"/>
      <c r="AO95" s="402"/>
      <c r="AP95" s="395"/>
      <c r="AQ95" s="201" t="s">
        <v>354</v>
      </c>
      <c r="AR95" s="194"/>
      <c r="AS95" s="194"/>
      <c r="AT95" s="195"/>
      <c r="AU95" s="400" t="s">
        <v>253</v>
      </c>
      <c r="AV95" s="400"/>
      <c r="AW95" s="400"/>
      <c r="AX95" s="401"/>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6"/>
      <c r="I96" s="406"/>
      <c r="J96" s="406"/>
      <c r="K96" s="406"/>
      <c r="L96" s="406"/>
      <c r="M96" s="406"/>
      <c r="N96" s="406"/>
      <c r="O96" s="595"/>
      <c r="P96" s="607"/>
      <c r="Q96" s="406"/>
      <c r="R96" s="406"/>
      <c r="S96" s="406"/>
      <c r="T96" s="406"/>
      <c r="U96" s="406"/>
      <c r="V96" s="406"/>
      <c r="W96" s="406"/>
      <c r="X96" s="595"/>
      <c r="Y96" s="198"/>
      <c r="Z96" s="199"/>
      <c r="AA96" s="200"/>
      <c r="AB96" s="357"/>
      <c r="AC96" s="358"/>
      <c r="AD96" s="359"/>
      <c r="AE96" s="357"/>
      <c r="AF96" s="358"/>
      <c r="AG96" s="358"/>
      <c r="AH96" s="359"/>
      <c r="AI96" s="357"/>
      <c r="AJ96" s="358"/>
      <c r="AK96" s="358"/>
      <c r="AL96" s="359"/>
      <c r="AM96" s="403"/>
      <c r="AN96" s="403"/>
      <c r="AO96" s="403"/>
      <c r="AP96" s="357"/>
      <c r="AQ96" s="295"/>
      <c r="AR96" s="296"/>
      <c r="AS96" s="162" t="s">
        <v>355</v>
      </c>
      <c r="AT96" s="197"/>
      <c r="AU96" s="296"/>
      <c r="AV96" s="296"/>
      <c r="AW96" s="406" t="s">
        <v>300</v>
      </c>
      <c r="AX96" s="407"/>
    </row>
    <row r="97" spans="1:60" ht="23.25" hidden="1" customHeight="1" x14ac:dyDescent="0.15">
      <c r="A97" s="547"/>
      <c r="B97" s="579"/>
      <c r="C97" s="579"/>
      <c r="D97" s="579"/>
      <c r="E97" s="579"/>
      <c r="F97" s="580"/>
      <c r="G97" s="255"/>
      <c r="H97" s="186"/>
      <c r="I97" s="186"/>
      <c r="J97" s="186"/>
      <c r="K97" s="186"/>
      <c r="L97" s="186"/>
      <c r="M97" s="186"/>
      <c r="N97" s="186"/>
      <c r="O97" s="256"/>
      <c r="P97" s="186"/>
      <c r="Q97" s="826"/>
      <c r="R97" s="826"/>
      <c r="S97" s="826"/>
      <c r="T97" s="826"/>
      <c r="U97" s="826"/>
      <c r="V97" s="826"/>
      <c r="W97" s="826"/>
      <c r="X97" s="827"/>
      <c r="Y97" s="782" t="s">
        <v>62</v>
      </c>
      <c r="Z97" s="783"/>
      <c r="AA97" s="784"/>
      <c r="AB97" s="433"/>
      <c r="AC97" s="434"/>
      <c r="AD97" s="435"/>
      <c r="AE97" s="391"/>
      <c r="AF97" s="392"/>
      <c r="AG97" s="392"/>
      <c r="AH97" s="393"/>
      <c r="AI97" s="391"/>
      <c r="AJ97" s="392"/>
      <c r="AK97" s="392"/>
      <c r="AL97" s="393"/>
      <c r="AM97" s="391"/>
      <c r="AN97" s="392"/>
      <c r="AO97" s="392"/>
      <c r="AP97" s="392"/>
      <c r="AQ97" s="136"/>
      <c r="AR97" s="137"/>
      <c r="AS97" s="137"/>
      <c r="AT97" s="138"/>
      <c r="AU97" s="392"/>
      <c r="AV97" s="392"/>
      <c r="AW97" s="392"/>
      <c r="AX97" s="394"/>
      <c r="AY97" s="10"/>
      <c r="AZ97" s="10"/>
      <c r="BA97" s="10"/>
      <c r="BB97" s="10"/>
      <c r="BC97" s="10"/>
    </row>
    <row r="98" spans="1:60" ht="23.25" hidden="1" customHeight="1" x14ac:dyDescent="0.15">
      <c r="A98" s="547"/>
      <c r="B98" s="579"/>
      <c r="C98" s="579"/>
      <c r="D98" s="579"/>
      <c r="E98" s="579"/>
      <c r="F98" s="580"/>
      <c r="G98" s="257"/>
      <c r="H98" s="258"/>
      <c r="I98" s="258"/>
      <c r="J98" s="258"/>
      <c r="K98" s="258"/>
      <c r="L98" s="258"/>
      <c r="M98" s="258"/>
      <c r="N98" s="258"/>
      <c r="O98" s="259"/>
      <c r="P98" s="828"/>
      <c r="Q98" s="828"/>
      <c r="R98" s="828"/>
      <c r="S98" s="828"/>
      <c r="T98" s="828"/>
      <c r="U98" s="828"/>
      <c r="V98" s="828"/>
      <c r="W98" s="828"/>
      <c r="X98" s="829"/>
      <c r="Y98" s="756" t="s">
        <v>54</v>
      </c>
      <c r="Z98" s="757"/>
      <c r="AA98" s="758"/>
      <c r="AB98" s="325"/>
      <c r="AC98" s="326"/>
      <c r="AD98" s="327"/>
      <c r="AE98" s="391"/>
      <c r="AF98" s="392"/>
      <c r="AG98" s="392"/>
      <c r="AH98" s="393"/>
      <c r="AI98" s="391"/>
      <c r="AJ98" s="392"/>
      <c r="AK98" s="392"/>
      <c r="AL98" s="393"/>
      <c r="AM98" s="391"/>
      <c r="AN98" s="392"/>
      <c r="AO98" s="392"/>
      <c r="AP98" s="392"/>
      <c r="AQ98" s="136"/>
      <c r="AR98" s="137"/>
      <c r="AS98" s="137"/>
      <c r="AT98" s="138"/>
      <c r="AU98" s="392"/>
      <c r="AV98" s="392"/>
      <c r="AW98" s="392"/>
      <c r="AX98" s="394"/>
      <c r="AY98" s="10"/>
      <c r="AZ98" s="10"/>
      <c r="BA98" s="10"/>
      <c r="BB98" s="10"/>
      <c r="BC98" s="10"/>
      <c r="BD98" s="10"/>
      <c r="BE98" s="10"/>
      <c r="BF98" s="10"/>
      <c r="BG98" s="10"/>
      <c r="BH98" s="10"/>
    </row>
    <row r="99" spans="1:60" ht="23.25" hidden="1" customHeight="1" thickBot="1" x14ac:dyDescent="0.2">
      <c r="A99" s="548"/>
      <c r="B99" s="907"/>
      <c r="C99" s="907"/>
      <c r="D99" s="907"/>
      <c r="E99" s="907"/>
      <c r="F99" s="908"/>
      <c r="G99" s="831"/>
      <c r="H99" s="272"/>
      <c r="I99" s="272"/>
      <c r="J99" s="272"/>
      <c r="K99" s="272"/>
      <c r="L99" s="272"/>
      <c r="M99" s="272"/>
      <c r="N99" s="272"/>
      <c r="O99" s="832"/>
      <c r="P99" s="870"/>
      <c r="Q99" s="870"/>
      <c r="R99" s="870"/>
      <c r="S99" s="870"/>
      <c r="T99" s="870"/>
      <c r="U99" s="870"/>
      <c r="V99" s="870"/>
      <c r="W99" s="870"/>
      <c r="X99" s="871"/>
      <c r="Y99" s="507" t="s">
        <v>13</v>
      </c>
      <c r="Z99" s="508"/>
      <c r="AA99" s="509"/>
      <c r="AB99" s="489" t="s">
        <v>14</v>
      </c>
      <c r="AC99" s="490"/>
      <c r="AD99" s="491"/>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2"/>
      <c r="Z100" s="493"/>
      <c r="AA100" s="494"/>
      <c r="AB100" s="884" t="s">
        <v>11</v>
      </c>
      <c r="AC100" s="884"/>
      <c r="AD100" s="884"/>
      <c r="AE100" s="850" t="s">
        <v>536</v>
      </c>
      <c r="AF100" s="851"/>
      <c r="AG100" s="851"/>
      <c r="AH100" s="852"/>
      <c r="AI100" s="850" t="s">
        <v>533</v>
      </c>
      <c r="AJ100" s="851"/>
      <c r="AK100" s="851"/>
      <c r="AL100" s="852"/>
      <c r="AM100" s="850" t="s">
        <v>529</v>
      </c>
      <c r="AN100" s="851"/>
      <c r="AO100" s="851"/>
      <c r="AP100" s="852"/>
      <c r="AQ100" s="955" t="s">
        <v>522</v>
      </c>
      <c r="AR100" s="956"/>
      <c r="AS100" s="956"/>
      <c r="AT100" s="957"/>
      <c r="AU100" s="955" t="s">
        <v>519</v>
      </c>
      <c r="AV100" s="956"/>
      <c r="AW100" s="956"/>
      <c r="AX100" s="958"/>
    </row>
    <row r="101" spans="1:60" ht="23.25" customHeight="1" x14ac:dyDescent="0.15">
      <c r="A101" s="518"/>
      <c r="B101" s="519"/>
      <c r="C101" s="519"/>
      <c r="D101" s="519"/>
      <c r="E101" s="519"/>
      <c r="F101" s="520"/>
      <c r="G101" s="186" t="s">
        <v>596</v>
      </c>
      <c r="H101" s="186"/>
      <c r="I101" s="186"/>
      <c r="J101" s="186"/>
      <c r="K101" s="186"/>
      <c r="L101" s="186"/>
      <c r="M101" s="186"/>
      <c r="N101" s="186"/>
      <c r="O101" s="186"/>
      <c r="P101" s="186"/>
      <c r="Q101" s="186"/>
      <c r="R101" s="186"/>
      <c r="S101" s="186"/>
      <c r="T101" s="186"/>
      <c r="U101" s="186"/>
      <c r="V101" s="186"/>
      <c r="W101" s="186"/>
      <c r="X101" s="256"/>
      <c r="Y101" s="840" t="s">
        <v>55</v>
      </c>
      <c r="Z101" s="742"/>
      <c r="AA101" s="743"/>
      <c r="AB101" s="578" t="s">
        <v>597</v>
      </c>
      <c r="AC101" s="578"/>
      <c r="AD101" s="578"/>
      <c r="AE101" s="391">
        <v>1</v>
      </c>
      <c r="AF101" s="392"/>
      <c r="AG101" s="392"/>
      <c r="AH101" s="393"/>
      <c r="AI101" s="391">
        <v>3</v>
      </c>
      <c r="AJ101" s="392"/>
      <c r="AK101" s="392"/>
      <c r="AL101" s="393"/>
      <c r="AM101" s="391">
        <v>11</v>
      </c>
      <c r="AN101" s="392"/>
      <c r="AO101" s="392"/>
      <c r="AP101" s="393"/>
      <c r="AQ101" s="391" t="s">
        <v>575</v>
      </c>
      <c r="AR101" s="392"/>
      <c r="AS101" s="392"/>
      <c r="AT101" s="393"/>
      <c r="AU101" s="391" t="s">
        <v>578</v>
      </c>
      <c r="AV101" s="392"/>
      <c r="AW101" s="392"/>
      <c r="AX101" s="393"/>
    </row>
    <row r="102" spans="1:60" ht="23.25" customHeight="1" x14ac:dyDescent="0.15">
      <c r="A102" s="521"/>
      <c r="B102" s="522"/>
      <c r="C102" s="522"/>
      <c r="D102" s="522"/>
      <c r="E102" s="522"/>
      <c r="F102" s="523"/>
      <c r="G102" s="189"/>
      <c r="H102" s="189"/>
      <c r="I102" s="189"/>
      <c r="J102" s="189"/>
      <c r="K102" s="189"/>
      <c r="L102" s="189"/>
      <c r="M102" s="189"/>
      <c r="N102" s="189"/>
      <c r="O102" s="189"/>
      <c r="P102" s="189"/>
      <c r="Q102" s="189"/>
      <c r="R102" s="189"/>
      <c r="S102" s="189"/>
      <c r="T102" s="189"/>
      <c r="U102" s="189"/>
      <c r="V102" s="189"/>
      <c r="W102" s="189"/>
      <c r="X102" s="261"/>
      <c r="Y102" s="501" t="s">
        <v>56</v>
      </c>
      <c r="Z102" s="364"/>
      <c r="AA102" s="365"/>
      <c r="AB102" s="578" t="s">
        <v>597</v>
      </c>
      <c r="AC102" s="578"/>
      <c r="AD102" s="578"/>
      <c r="AE102" s="385">
        <v>0</v>
      </c>
      <c r="AF102" s="385"/>
      <c r="AG102" s="385"/>
      <c r="AH102" s="385"/>
      <c r="AI102" s="385">
        <v>4</v>
      </c>
      <c r="AJ102" s="385"/>
      <c r="AK102" s="385"/>
      <c r="AL102" s="385"/>
      <c r="AM102" s="385">
        <v>4</v>
      </c>
      <c r="AN102" s="385"/>
      <c r="AO102" s="385"/>
      <c r="AP102" s="385"/>
      <c r="AQ102" s="841">
        <v>15</v>
      </c>
      <c r="AR102" s="842"/>
      <c r="AS102" s="842"/>
      <c r="AT102" s="843"/>
      <c r="AU102" s="841" t="s">
        <v>623</v>
      </c>
      <c r="AV102" s="842"/>
      <c r="AW102" s="842"/>
      <c r="AX102" s="843"/>
    </row>
    <row r="103" spans="1:60" ht="31.5" customHeight="1" x14ac:dyDescent="0.15">
      <c r="A103" s="515" t="s">
        <v>475</v>
      </c>
      <c r="B103" s="516"/>
      <c r="C103" s="516"/>
      <c r="D103" s="516"/>
      <c r="E103" s="516"/>
      <c r="F103" s="517"/>
      <c r="G103" s="757" t="s">
        <v>60</v>
      </c>
      <c r="H103" s="757"/>
      <c r="I103" s="757"/>
      <c r="J103" s="757"/>
      <c r="K103" s="757"/>
      <c r="L103" s="757"/>
      <c r="M103" s="757"/>
      <c r="N103" s="757"/>
      <c r="O103" s="757"/>
      <c r="P103" s="757"/>
      <c r="Q103" s="757"/>
      <c r="R103" s="757"/>
      <c r="S103" s="757"/>
      <c r="T103" s="757"/>
      <c r="U103" s="757"/>
      <c r="V103" s="757"/>
      <c r="W103" s="757"/>
      <c r="X103" s="758"/>
      <c r="Y103" s="495"/>
      <c r="Z103" s="496"/>
      <c r="AA103" s="497"/>
      <c r="AB103" s="328" t="s">
        <v>11</v>
      </c>
      <c r="AC103" s="323"/>
      <c r="AD103" s="324"/>
      <c r="AE103" s="328" t="s">
        <v>536</v>
      </c>
      <c r="AF103" s="323"/>
      <c r="AG103" s="323"/>
      <c r="AH103" s="324"/>
      <c r="AI103" s="328" t="s">
        <v>533</v>
      </c>
      <c r="AJ103" s="323"/>
      <c r="AK103" s="323"/>
      <c r="AL103" s="324"/>
      <c r="AM103" s="328" t="s">
        <v>529</v>
      </c>
      <c r="AN103" s="323"/>
      <c r="AO103" s="323"/>
      <c r="AP103" s="324"/>
      <c r="AQ103" s="387" t="s">
        <v>522</v>
      </c>
      <c r="AR103" s="388"/>
      <c r="AS103" s="388"/>
      <c r="AT103" s="389"/>
      <c r="AU103" s="387" t="s">
        <v>519</v>
      </c>
      <c r="AV103" s="388"/>
      <c r="AW103" s="388"/>
      <c r="AX103" s="390"/>
    </row>
    <row r="104" spans="1:60" ht="23.25" customHeight="1" x14ac:dyDescent="0.15">
      <c r="A104" s="518"/>
      <c r="B104" s="519"/>
      <c r="C104" s="519"/>
      <c r="D104" s="519"/>
      <c r="E104" s="519"/>
      <c r="F104" s="520"/>
      <c r="G104" s="186" t="s">
        <v>598</v>
      </c>
      <c r="H104" s="186"/>
      <c r="I104" s="186"/>
      <c r="J104" s="186"/>
      <c r="K104" s="186"/>
      <c r="L104" s="186"/>
      <c r="M104" s="186"/>
      <c r="N104" s="186"/>
      <c r="O104" s="186"/>
      <c r="P104" s="186"/>
      <c r="Q104" s="186"/>
      <c r="R104" s="186"/>
      <c r="S104" s="186"/>
      <c r="T104" s="186"/>
      <c r="U104" s="186"/>
      <c r="V104" s="186"/>
      <c r="W104" s="186"/>
      <c r="X104" s="256"/>
      <c r="Y104" s="504" t="s">
        <v>55</v>
      </c>
      <c r="Z104" s="505"/>
      <c r="AA104" s="506"/>
      <c r="AB104" s="498" t="s">
        <v>597</v>
      </c>
      <c r="AC104" s="499"/>
      <c r="AD104" s="500"/>
      <c r="AE104" s="391">
        <v>2</v>
      </c>
      <c r="AF104" s="392"/>
      <c r="AG104" s="392"/>
      <c r="AH104" s="393"/>
      <c r="AI104" s="391">
        <v>13</v>
      </c>
      <c r="AJ104" s="392"/>
      <c r="AK104" s="392"/>
      <c r="AL104" s="393"/>
      <c r="AM104" s="391">
        <v>63</v>
      </c>
      <c r="AN104" s="392"/>
      <c r="AO104" s="392"/>
      <c r="AP104" s="393"/>
      <c r="AQ104" s="391" t="s">
        <v>578</v>
      </c>
      <c r="AR104" s="392"/>
      <c r="AS104" s="392"/>
      <c r="AT104" s="393"/>
      <c r="AU104" s="391" t="s">
        <v>587</v>
      </c>
      <c r="AV104" s="392"/>
      <c r="AW104" s="392"/>
      <c r="AX104" s="393"/>
    </row>
    <row r="105" spans="1:60" ht="23.25" customHeight="1" thickBot="1" x14ac:dyDescent="0.2">
      <c r="A105" s="521"/>
      <c r="B105" s="522"/>
      <c r="C105" s="522"/>
      <c r="D105" s="522"/>
      <c r="E105" s="522"/>
      <c r="F105" s="523"/>
      <c r="G105" s="189"/>
      <c r="H105" s="189"/>
      <c r="I105" s="189"/>
      <c r="J105" s="189"/>
      <c r="K105" s="189"/>
      <c r="L105" s="189"/>
      <c r="M105" s="189"/>
      <c r="N105" s="189"/>
      <c r="O105" s="189"/>
      <c r="P105" s="189"/>
      <c r="Q105" s="189"/>
      <c r="R105" s="189"/>
      <c r="S105" s="189"/>
      <c r="T105" s="189"/>
      <c r="U105" s="189"/>
      <c r="V105" s="189"/>
      <c r="W105" s="189"/>
      <c r="X105" s="261"/>
      <c r="Y105" s="501" t="s">
        <v>56</v>
      </c>
      <c r="Z105" s="502"/>
      <c r="AA105" s="503"/>
      <c r="AB105" s="433" t="s">
        <v>597</v>
      </c>
      <c r="AC105" s="434"/>
      <c r="AD105" s="435"/>
      <c r="AE105" s="385">
        <v>1</v>
      </c>
      <c r="AF105" s="385"/>
      <c r="AG105" s="385"/>
      <c r="AH105" s="385"/>
      <c r="AI105" s="385">
        <v>8</v>
      </c>
      <c r="AJ105" s="385"/>
      <c r="AK105" s="385"/>
      <c r="AL105" s="385"/>
      <c r="AM105" s="385">
        <v>8</v>
      </c>
      <c r="AN105" s="385"/>
      <c r="AO105" s="385"/>
      <c r="AP105" s="385"/>
      <c r="AQ105" s="391">
        <v>65</v>
      </c>
      <c r="AR105" s="392"/>
      <c r="AS105" s="392"/>
      <c r="AT105" s="393"/>
      <c r="AU105" s="841" t="s">
        <v>624</v>
      </c>
      <c r="AV105" s="842"/>
      <c r="AW105" s="842"/>
      <c r="AX105" s="843"/>
    </row>
    <row r="106" spans="1:60" ht="31.5" hidden="1" customHeight="1" x14ac:dyDescent="0.15">
      <c r="A106" s="515" t="s">
        <v>475</v>
      </c>
      <c r="B106" s="516"/>
      <c r="C106" s="516"/>
      <c r="D106" s="516"/>
      <c r="E106" s="516"/>
      <c r="F106" s="517"/>
      <c r="G106" s="757" t="s">
        <v>60</v>
      </c>
      <c r="H106" s="757"/>
      <c r="I106" s="757"/>
      <c r="J106" s="757"/>
      <c r="K106" s="757"/>
      <c r="L106" s="757"/>
      <c r="M106" s="757"/>
      <c r="N106" s="757"/>
      <c r="O106" s="757"/>
      <c r="P106" s="757"/>
      <c r="Q106" s="757"/>
      <c r="R106" s="757"/>
      <c r="S106" s="757"/>
      <c r="T106" s="757"/>
      <c r="U106" s="757"/>
      <c r="V106" s="757"/>
      <c r="W106" s="757"/>
      <c r="X106" s="758"/>
      <c r="Y106" s="495"/>
      <c r="Z106" s="496"/>
      <c r="AA106" s="497"/>
      <c r="AB106" s="328" t="s">
        <v>11</v>
      </c>
      <c r="AC106" s="323"/>
      <c r="AD106" s="324"/>
      <c r="AE106" s="328" t="s">
        <v>536</v>
      </c>
      <c r="AF106" s="323"/>
      <c r="AG106" s="323"/>
      <c r="AH106" s="324"/>
      <c r="AI106" s="328" t="s">
        <v>533</v>
      </c>
      <c r="AJ106" s="323"/>
      <c r="AK106" s="323"/>
      <c r="AL106" s="324"/>
      <c r="AM106" s="328" t="s">
        <v>528</v>
      </c>
      <c r="AN106" s="323"/>
      <c r="AO106" s="323"/>
      <c r="AP106" s="324"/>
      <c r="AQ106" s="387" t="s">
        <v>522</v>
      </c>
      <c r="AR106" s="388"/>
      <c r="AS106" s="388"/>
      <c r="AT106" s="389"/>
      <c r="AU106" s="387" t="s">
        <v>519</v>
      </c>
      <c r="AV106" s="388"/>
      <c r="AW106" s="388"/>
      <c r="AX106" s="390"/>
    </row>
    <row r="107" spans="1:60" ht="23.25" hidden="1" customHeight="1" x14ac:dyDescent="0.15">
      <c r="A107" s="518"/>
      <c r="B107" s="519"/>
      <c r="C107" s="519"/>
      <c r="D107" s="519"/>
      <c r="E107" s="519"/>
      <c r="F107" s="520"/>
      <c r="G107" s="186"/>
      <c r="H107" s="186"/>
      <c r="I107" s="186"/>
      <c r="J107" s="186"/>
      <c r="K107" s="186"/>
      <c r="L107" s="186"/>
      <c r="M107" s="186"/>
      <c r="N107" s="186"/>
      <c r="O107" s="186"/>
      <c r="P107" s="186"/>
      <c r="Q107" s="186"/>
      <c r="R107" s="186"/>
      <c r="S107" s="186"/>
      <c r="T107" s="186"/>
      <c r="U107" s="186"/>
      <c r="V107" s="186"/>
      <c r="W107" s="186"/>
      <c r="X107" s="256"/>
      <c r="Y107" s="504" t="s">
        <v>55</v>
      </c>
      <c r="Z107" s="505"/>
      <c r="AA107" s="506"/>
      <c r="AB107" s="498"/>
      <c r="AC107" s="499"/>
      <c r="AD107" s="500"/>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x14ac:dyDescent="0.15">
      <c r="A108" s="521"/>
      <c r="B108" s="522"/>
      <c r="C108" s="522"/>
      <c r="D108" s="522"/>
      <c r="E108" s="522"/>
      <c r="F108" s="523"/>
      <c r="G108" s="189"/>
      <c r="H108" s="189"/>
      <c r="I108" s="189"/>
      <c r="J108" s="189"/>
      <c r="K108" s="189"/>
      <c r="L108" s="189"/>
      <c r="M108" s="189"/>
      <c r="N108" s="189"/>
      <c r="O108" s="189"/>
      <c r="P108" s="189"/>
      <c r="Q108" s="189"/>
      <c r="R108" s="189"/>
      <c r="S108" s="189"/>
      <c r="T108" s="189"/>
      <c r="U108" s="189"/>
      <c r="V108" s="189"/>
      <c r="W108" s="189"/>
      <c r="X108" s="261"/>
      <c r="Y108" s="501" t="s">
        <v>56</v>
      </c>
      <c r="Z108" s="502"/>
      <c r="AA108" s="503"/>
      <c r="AB108" s="433"/>
      <c r="AC108" s="434"/>
      <c r="AD108" s="435"/>
      <c r="AE108" s="385"/>
      <c r="AF108" s="385"/>
      <c r="AG108" s="385"/>
      <c r="AH108" s="385"/>
      <c r="AI108" s="385"/>
      <c r="AJ108" s="385"/>
      <c r="AK108" s="385"/>
      <c r="AL108" s="385"/>
      <c r="AM108" s="385"/>
      <c r="AN108" s="385"/>
      <c r="AO108" s="385"/>
      <c r="AP108" s="385"/>
      <c r="AQ108" s="391"/>
      <c r="AR108" s="392"/>
      <c r="AS108" s="392"/>
      <c r="AT108" s="393"/>
      <c r="AU108" s="841"/>
      <c r="AV108" s="842"/>
      <c r="AW108" s="842"/>
      <c r="AX108" s="843"/>
    </row>
    <row r="109" spans="1:60" ht="31.5" hidden="1" customHeight="1" x14ac:dyDescent="0.15">
      <c r="A109" s="515" t="s">
        <v>475</v>
      </c>
      <c r="B109" s="516"/>
      <c r="C109" s="516"/>
      <c r="D109" s="516"/>
      <c r="E109" s="516"/>
      <c r="F109" s="517"/>
      <c r="G109" s="757" t="s">
        <v>60</v>
      </c>
      <c r="H109" s="757"/>
      <c r="I109" s="757"/>
      <c r="J109" s="757"/>
      <c r="K109" s="757"/>
      <c r="L109" s="757"/>
      <c r="M109" s="757"/>
      <c r="N109" s="757"/>
      <c r="O109" s="757"/>
      <c r="P109" s="757"/>
      <c r="Q109" s="757"/>
      <c r="R109" s="757"/>
      <c r="S109" s="757"/>
      <c r="T109" s="757"/>
      <c r="U109" s="757"/>
      <c r="V109" s="757"/>
      <c r="W109" s="757"/>
      <c r="X109" s="758"/>
      <c r="Y109" s="495"/>
      <c r="Z109" s="496"/>
      <c r="AA109" s="497"/>
      <c r="AB109" s="328" t="s">
        <v>11</v>
      </c>
      <c r="AC109" s="323"/>
      <c r="AD109" s="324"/>
      <c r="AE109" s="328" t="s">
        <v>536</v>
      </c>
      <c r="AF109" s="323"/>
      <c r="AG109" s="323"/>
      <c r="AH109" s="324"/>
      <c r="AI109" s="328" t="s">
        <v>533</v>
      </c>
      <c r="AJ109" s="323"/>
      <c r="AK109" s="323"/>
      <c r="AL109" s="324"/>
      <c r="AM109" s="328" t="s">
        <v>529</v>
      </c>
      <c r="AN109" s="323"/>
      <c r="AO109" s="323"/>
      <c r="AP109" s="324"/>
      <c r="AQ109" s="387" t="s">
        <v>522</v>
      </c>
      <c r="AR109" s="388"/>
      <c r="AS109" s="388"/>
      <c r="AT109" s="389"/>
      <c r="AU109" s="387" t="s">
        <v>519</v>
      </c>
      <c r="AV109" s="388"/>
      <c r="AW109" s="388"/>
      <c r="AX109" s="390"/>
    </row>
    <row r="110" spans="1:60" ht="23.25" hidden="1" customHeight="1" x14ac:dyDescent="0.15">
      <c r="A110" s="518"/>
      <c r="B110" s="519"/>
      <c r="C110" s="519"/>
      <c r="D110" s="519"/>
      <c r="E110" s="519"/>
      <c r="F110" s="520"/>
      <c r="G110" s="186"/>
      <c r="H110" s="186"/>
      <c r="I110" s="186"/>
      <c r="J110" s="186"/>
      <c r="K110" s="186"/>
      <c r="L110" s="186"/>
      <c r="M110" s="186"/>
      <c r="N110" s="186"/>
      <c r="O110" s="186"/>
      <c r="P110" s="186"/>
      <c r="Q110" s="186"/>
      <c r="R110" s="186"/>
      <c r="S110" s="186"/>
      <c r="T110" s="186"/>
      <c r="U110" s="186"/>
      <c r="V110" s="186"/>
      <c r="W110" s="186"/>
      <c r="X110" s="256"/>
      <c r="Y110" s="504" t="s">
        <v>55</v>
      </c>
      <c r="Z110" s="505"/>
      <c r="AA110" s="506"/>
      <c r="AB110" s="498"/>
      <c r="AC110" s="499"/>
      <c r="AD110" s="500"/>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x14ac:dyDescent="0.15">
      <c r="A111" s="521"/>
      <c r="B111" s="522"/>
      <c r="C111" s="522"/>
      <c r="D111" s="522"/>
      <c r="E111" s="522"/>
      <c r="F111" s="523"/>
      <c r="G111" s="189"/>
      <c r="H111" s="189"/>
      <c r="I111" s="189"/>
      <c r="J111" s="189"/>
      <c r="K111" s="189"/>
      <c r="L111" s="189"/>
      <c r="M111" s="189"/>
      <c r="N111" s="189"/>
      <c r="O111" s="189"/>
      <c r="P111" s="189"/>
      <c r="Q111" s="189"/>
      <c r="R111" s="189"/>
      <c r="S111" s="189"/>
      <c r="T111" s="189"/>
      <c r="U111" s="189"/>
      <c r="V111" s="189"/>
      <c r="W111" s="189"/>
      <c r="X111" s="261"/>
      <c r="Y111" s="501" t="s">
        <v>56</v>
      </c>
      <c r="Z111" s="502"/>
      <c r="AA111" s="503"/>
      <c r="AB111" s="433"/>
      <c r="AC111" s="434"/>
      <c r="AD111" s="435"/>
      <c r="AE111" s="385"/>
      <c r="AF111" s="385"/>
      <c r="AG111" s="385"/>
      <c r="AH111" s="385"/>
      <c r="AI111" s="385"/>
      <c r="AJ111" s="385"/>
      <c r="AK111" s="385"/>
      <c r="AL111" s="385"/>
      <c r="AM111" s="385"/>
      <c r="AN111" s="385"/>
      <c r="AO111" s="385"/>
      <c r="AP111" s="385"/>
      <c r="AQ111" s="391"/>
      <c r="AR111" s="392"/>
      <c r="AS111" s="392"/>
      <c r="AT111" s="393"/>
      <c r="AU111" s="841"/>
      <c r="AV111" s="842"/>
      <c r="AW111" s="842"/>
      <c r="AX111" s="843"/>
    </row>
    <row r="112" spans="1:60" ht="31.5" hidden="1" customHeight="1" x14ac:dyDescent="0.15">
      <c r="A112" s="515" t="s">
        <v>475</v>
      </c>
      <c r="B112" s="516"/>
      <c r="C112" s="516"/>
      <c r="D112" s="516"/>
      <c r="E112" s="516"/>
      <c r="F112" s="517"/>
      <c r="G112" s="757" t="s">
        <v>60</v>
      </c>
      <c r="H112" s="757"/>
      <c r="I112" s="757"/>
      <c r="J112" s="757"/>
      <c r="K112" s="757"/>
      <c r="L112" s="757"/>
      <c r="M112" s="757"/>
      <c r="N112" s="757"/>
      <c r="O112" s="757"/>
      <c r="P112" s="757"/>
      <c r="Q112" s="757"/>
      <c r="R112" s="757"/>
      <c r="S112" s="757"/>
      <c r="T112" s="757"/>
      <c r="U112" s="757"/>
      <c r="V112" s="757"/>
      <c r="W112" s="757"/>
      <c r="X112" s="758"/>
      <c r="Y112" s="495"/>
      <c r="Z112" s="496"/>
      <c r="AA112" s="497"/>
      <c r="AB112" s="328" t="s">
        <v>11</v>
      </c>
      <c r="AC112" s="323"/>
      <c r="AD112" s="324"/>
      <c r="AE112" s="328" t="s">
        <v>536</v>
      </c>
      <c r="AF112" s="323"/>
      <c r="AG112" s="323"/>
      <c r="AH112" s="324"/>
      <c r="AI112" s="328" t="s">
        <v>533</v>
      </c>
      <c r="AJ112" s="323"/>
      <c r="AK112" s="323"/>
      <c r="AL112" s="324"/>
      <c r="AM112" s="328" t="s">
        <v>528</v>
      </c>
      <c r="AN112" s="323"/>
      <c r="AO112" s="323"/>
      <c r="AP112" s="324"/>
      <c r="AQ112" s="387" t="s">
        <v>522</v>
      </c>
      <c r="AR112" s="388"/>
      <c r="AS112" s="388"/>
      <c r="AT112" s="389"/>
      <c r="AU112" s="387" t="s">
        <v>519</v>
      </c>
      <c r="AV112" s="388"/>
      <c r="AW112" s="388"/>
      <c r="AX112" s="390"/>
    </row>
    <row r="113" spans="1:50" ht="23.25" hidden="1" customHeight="1" x14ac:dyDescent="0.15">
      <c r="A113" s="518"/>
      <c r="B113" s="519"/>
      <c r="C113" s="519"/>
      <c r="D113" s="519"/>
      <c r="E113" s="519"/>
      <c r="F113" s="520"/>
      <c r="G113" s="186"/>
      <c r="H113" s="186"/>
      <c r="I113" s="186"/>
      <c r="J113" s="186"/>
      <c r="K113" s="186"/>
      <c r="L113" s="186"/>
      <c r="M113" s="186"/>
      <c r="N113" s="186"/>
      <c r="O113" s="186"/>
      <c r="P113" s="186"/>
      <c r="Q113" s="186"/>
      <c r="R113" s="186"/>
      <c r="S113" s="186"/>
      <c r="T113" s="186"/>
      <c r="U113" s="186"/>
      <c r="V113" s="186"/>
      <c r="W113" s="186"/>
      <c r="X113" s="256"/>
      <c r="Y113" s="504" t="s">
        <v>55</v>
      </c>
      <c r="Z113" s="505"/>
      <c r="AA113" s="506"/>
      <c r="AB113" s="498"/>
      <c r="AC113" s="499"/>
      <c r="AD113" s="500"/>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x14ac:dyDescent="0.15">
      <c r="A114" s="521"/>
      <c r="B114" s="522"/>
      <c r="C114" s="522"/>
      <c r="D114" s="522"/>
      <c r="E114" s="522"/>
      <c r="F114" s="523"/>
      <c r="G114" s="189"/>
      <c r="H114" s="189"/>
      <c r="I114" s="189"/>
      <c r="J114" s="189"/>
      <c r="K114" s="189"/>
      <c r="L114" s="189"/>
      <c r="M114" s="189"/>
      <c r="N114" s="189"/>
      <c r="O114" s="189"/>
      <c r="P114" s="189"/>
      <c r="Q114" s="189"/>
      <c r="R114" s="189"/>
      <c r="S114" s="189"/>
      <c r="T114" s="189"/>
      <c r="U114" s="189"/>
      <c r="V114" s="189"/>
      <c r="W114" s="189"/>
      <c r="X114" s="261"/>
      <c r="Y114" s="501" t="s">
        <v>56</v>
      </c>
      <c r="Z114" s="502"/>
      <c r="AA114" s="503"/>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hidden="1"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10"/>
      <c r="Z115" s="511"/>
      <c r="AA115" s="512"/>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hidden="1" customHeight="1" x14ac:dyDescent="0.15">
      <c r="A116" s="317"/>
      <c r="B116" s="318"/>
      <c r="C116" s="318"/>
      <c r="D116" s="318"/>
      <c r="E116" s="318"/>
      <c r="F116" s="319"/>
      <c r="G116" s="378" t="s">
        <v>512</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5"/>
      <c r="AC116" s="326"/>
      <c r="AD116" s="327"/>
      <c r="AE116" s="385"/>
      <c r="AF116" s="385"/>
      <c r="AG116" s="385"/>
      <c r="AH116" s="385"/>
      <c r="AI116" s="385"/>
      <c r="AJ116" s="385"/>
      <c r="AK116" s="385"/>
      <c r="AL116" s="385"/>
      <c r="AM116" s="385"/>
      <c r="AN116" s="385"/>
      <c r="AO116" s="385"/>
      <c r="AP116" s="385"/>
      <c r="AQ116" s="391"/>
      <c r="AR116" s="392"/>
      <c r="AS116" s="392"/>
      <c r="AT116" s="392"/>
      <c r="AU116" s="392"/>
      <c r="AV116" s="392"/>
      <c r="AW116" s="392"/>
      <c r="AX116" s="394"/>
    </row>
    <row r="117" spans="1:50" ht="46.5" hidden="1" customHeight="1" x14ac:dyDescent="0.15">
      <c r="A117" s="320"/>
      <c r="B117" s="321"/>
      <c r="C117" s="321"/>
      <c r="D117" s="321"/>
      <c r="E117" s="321"/>
      <c r="F117" s="322"/>
      <c r="G117" s="380"/>
      <c r="H117" s="380"/>
      <c r="I117" s="380"/>
      <c r="J117" s="380"/>
      <c r="K117" s="380"/>
      <c r="L117" s="380"/>
      <c r="M117" s="380"/>
      <c r="N117" s="380"/>
      <c r="O117" s="380"/>
      <c r="P117" s="380"/>
      <c r="Q117" s="380"/>
      <c r="R117" s="380"/>
      <c r="S117" s="380"/>
      <c r="T117" s="380"/>
      <c r="U117" s="380"/>
      <c r="V117" s="380"/>
      <c r="W117" s="380"/>
      <c r="X117" s="380"/>
      <c r="Y117" s="363" t="s">
        <v>49</v>
      </c>
      <c r="Z117" s="364"/>
      <c r="AA117" s="365"/>
      <c r="AB117" s="366" t="s">
        <v>482</v>
      </c>
      <c r="AC117" s="367"/>
      <c r="AD117" s="368"/>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10"/>
      <c r="Z118" s="511"/>
      <c r="AA118" s="512"/>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8" t="s">
        <v>483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5"/>
      <c r="AC119" s="326"/>
      <c r="AD119" s="327"/>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x14ac:dyDescent="0.15">
      <c r="A120" s="320"/>
      <c r="B120" s="321"/>
      <c r="C120" s="321"/>
      <c r="D120" s="321"/>
      <c r="E120" s="321"/>
      <c r="F120" s="322"/>
      <c r="G120" s="380"/>
      <c r="H120" s="380"/>
      <c r="I120" s="380"/>
      <c r="J120" s="380"/>
      <c r="K120" s="380"/>
      <c r="L120" s="380"/>
      <c r="M120" s="380"/>
      <c r="N120" s="380"/>
      <c r="O120" s="380"/>
      <c r="P120" s="380"/>
      <c r="Q120" s="380"/>
      <c r="R120" s="380"/>
      <c r="S120" s="380"/>
      <c r="T120" s="380"/>
      <c r="U120" s="380"/>
      <c r="V120" s="380"/>
      <c r="W120" s="380"/>
      <c r="X120" s="380"/>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10"/>
      <c r="Z121" s="511"/>
      <c r="AA121" s="512"/>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8" t="s">
        <v>484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5"/>
      <c r="AC122" s="326"/>
      <c r="AD122" s="327"/>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20"/>
      <c r="B123" s="321"/>
      <c r="C123" s="321"/>
      <c r="D123" s="321"/>
      <c r="E123" s="321"/>
      <c r="F123" s="322"/>
      <c r="G123" s="380"/>
      <c r="H123" s="380"/>
      <c r="I123" s="380"/>
      <c r="J123" s="380"/>
      <c r="K123" s="380"/>
      <c r="L123" s="380"/>
      <c r="M123" s="380"/>
      <c r="N123" s="380"/>
      <c r="O123" s="380"/>
      <c r="P123" s="380"/>
      <c r="Q123" s="380"/>
      <c r="R123" s="380"/>
      <c r="S123" s="380"/>
      <c r="T123" s="380"/>
      <c r="U123" s="380"/>
      <c r="V123" s="380"/>
      <c r="W123" s="380"/>
      <c r="X123" s="380"/>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10"/>
      <c r="Z124" s="511"/>
      <c r="AA124" s="512"/>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8" t="s">
        <v>484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5"/>
      <c r="AC125" s="326"/>
      <c r="AD125" s="327"/>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20"/>
      <c r="B126" s="321"/>
      <c r="C126" s="321"/>
      <c r="D126" s="321"/>
      <c r="E126" s="321"/>
      <c r="F126" s="322"/>
      <c r="G126" s="380"/>
      <c r="H126" s="380"/>
      <c r="I126" s="380"/>
      <c r="J126" s="380"/>
      <c r="K126" s="380"/>
      <c r="L126" s="380"/>
      <c r="M126" s="380"/>
      <c r="N126" s="380"/>
      <c r="O126" s="380"/>
      <c r="P126" s="380"/>
      <c r="Q126" s="380"/>
      <c r="R126" s="380"/>
      <c r="S126" s="380"/>
      <c r="T126" s="380"/>
      <c r="U126" s="380"/>
      <c r="V126" s="380"/>
      <c r="W126" s="380"/>
      <c r="X126" s="381"/>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3"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8" t="s">
        <v>484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5"/>
      <c r="AC128" s="326"/>
      <c r="AD128" s="327"/>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20"/>
      <c r="B129" s="321"/>
      <c r="C129" s="321"/>
      <c r="D129" s="321"/>
      <c r="E129" s="321"/>
      <c r="F129" s="322"/>
      <c r="G129" s="380"/>
      <c r="H129" s="380"/>
      <c r="I129" s="380"/>
      <c r="J129" s="380"/>
      <c r="K129" s="380"/>
      <c r="L129" s="380"/>
      <c r="M129" s="380"/>
      <c r="N129" s="380"/>
      <c r="O129" s="380"/>
      <c r="P129" s="380"/>
      <c r="Q129" s="380"/>
      <c r="R129" s="380"/>
      <c r="S129" s="380"/>
      <c r="T129" s="380"/>
      <c r="U129" s="380"/>
      <c r="V129" s="380"/>
      <c r="W129" s="380"/>
      <c r="X129" s="380"/>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20" t="s">
        <v>566</v>
      </c>
      <c r="B130" s="1018"/>
      <c r="C130" s="1017" t="s">
        <v>358</v>
      </c>
      <c r="D130" s="1018"/>
      <c r="E130" s="333" t="s">
        <v>387</v>
      </c>
      <c r="F130" s="334"/>
      <c r="G130" s="335" t="s">
        <v>599</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21"/>
      <c r="B131" s="277"/>
      <c r="C131" s="276"/>
      <c r="D131" s="277"/>
      <c r="E131" s="263" t="s">
        <v>386</v>
      </c>
      <c r="F131" s="264"/>
      <c r="G131" s="260" t="s">
        <v>600</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21"/>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x14ac:dyDescent="0.15">
      <c r="A133" s="1021"/>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578</v>
      </c>
      <c r="AR133" s="296"/>
      <c r="AS133" s="162" t="s">
        <v>355</v>
      </c>
      <c r="AT133" s="197"/>
      <c r="AU133" s="161" t="s">
        <v>578</v>
      </c>
      <c r="AV133" s="161"/>
      <c r="AW133" s="162" t="s">
        <v>300</v>
      </c>
      <c r="AX133" s="163"/>
    </row>
    <row r="134" spans="1:50" ht="39.75" customHeight="1" x14ac:dyDescent="0.15">
      <c r="A134" s="1021"/>
      <c r="B134" s="277"/>
      <c r="C134" s="276"/>
      <c r="D134" s="277"/>
      <c r="E134" s="276"/>
      <c r="F134" s="339"/>
      <c r="G134" s="255" t="s">
        <v>589</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588</v>
      </c>
      <c r="AC134" s="376"/>
      <c r="AD134" s="377"/>
      <c r="AE134" s="291" t="s">
        <v>578</v>
      </c>
      <c r="AF134" s="137"/>
      <c r="AG134" s="137"/>
      <c r="AH134" s="137"/>
      <c r="AI134" s="291" t="s">
        <v>578</v>
      </c>
      <c r="AJ134" s="137"/>
      <c r="AK134" s="137"/>
      <c r="AL134" s="137"/>
      <c r="AM134" s="291" t="s">
        <v>578</v>
      </c>
      <c r="AN134" s="137"/>
      <c r="AO134" s="137"/>
      <c r="AP134" s="137"/>
      <c r="AQ134" s="291" t="s">
        <v>602</v>
      </c>
      <c r="AR134" s="137"/>
      <c r="AS134" s="137"/>
      <c r="AT134" s="137"/>
      <c r="AU134" s="291" t="s">
        <v>578</v>
      </c>
      <c r="AV134" s="137"/>
      <c r="AW134" s="137"/>
      <c r="AX134" s="247"/>
    </row>
    <row r="135" spans="1:50" ht="39.75" customHeight="1" x14ac:dyDescent="0.15">
      <c r="A135" s="1021"/>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601</v>
      </c>
      <c r="AC135" s="158"/>
      <c r="AD135" s="158"/>
      <c r="AE135" s="291" t="s">
        <v>578</v>
      </c>
      <c r="AF135" s="137"/>
      <c r="AG135" s="137"/>
      <c r="AH135" s="137"/>
      <c r="AI135" s="291" t="s">
        <v>602</v>
      </c>
      <c r="AJ135" s="137"/>
      <c r="AK135" s="137"/>
      <c r="AL135" s="137"/>
      <c r="AM135" s="291" t="s">
        <v>578</v>
      </c>
      <c r="AN135" s="137"/>
      <c r="AO135" s="137"/>
      <c r="AP135" s="137"/>
      <c r="AQ135" s="291" t="s">
        <v>578</v>
      </c>
      <c r="AR135" s="137"/>
      <c r="AS135" s="137"/>
      <c r="AT135" s="137"/>
      <c r="AU135" s="291" t="s">
        <v>578</v>
      </c>
      <c r="AV135" s="137"/>
      <c r="AW135" s="137"/>
      <c r="AX135" s="247"/>
    </row>
    <row r="136" spans="1:50" ht="18.75" hidden="1" customHeight="1" x14ac:dyDescent="0.15">
      <c r="A136" s="1021"/>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21"/>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21"/>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21"/>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21"/>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21"/>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21"/>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21"/>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21"/>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21"/>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21"/>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21"/>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21"/>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21"/>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21"/>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21"/>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x14ac:dyDescent="0.15">
      <c r="A152" s="1021"/>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4"/>
    </row>
    <row r="153" spans="1:50" ht="22.5" customHeight="1" x14ac:dyDescent="0.15">
      <c r="A153" s="1021"/>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1021"/>
      <c r="B154" s="277"/>
      <c r="C154" s="276"/>
      <c r="D154" s="277"/>
      <c r="E154" s="276"/>
      <c r="F154" s="339"/>
      <c r="G154" s="255" t="s">
        <v>588</v>
      </c>
      <c r="H154" s="186"/>
      <c r="I154" s="186"/>
      <c r="J154" s="186"/>
      <c r="K154" s="186"/>
      <c r="L154" s="186"/>
      <c r="M154" s="186"/>
      <c r="N154" s="186"/>
      <c r="O154" s="186"/>
      <c r="P154" s="256"/>
      <c r="Q154" s="185" t="s">
        <v>601</v>
      </c>
      <c r="R154" s="186"/>
      <c r="S154" s="186"/>
      <c r="T154" s="186"/>
      <c r="U154" s="186"/>
      <c r="V154" s="186"/>
      <c r="W154" s="186"/>
      <c r="X154" s="186"/>
      <c r="Y154" s="186"/>
      <c r="Z154" s="186"/>
      <c r="AA154" s="950"/>
      <c r="AB154" s="280" t="s">
        <v>588</v>
      </c>
      <c r="AC154" s="281"/>
      <c r="AD154" s="281"/>
      <c r="AE154" s="286" t="s">
        <v>588</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1021"/>
      <c r="B155" s="277"/>
      <c r="C155" s="276"/>
      <c r="D155" s="277"/>
      <c r="E155" s="276"/>
      <c r="F155" s="339"/>
      <c r="G155" s="257"/>
      <c r="H155" s="258"/>
      <c r="I155" s="258"/>
      <c r="J155" s="258"/>
      <c r="K155" s="258"/>
      <c r="L155" s="258"/>
      <c r="M155" s="258"/>
      <c r="N155" s="258"/>
      <c r="O155" s="258"/>
      <c r="P155" s="259"/>
      <c r="Q155" s="455"/>
      <c r="R155" s="258"/>
      <c r="S155" s="258"/>
      <c r="T155" s="258"/>
      <c r="U155" s="258"/>
      <c r="V155" s="258"/>
      <c r="W155" s="258"/>
      <c r="X155" s="258"/>
      <c r="Y155" s="258"/>
      <c r="Z155" s="258"/>
      <c r="AA155" s="951"/>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1021"/>
      <c r="B156" s="277"/>
      <c r="C156" s="276"/>
      <c r="D156" s="277"/>
      <c r="E156" s="276"/>
      <c r="F156" s="339"/>
      <c r="G156" s="257"/>
      <c r="H156" s="258"/>
      <c r="I156" s="258"/>
      <c r="J156" s="258"/>
      <c r="K156" s="258"/>
      <c r="L156" s="258"/>
      <c r="M156" s="258"/>
      <c r="N156" s="258"/>
      <c r="O156" s="258"/>
      <c r="P156" s="259"/>
      <c r="Q156" s="455"/>
      <c r="R156" s="258"/>
      <c r="S156" s="258"/>
      <c r="T156" s="258"/>
      <c r="U156" s="258"/>
      <c r="V156" s="258"/>
      <c r="W156" s="258"/>
      <c r="X156" s="258"/>
      <c r="Y156" s="258"/>
      <c r="Z156" s="258"/>
      <c r="AA156" s="951"/>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1021"/>
      <c r="B157" s="277"/>
      <c r="C157" s="276"/>
      <c r="D157" s="277"/>
      <c r="E157" s="276"/>
      <c r="F157" s="339"/>
      <c r="G157" s="257"/>
      <c r="H157" s="258"/>
      <c r="I157" s="258"/>
      <c r="J157" s="258"/>
      <c r="K157" s="258"/>
      <c r="L157" s="258"/>
      <c r="M157" s="258"/>
      <c r="N157" s="258"/>
      <c r="O157" s="258"/>
      <c r="P157" s="259"/>
      <c r="Q157" s="455"/>
      <c r="R157" s="258"/>
      <c r="S157" s="258"/>
      <c r="T157" s="258"/>
      <c r="U157" s="258"/>
      <c r="V157" s="258"/>
      <c r="W157" s="258"/>
      <c r="X157" s="258"/>
      <c r="Y157" s="258"/>
      <c r="Z157" s="258"/>
      <c r="AA157" s="951"/>
      <c r="AB157" s="282"/>
      <c r="AC157" s="283"/>
      <c r="AD157" s="283"/>
      <c r="AE157" s="185" t="s">
        <v>588</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x14ac:dyDescent="0.15">
      <c r="A158" s="1021"/>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2"/>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21"/>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21"/>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21"/>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50"/>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21"/>
      <c r="B162" s="277"/>
      <c r="C162" s="276"/>
      <c r="D162" s="277"/>
      <c r="E162" s="276"/>
      <c r="F162" s="339"/>
      <c r="G162" s="257"/>
      <c r="H162" s="258"/>
      <c r="I162" s="258"/>
      <c r="J162" s="258"/>
      <c r="K162" s="258"/>
      <c r="L162" s="258"/>
      <c r="M162" s="258"/>
      <c r="N162" s="258"/>
      <c r="O162" s="258"/>
      <c r="P162" s="259"/>
      <c r="Q162" s="455"/>
      <c r="R162" s="258"/>
      <c r="S162" s="258"/>
      <c r="T162" s="258"/>
      <c r="U162" s="258"/>
      <c r="V162" s="258"/>
      <c r="W162" s="258"/>
      <c r="X162" s="258"/>
      <c r="Y162" s="258"/>
      <c r="Z162" s="258"/>
      <c r="AA162" s="951"/>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21"/>
      <c r="B163" s="277"/>
      <c r="C163" s="276"/>
      <c r="D163" s="277"/>
      <c r="E163" s="276"/>
      <c r="F163" s="339"/>
      <c r="G163" s="257"/>
      <c r="H163" s="258"/>
      <c r="I163" s="258"/>
      <c r="J163" s="258"/>
      <c r="K163" s="258"/>
      <c r="L163" s="258"/>
      <c r="M163" s="258"/>
      <c r="N163" s="258"/>
      <c r="O163" s="258"/>
      <c r="P163" s="259"/>
      <c r="Q163" s="455"/>
      <c r="R163" s="258"/>
      <c r="S163" s="258"/>
      <c r="T163" s="258"/>
      <c r="U163" s="258"/>
      <c r="V163" s="258"/>
      <c r="W163" s="258"/>
      <c r="X163" s="258"/>
      <c r="Y163" s="258"/>
      <c r="Z163" s="258"/>
      <c r="AA163" s="951"/>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21"/>
      <c r="B164" s="277"/>
      <c r="C164" s="276"/>
      <c r="D164" s="277"/>
      <c r="E164" s="276"/>
      <c r="F164" s="339"/>
      <c r="G164" s="257"/>
      <c r="H164" s="258"/>
      <c r="I164" s="258"/>
      <c r="J164" s="258"/>
      <c r="K164" s="258"/>
      <c r="L164" s="258"/>
      <c r="M164" s="258"/>
      <c r="N164" s="258"/>
      <c r="O164" s="258"/>
      <c r="P164" s="259"/>
      <c r="Q164" s="455"/>
      <c r="R164" s="258"/>
      <c r="S164" s="258"/>
      <c r="T164" s="258"/>
      <c r="U164" s="258"/>
      <c r="V164" s="258"/>
      <c r="W164" s="258"/>
      <c r="X164" s="258"/>
      <c r="Y164" s="258"/>
      <c r="Z164" s="258"/>
      <c r="AA164" s="951"/>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21"/>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2"/>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21"/>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21"/>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21"/>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50"/>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21"/>
      <c r="B169" s="277"/>
      <c r="C169" s="276"/>
      <c r="D169" s="277"/>
      <c r="E169" s="276"/>
      <c r="F169" s="339"/>
      <c r="G169" s="257"/>
      <c r="H169" s="258"/>
      <c r="I169" s="258"/>
      <c r="J169" s="258"/>
      <c r="K169" s="258"/>
      <c r="L169" s="258"/>
      <c r="M169" s="258"/>
      <c r="N169" s="258"/>
      <c r="O169" s="258"/>
      <c r="P169" s="259"/>
      <c r="Q169" s="455"/>
      <c r="R169" s="258"/>
      <c r="S169" s="258"/>
      <c r="T169" s="258"/>
      <c r="U169" s="258"/>
      <c r="V169" s="258"/>
      <c r="W169" s="258"/>
      <c r="X169" s="258"/>
      <c r="Y169" s="258"/>
      <c r="Z169" s="258"/>
      <c r="AA169" s="951"/>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21"/>
      <c r="B170" s="277"/>
      <c r="C170" s="276"/>
      <c r="D170" s="277"/>
      <c r="E170" s="276"/>
      <c r="F170" s="339"/>
      <c r="G170" s="257"/>
      <c r="H170" s="258"/>
      <c r="I170" s="258"/>
      <c r="J170" s="258"/>
      <c r="K170" s="258"/>
      <c r="L170" s="258"/>
      <c r="M170" s="258"/>
      <c r="N170" s="258"/>
      <c r="O170" s="258"/>
      <c r="P170" s="259"/>
      <c r="Q170" s="455"/>
      <c r="R170" s="258"/>
      <c r="S170" s="258"/>
      <c r="T170" s="258"/>
      <c r="U170" s="258"/>
      <c r="V170" s="258"/>
      <c r="W170" s="258"/>
      <c r="X170" s="258"/>
      <c r="Y170" s="258"/>
      <c r="Z170" s="258"/>
      <c r="AA170" s="951"/>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21"/>
      <c r="B171" s="277"/>
      <c r="C171" s="276"/>
      <c r="D171" s="277"/>
      <c r="E171" s="276"/>
      <c r="F171" s="339"/>
      <c r="G171" s="257"/>
      <c r="H171" s="258"/>
      <c r="I171" s="258"/>
      <c r="J171" s="258"/>
      <c r="K171" s="258"/>
      <c r="L171" s="258"/>
      <c r="M171" s="258"/>
      <c r="N171" s="258"/>
      <c r="O171" s="258"/>
      <c r="P171" s="259"/>
      <c r="Q171" s="455"/>
      <c r="R171" s="258"/>
      <c r="S171" s="258"/>
      <c r="T171" s="258"/>
      <c r="U171" s="258"/>
      <c r="V171" s="258"/>
      <c r="W171" s="258"/>
      <c r="X171" s="258"/>
      <c r="Y171" s="258"/>
      <c r="Z171" s="258"/>
      <c r="AA171" s="951"/>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21"/>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2"/>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21"/>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21"/>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21"/>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50"/>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21"/>
      <c r="B176" s="277"/>
      <c r="C176" s="276"/>
      <c r="D176" s="277"/>
      <c r="E176" s="276"/>
      <c r="F176" s="339"/>
      <c r="G176" s="257"/>
      <c r="H176" s="258"/>
      <c r="I176" s="258"/>
      <c r="J176" s="258"/>
      <c r="K176" s="258"/>
      <c r="L176" s="258"/>
      <c r="M176" s="258"/>
      <c r="N176" s="258"/>
      <c r="O176" s="258"/>
      <c r="P176" s="259"/>
      <c r="Q176" s="455"/>
      <c r="R176" s="258"/>
      <c r="S176" s="258"/>
      <c r="T176" s="258"/>
      <c r="U176" s="258"/>
      <c r="V176" s="258"/>
      <c r="W176" s="258"/>
      <c r="X176" s="258"/>
      <c r="Y176" s="258"/>
      <c r="Z176" s="258"/>
      <c r="AA176" s="951"/>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21"/>
      <c r="B177" s="277"/>
      <c r="C177" s="276"/>
      <c r="D177" s="277"/>
      <c r="E177" s="276"/>
      <c r="F177" s="339"/>
      <c r="G177" s="257"/>
      <c r="H177" s="258"/>
      <c r="I177" s="258"/>
      <c r="J177" s="258"/>
      <c r="K177" s="258"/>
      <c r="L177" s="258"/>
      <c r="M177" s="258"/>
      <c r="N177" s="258"/>
      <c r="O177" s="258"/>
      <c r="P177" s="259"/>
      <c r="Q177" s="455"/>
      <c r="R177" s="258"/>
      <c r="S177" s="258"/>
      <c r="T177" s="258"/>
      <c r="U177" s="258"/>
      <c r="V177" s="258"/>
      <c r="W177" s="258"/>
      <c r="X177" s="258"/>
      <c r="Y177" s="258"/>
      <c r="Z177" s="258"/>
      <c r="AA177" s="951"/>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21"/>
      <c r="B178" s="277"/>
      <c r="C178" s="276"/>
      <c r="D178" s="277"/>
      <c r="E178" s="276"/>
      <c r="F178" s="339"/>
      <c r="G178" s="257"/>
      <c r="H178" s="258"/>
      <c r="I178" s="258"/>
      <c r="J178" s="258"/>
      <c r="K178" s="258"/>
      <c r="L178" s="258"/>
      <c r="M178" s="258"/>
      <c r="N178" s="258"/>
      <c r="O178" s="258"/>
      <c r="P178" s="259"/>
      <c r="Q178" s="455"/>
      <c r="R178" s="258"/>
      <c r="S178" s="258"/>
      <c r="T178" s="258"/>
      <c r="U178" s="258"/>
      <c r="V178" s="258"/>
      <c r="W178" s="258"/>
      <c r="X178" s="258"/>
      <c r="Y178" s="258"/>
      <c r="Z178" s="258"/>
      <c r="AA178" s="951"/>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21"/>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2"/>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21"/>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21"/>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21"/>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50"/>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21"/>
      <c r="B183" s="277"/>
      <c r="C183" s="276"/>
      <c r="D183" s="277"/>
      <c r="E183" s="276"/>
      <c r="F183" s="339"/>
      <c r="G183" s="257"/>
      <c r="H183" s="258"/>
      <c r="I183" s="258"/>
      <c r="J183" s="258"/>
      <c r="K183" s="258"/>
      <c r="L183" s="258"/>
      <c r="M183" s="258"/>
      <c r="N183" s="258"/>
      <c r="O183" s="258"/>
      <c r="P183" s="259"/>
      <c r="Q183" s="455"/>
      <c r="R183" s="258"/>
      <c r="S183" s="258"/>
      <c r="T183" s="258"/>
      <c r="U183" s="258"/>
      <c r="V183" s="258"/>
      <c r="W183" s="258"/>
      <c r="X183" s="258"/>
      <c r="Y183" s="258"/>
      <c r="Z183" s="258"/>
      <c r="AA183" s="951"/>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21"/>
      <c r="B184" s="277"/>
      <c r="C184" s="276"/>
      <c r="D184" s="277"/>
      <c r="E184" s="276"/>
      <c r="F184" s="339"/>
      <c r="G184" s="257"/>
      <c r="H184" s="258"/>
      <c r="I184" s="258"/>
      <c r="J184" s="258"/>
      <c r="K184" s="258"/>
      <c r="L184" s="258"/>
      <c r="M184" s="258"/>
      <c r="N184" s="258"/>
      <c r="O184" s="258"/>
      <c r="P184" s="259"/>
      <c r="Q184" s="455"/>
      <c r="R184" s="258"/>
      <c r="S184" s="258"/>
      <c r="T184" s="258"/>
      <c r="U184" s="258"/>
      <c r="V184" s="258"/>
      <c r="W184" s="258"/>
      <c r="X184" s="258"/>
      <c r="Y184" s="258"/>
      <c r="Z184" s="258"/>
      <c r="AA184" s="951"/>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21"/>
      <c r="B185" s="277"/>
      <c r="C185" s="276"/>
      <c r="D185" s="277"/>
      <c r="E185" s="276"/>
      <c r="F185" s="339"/>
      <c r="G185" s="257"/>
      <c r="H185" s="258"/>
      <c r="I185" s="258"/>
      <c r="J185" s="258"/>
      <c r="K185" s="258"/>
      <c r="L185" s="258"/>
      <c r="M185" s="258"/>
      <c r="N185" s="258"/>
      <c r="O185" s="258"/>
      <c r="P185" s="259"/>
      <c r="Q185" s="455"/>
      <c r="R185" s="258"/>
      <c r="S185" s="258"/>
      <c r="T185" s="258"/>
      <c r="U185" s="258"/>
      <c r="V185" s="258"/>
      <c r="W185" s="258"/>
      <c r="X185" s="258"/>
      <c r="Y185" s="258"/>
      <c r="Z185" s="258"/>
      <c r="AA185" s="951"/>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21"/>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2"/>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21"/>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21"/>
      <c r="B188" s="277"/>
      <c r="C188" s="276"/>
      <c r="D188" s="277"/>
      <c r="E188" s="185" t="s">
        <v>625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21"/>
      <c r="B189" s="277"/>
      <c r="C189" s="276"/>
      <c r="D189" s="277"/>
      <c r="E189" s="455"/>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6"/>
    </row>
    <row r="190" spans="1:50" ht="45" hidden="1" customHeight="1" x14ac:dyDescent="0.15">
      <c r="A190" s="1021"/>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21"/>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21"/>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21"/>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21"/>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21"/>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21"/>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21"/>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21"/>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21"/>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21"/>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21"/>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21"/>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21"/>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21"/>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21"/>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21"/>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21"/>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21"/>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21"/>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21"/>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21"/>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21"/>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4"/>
    </row>
    <row r="213" spans="1:50" ht="22.5" hidden="1" customHeight="1" x14ac:dyDescent="0.15">
      <c r="A213" s="1021"/>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21"/>
      <c r="B214" s="277"/>
      <c r="C214" s="276"/>
      <c r="D214" s="277"/>
      <c r="E214" s="276"/>
      <c r="F214" s="339"/>
      <c r="G214" s="255"/>
      <c r="H214" s="186"/>
      <c r="I214" s="186"/>
      <c r="J214" s="186"/>
      <c r="K214" s="186"/>
      <c r="L214" s="186"/>
      <c r="M214" s="186"/>
      <c r="N214" s="186"/>
      <c r="O214" s="186"/>
      <c r="P214" s="256"/>
      <c r="Q214" s="1008"/>
      <c r="R214" s="1009"/>
      <c r="S214" s="1009"/>
      <c r="T214" s="1009"/>
      <c r="U214" s="1009"/>
      <c r="V214" s="1009"/>
      <c r="W214" s="1009"/>
      <c r="X214" s="1009"/>
      <c r="Y214" s="1009"/>
      <c r="Z214" s="1009"/>
      <c r="AA214" s="1010"/>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21"/>
      <c r="B215" s="277"/>
      <c r="C215" s="276"/>
      <c r="D215" s="277"/>
      <c r="E215" s="276"/>
      <c r="F215" s="339"/>
      <c r="G215" s="257"/>
      <c r="H215" s="258"/>
      <c r="I215" s="258"/>
      <c r="J215" s="258"/>
      <c r="K215" s="258"/>
      <c r="L215" s="258"/>
      <c r="M215" s="258"/>
      <c r="N215" s="258"/>
      <c r="O215" s="258"/>
      <c r="P215" s="259"/>
      <c r="Q215" s="1011"/>
      <c r="R215" s="1012"/>
      <c r="S215" s="1012"/>
      <c r="T215" s="1012"/>
      <c r="U215" s="1012"/>
      <c r="V215" s="1012"/>
      <c r="W215" s="1012"/>
      <c r="X215" s="1012"/>
      <c r="Y215" s="1012"/>
      <c r="Z215" s="1012"/>
      <c r="AA215" s="1013"/>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21"/>
      <c r="B216" s="277"/>
      <c r="C216" s="276"/>
      <c r="D216" s="277"/>
      <c r="E216" s="276"/>
      <c r="F216" s="339"/>
      <c r="G216" s="257"/>
      <c r="H216" s="258"/>
      <c r="I216" s="258"/>
      <c r="J216" s="258"/>
      <c r="K216" s="258"/>
      <c r="L216" s="258"/>
      <c r="M216" s="258"/>
      <c r="N216" s="258"/>
      <c r="O216" s="258"/>
      <c r="P216" s="259"/>
      <c r="Q216" s="1011"/>
      <c r="R216" s="1012"/>
      <c r="S216" s="1012"/>
      <c r="T216" s="1012"/>
      <c r="U216" s="1012"/>
      <c r="V216" s="1012"/>
      <c r="W216" s="1012"/>
      <c r="X216" s="1012"/>
      <c r="Y216" s="1012"/>
      <c r="Z216" s="1012"/>
      <c r="AA216" s="1013"/>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21"/>
      <c r="B217" s="277"/>
      <c r="C217" s="276"/>
      <c r="D217" s="277"/>
      <c r="E217" s="276"/>
      <c r="F217" s="339"/>
      <c r="G217" s="257"/>
      <c r="H217" s="258"/>
      <c r="I217" s="258"/>
      <c r="J217" s="258"/>
      <c r="K217" s="258"/>
      <c r="L217" s="258"/>
      <c r="M217" s="258"/>
      <c r="N217" s="258"/>
      <c r="O217" s="258"/>
      <c r="P217" s="259"/>
      <c r="Q217" s="1011"/>
      <c r="R217" s="1012"/>
      <c r="S217" s="1012"/>
      <c r="T217" s="1012"/>
      <c r="U217" s="1012"/>
      <c r="V217" s="1012"/>
      <c r="W217" s="1012"/>
      <c r="X217" s="1012"/>
      <c r="Y217" s="1012"/>
      <c r="Z217" s="1012"/>
      <c r="AA217" s="1013"/>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21"/>
      <c r="B218" s="277"/>
      <c r="C218" s="276"/>
      <c r="D218" s="277"/>
      <c r="E218" s="276"/>
      <c r="F218" s="339"/>
      <c r="G218" s="260"/>
      <c r="H218" s="189"/>
      <c r="I218" s="189"/>
      <c r="J218" s="189"/>
      <c r="K218" s="189"/>
      <c r="L218" s="189"/>
      <c r="M218" s="189"/>
      <c r="N218" s="189"/>
      <c r="O218" s="189"/>
      <c r="P218" s="261"/>
      <c r="Q218" s="1014"/>
      <c r="R218" s="1015"/>
      <c r="S218" s="1015"/>
      <c r="T218" s="1015"/>
      <c r="U218" s="1015"/>
      <c r="V218" s="1015"/>
      <c r="W218" s="1015"/>
      <c r="X218" s="1015"/>
      <c r="Y218" s="1015"/>
      <c r="Z218" s="1015"/>
      <c r="AA218" s="1016"/>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21"/>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21"/>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21"/>
      <c r="B221" s="277"/>
      <c r="C221" s="276"/>
      <c r="D221" s="277"/>
      <c r="E221" s="276"/>
      <c r="F221" s="339"/>
      <c r="G221" s="255"/>
      <c r="H221" s="186"/>
      <c r="I221" s="186"/>
      <c r="J221" s="186"/>
      <c r="K221" s="186"/>
      <c r="L221" s="186"/>
      <c r="M221" s="186"/>
      <c r="N221" s="186"/>
      <c r="O221" s="186"/>
      <c r="P221" s="256"/>
      <c r="Q221" s="1008"/>
      <c r="R221" s="1009"/>
      <c r="S221" s="1009"/>
      <c r="T221" s="1009"/>
      <c r="U221" s="1009"/>
      <c r="V221" s="1009"/>
      <c r="W221" s="1009"/>
      <c r="X221" s="1009"/>
      <c r="Y221" s="1009"/>
      <c r="Z221" s="1009"/>
      <c r="AA221" s="1010"/>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21"/>
      <c r="B222" s="277"/>
      <c r="C222" s="276"/>
      <c r="D222" s="277"/>
      <c r="E222" s="276"/>
      <c r="F222" s="339"/>
      <c r="G222" s="257"/>
      <c r="H222" s="258"/>
      <c r="I222" s="258"/>
      <c r="J222" s="258"/>
      <c r="K222" s="258"/>
      <c r="L222" s="258"/>
      <c r="M222" s="258"/>
      <c r="N222" s="258"/>
      <c r="O222" s="258"/>
      <c r="P222" s="259"/>
      <c r="Q222" s="1011"/>
      <c r="R222" s="1012"/>
      <c r="S222" s="1012"/>
      <c r="T222" s="1012"/>
      <c r="U222" s="1012"/>
      <c r="V222" s="1012"/>
      <c r="W222" s="1012"/>
      <c r="X222" s="1012"/>
      <c r="Y222" s="1012"/>
      <c r="Z222" s="1012"/>
      <c r="AA222" s="1013"/>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21"/>
      <c r="B223" s="277"/>
      <c r="C223" s="276"/>
      <c r="D223" s="277"/>
      <c r="E223" s="276"/>
      <c r="F223" s="339"/>
      <c r="G223" s="257"/>
      <c r="H223" s="258"/>
      <c r="I223" s="258"/>
      <c r="J223" s="258"/>
      <c r="K223" s="258"/>
      <c r="L223" s="258"/>
      <c r="M223" s="258"/>
      <c r="N223" s="258"/>
      <c r="O223" s="258"/>
      <c r="P223" s="259"/>
      <c r="Q223" s="1011"/>
      <c r="R223" s="1012"/>
      <c r="S223" s="1012"/>
      <c r="T223" s="1012"/>
      <c r="U223" s="1012"/>
      <c r="V223" s="1012"/>
      <c r="W223" s="1012"/>
      <c r="X223" s="1012"/>
      <c r="Y223" s="1012"/>
      <c r="Z223" s="1012"/>
      <c r="AA223" s="1013"/>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21"/>
      <c r="B224" s="277"/>
      <c r="C224" s="276"/>
      <c r="D224" s="277"/>
      <c r="E224" s="276"/>
      <c r="F224" s="339"/>
      <c r="G224" s="257"/>
      <c r="H224" s="258"/>
      <c r="I224" s="258"/>
      <c r="J224" s="258"/>
      <c r="K224" s="258"/>
      <c r="L224" s="258"/>
      <c r="M224" s="258"/>
      <c r="N224" s="258"/>
      <c r="O224" s="258"/>
      <c r="P224" s="259"/>
      <c r="Q224" s="1011"/>
      <c r="R224" s="1012"/>
      <c r="S224" s="1012"/>
      <c r="T224" s="1012"/>
      <c r="U224" s="1012"/>
      <c r="V224" s="1012"/>
      <c r="W224" s="1012"/>
      <c r="X224" s="1012"/>
      <c r="Y224" s="1012"/>
      <c r="Z224" s="1012"/>
      <c r="AA224" s="1013"/>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21"/>
      <c r="B225" s="277"/>
      <c r="C225" s="276"/>
      <c r="D225" s="277"/>
      <c r="E225" s="276"/>
      <c r="F225" s="339"/>
      <c r="G225" s="260"/>
      <c r="H225" s="189"/>
      <c r="I225" s="189"/>
      <c r="J225" s="189"/>
      <c r="K225" s="189"/>
      <c r="L225" s="189"/>
      <c r="M225" s="189"/>
      <c r="N225" s="189"/>
      <c r="O225" s="189"/>
      <c r="P225" s="261"/>
      <c r="Q225" s="1014"/>
      <c r="R225" s="1015"/>
      <c r="S225" s="1015"/>
      <c r="T225" s="1015"/>
      <c r="U225" s="1015"/>
      <c r="V225" s="1015"/>
      <c r="W225" s="1015"/>
      <c r="X225" s="1015"/>
      <c r="Y225" s="1015"/>
      <c r="Z225" s="1015"/>
      <c r="AA225" s="1016"/>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21"/>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21"/>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21"/>
      <c r="B228" s="277"/>
      <c r="C228" s="276"/>
      <c r="D228" s="277"/>
      <c r="E228" s="276"/>
      <c r="F228" s="339"/>
      <c r="G228" s="255"/>
      <c r="H228" s="186"/>
      <c r="I228" s="186"/>
      <c r="J228" s="186"/>
      <c r="K228" s="186"/>
      <c r="L228" s="186"/>
      <c r="M228" s="186"/>
      <c r="N228" s="186"/>
      <c r="O228" s="186"/>
      <c r="P228" s="256"/>
      <c r="Q228" s="1008"/>
      <c r="R228" s="1009"/>
      <c r="S228" s="1009"/>
      <c r="T228" s="1009"/>
      <c r="U228" s="1009"/>
      <c r="V228" s="1009"/>
      <c r="W228" s="1009"/>
      <c r="X228" s="1009"/>
      <c r="Y228" s="1009"/>
      <c r="Z228" s="1009"/>
      <c r="AA228" s="1010"/>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21"/>
      <c r="B229" s="277"/>
      <c r="C229" s="276"/>
      <c r="D229" s="277"/>
      <c r="E229" s="276"/>
      <c r="F229" s="339"/>
      <c r="G229" s="257"/>
      <c r="H229" s="258"/>
      <c r="I229" s="258"/>
      <c r="J229" s="258"/>
      <c r="K229" s="258"/>
      <c r="L229" s="258"/>
      <c r="M229" s="258"/>
      <c r="N229" s="258"/>
      <c r="O229" s="258"/>
      <c r="P229" s="259"/>
      <c r="Q229" s="1011"/>
      <c r="R229" s="1012"/>
      <c r="S229" s="1012"/>
      <c r="T229" s="1012"/>
      <c r="U229" s="1012"/>
      <c r="V229" s="1012"/>
      <c r="W229" s="1012"/>
      <c r="X229" s="1012"/>
      <c r="Y229" s="1012"/>
      <c r="Z229" s="1012"/>
      <c r="AA229" s="1013"/>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21"/>
      <c r="B230" s="277"/>
      <c r="C230" s="276"/>
      <c r="D230" s="277"/>
      <c r="E230" s="276"/>
      <c r="F230" s="339"/>
      <c r="G230" s="257"/>
      <c r="H230" s="258"/>
      <c r="I230" s="258"/>
      <c r="J230" s="258"/>
      <c r="K230" s="258"/>
      <c r="L230" s="258"/>
      <c r="M230" s="258"/>
      <c r="N230" s="258"/>
      <c r="O230" s="258"/>
      <c r="P230" s="259"/>
      <c r="Q230" s="1011"/>
      <c r="R230" s="1012"/>
      <c r="S230" s="1012"/>
      <c r="T230" s="1012"/>
      <c r="U230" s="1012"/>
      <c r="V230" s="1012"/>
      <c r="W230" s="1012"/>
      <c r="X230" s="1012"/>
      <c r="Y230" s="1012"/>
      <c r="Z230" s="1012"/>
      <c r="AA230" s="1013"/>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21"/>
      <c r="B231" s="277"/>
      <c r="C231" s="276"/>
      <c r="D231" s="277"/>
      <c r="E231" s="276"/>
      <c r="F231" s="339"/>
      <c r="G231" s="257"/>
      <c r="H231" s="258"/>
      <c r="I231" s="258"/>
      <c r="J231" s="258"/>
      <c r="K231" s="258"/>
      <c r="L231" s="258"/>
      <c r="M231" s="258"/>
      <c r="N231" s="258"/>
      <c r="O231" s="258"/>
      <c r="P231" s="259"/>
      <c r="Q231" s="1011"/>
      <c r="R231" s="1012"/>
      <c r="S231" s="1012"/>
      <c r="T231" s="1012"/>
      <c r="U231" s="1012"/>
      <c r="V231" s="1012"/>
      <c r="W231" s="1012"/>
      <c r="X231" s="1012"/>
      <c r="Y231" s="1012"/>
      <c r="Z231" s="1012"/>
      <c r="AA231" s="1013"/>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21"/>
      <c r="B232" s="277"/>
      <c r="C232" s="276"/>
      <c r="D232" s="277"/>
      <c r="E232" s="276"/>
      <c r="F232" s="339"/>
      <c r="G232" s="260"/>
      <c r="H232" s="189"/>
      <c r="I232" s="189"/>
      <c r="J232" s="189"/>
      <c r="K232" s="189"/>
      <c r="L232" s="189"/>
      <c r="M232" s="189"/>
      <c r="N232" s="189"/>
      <c r="O232" s="189"/>
      <c r="P232" s="261"/>
      <c r="Q232" s="1014"/>
      <c r="R232" s="1015"/>
      <c r="S232" s="1015"/>
      <c r="T232" s="1015"/>
      <c r="U232" s="1015"/>
      <c r="V232" s="1015"/>
      <c r="W232" s="1015"/>
      <c r="X232" s="1015"/>
      <c r="Y232" s="1015"/>
      <c r="Z232" s="1015"/>
      <c r="AA232" s="1016"/>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21"/>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21"/>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21"/>
      <c r="B235" s="277"/>
      <c r="C235" s="276"/>
      <c r="D235" s="277"/>
      <c r="E235" s="276"/>
      <c r="F235" s="339"/>
      <c r="G235" s="255"/>
      <c r="H235" s="186"/>
      <c r="I235" s="186"/>
      <c r="J235" s="186"/>
      <c r="K235" s="186"/>
      <c r="L235" s="186"/>
      <c r="M235" s="186"/>
      <c r="N235" s="186"/>
      <c r="O235" s="186"/>
      <c r="P235" s="256"/>
      <c r="Q235" s="1008"/>
      <c r="R235" s="1009"/>
      <c r="S235" s="1009"/>
      <c r="T235" s="1009"/>
      <c r="U235" s="1009"/>
      <c r="V235" s="1009"/>
      <c r="W235" s="1009"/>
      <c r="X235" s="1009"/>
      <c r="Y235" s="1009"/>
      <c r="Z235" s="1009"/>
      <c r="AA235" s="1010"/>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21"/>
      <c r="B236" s="277"/>
      <c r="C236" s="276"/>
      <c r="D236" s="277"/>
      <c r="E236" s="276"/>
      <c r="F236" s="339"/>
      <c r="G236" s="257"/>
      <c r="H236" s="258"/>
      <c r="I236" s="258"/>
      <c r="J236" s="258"/>
      <c r="K236" s="258"/>
      <c r="L236" s="258"/>
      <c r="M236" s="258"/>
      <c r="N236" s="258"/>
      <c r="O236" s="258"/>
      <c r="P236" s="259"/>
      <c r="Q236" s="1011"/>
      <c r="R236" s="1012"/>
      <c r="S236" s="1012"/>
      <c r="T236" s="1012"/>
      <c r="U236" s="1012"/>
      <c r="V236" s="1012"/>
      <c r="W236" s="1012"/>
      <c r="X236" s="1012"/>
      <c r="Y236" s="1012"/>
      <c r="Z236" s="1012"/>
      <c r="AA236" s="1013"/>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21"/>
      <c r="B237" s="277"/>
      <c r="C237" s="276"/>
      <c r="D237" s="277"/>
      <c r="E237" s="276"/>
      <c r="F237" s="339"/>
      <c r="G237" s="257"/>
      <c r="H237" s="258"/>
      <c r="I237" s="258"/>
      <c r="J237" s="258"/>
      <c r="K237" s="258"/>
      <c r="L237" s="258"/>
      <c r="M237" s="258"/>
      <c r="N237" s="258"/>
      <c r="O237" s="258"/>
      <c r="P237" s="259"/>
      <c r="Q237" s="1011"/>
      <c r="R237" s="1012"/>
      <c r="S237" s="1012"/>
      <c r="T237" s="1012"/>
      <c r="U237" s="1012"/>
      <c r="V237" s="1012"/>
      <c r="W237" s="1012"/>
      <c r="X237" s="1012"/>
      <c r="Y237" s="1012"/>
      <c r="Z237" s="1012"/>
      <c r="AA237" s="1013"/>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21"/>
      <c r="B238" s="277"/>
      <c r="C238" s="276"/>
      <c r="D238" s="277"/>
      <c r="E238" s="276"/>
      <c r="F238" s="339"/>
      <c r="G238" s="257"/>
      <c r="H238" s="258"/>
      <c r="I238" s="258"/>
      <c r="J238" s="258"/>
      <c r="K238" s="258"/>
      <c r="L238" s="258"/>
      <c r="M238" s="258"/>
      <c r="N238" s="258"/>
      <c r="O238" s="258"/>
      <c r="P238" s="259"/>
      <c r="Q238" s="1011"/>
      <c r="R238" s="1012"/>
      <c r="S238" s="1012"/>
      <c r="T238" s="1012"/>
      <c r="U238" s="1012"/>
      <c r="V238" s="1012"/>
      <c r="W238" s="1012"/>
      <c r="X238" s="1012"/>
      <c r="Y238" s="1012"/>
      <c r="Z238" s="1012"/>
      <c r="AA238" s="1013"/>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21"/>
      <c r="B239" s="277"/>
      <c r="C239" s="276"/>
      <c r="D239" s="277"/>
      <c r="E239" s="276"/>
      <c r="F239" s="339"/>
      <c r="G239" s="260"/>
      <c r="H239" s="189"/>
      <c r="I239" s="189"/>
      <c r="J239" s="189"/>
      <c r="K239" s="189"/>
      <c r="L239" s="189"/>
      <c r="M239" s="189"/>
      <c r="N239" s="189"/>
      <c r="O239" s="189"/>
      <c r="P239" s="261"/>
      <c r="Q239" s="1014"/>
      <c r="R239" s="1015"/>
      <c r="S239" s="1015"/>
      <c r="T239" s="1015"/>
      <c r="U239" s="1015"/>
      <c r="V239" s="1015"/>
      <c r="W239" s="1015"/>
      <c r="X239" s="1015"/>
      <c r="Y239" s="1015"/>
      <c r="Z239" s="1015"/>
      <c r="AA239" s="1016"/>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21"/>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21"/>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21"/>
      <c r="B242" s="277"/>
      <c r="C242" s="276"/>
      <c r="D242" s="277"/>
      <c r="E242" s="276"/>
      <c r="F242" s="339"/>
      <c r="G242" s="255"/>
      <c r="H242" s="186"/>
      <c r="I242" s="186"/>
      <c r="J242" s="186"/>
      <c r="K242" s="186"/>
      <c r="L242" s="186"/>
      <c r="M242" s="186"/>
      <c r="N242" s="186"/>
      <c r="O242" s="186"/>
      <c r="P242" s="256"/>
      <c r="Q242" s="1008"/>
      <c r="R242" s="1009"/>
      <c r="S242" s="1009"/>
      <c r="T242" s="1009"/>
      <c r="U242" s="1009"/>
      <c r="V242" s="1009"/>
      <c r="W242" s="1009"/>
      <c r="X242" s="1009"/>
      <c r="Y242" s="1009"/>
      <c r="Z242" s="1009"/>
      <c r="AA242" s="1010"/>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21"/>
      <c r="B243" s="277"/>
      <c r="C243" s="276"/>
      <c r="D243" s="277"/>
      <c r="E243" s="276"/>
      <c r="F243" s="339"/>
      <c r="G243" s="257"/>
      <c r="H243" s="258"/>
      <c r="I243" s="258"/>
      <c r="J243" s="258"/>
      <c r="K243" s="258"/>
      <c r="L243" s="258"/>
      <c r="M243" s="258"/>
      <c r="N243" s="258"/>
      <c r="O243" s="258"/>
      <c r="P243" s="259"/>
      <c r="Q243" s="1011"/>
      <c r="R243" s="1012"/>
      <c r="S243" s="1012"/>
      <c r="T243" s="1012"/>
      <c r="U243" s="1012"/>
      <c r="V243" s="1012"/>
      <c r="W243" s="1012"/>
      <c r="X243" s="1012"/>
      <c r="Y243" s="1012"/>
      <c r="Z243" s="1012"/>
      <c r="AA243" s="1013"/>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21"/>
      <c r="B244" s="277"/>
      <c r="C244" s="276"/>
      <c r="D244" s="277"/>
      <c r="E244" s="276"/>
      <c r="F244" s="339"/>
      <c r="G244" s="257"/>
      <c r="H244" s="258"/>
      <c r="I244" s="258"/>
      <c r="J244" s="258"/>
      <c r="K244" s="258"/>
      <c r="L244" s="258"/>
      <c r="M244" s="258"/>
      <c r="N244" s="258"/>
      <c r="O244" s="258"/>
      <c r="P244" s="259"/>
      <c r="Q244" s="1011"/>
      <c r="R244" s="1012"/>
      <c r="S244" s="1012"/>
      <c r="T244" s="1012"/>
      <c r="U244" s="1012"/>
      <c r="V244" s="1012"/>
      <c r="W244" s="1012"/>
      <c r="X244" s="1012"/>
      <c r="Y244" s="1012"/>
      <c r="Z244" s="1012"/>
      <c r="AA244" s="1013"/>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21"/>
      <c r="B245" s="277"/>
      <c r="C245" s="276"/>
      <c r="D245" s="277"/>
      <c r="E245" s="276"/>
      <c r="F245" s="339"/>
      <c r="G245" s="257"/>
      <c r="H245" s="258"/>
      <c r="I245" s="258"/>
      <c r="J245" s="258"/>
      <c r="K245" s="258"/>
      <c r="L245" s="258"/>
      <c r="M245" s="258"/>
      <c r="N245" s="258"/>
      <c r="O245" s="258"/>
      <c r="P245" s="259"/>
      <c r="Q245" s="1011"/>
      <c r="R245" s="1012"/>
      <c r="S245" s="1012"/>
      <c r="T245" s="1012"/>
      <c r="U245" s="1012"/>
      <c r="V245" s="1012"/>
      <c r="W245" s="1012"/>
      <c r="X245" s="1012"/>
      <c r="Y245" s="1012"/>
      <c r="Z245" s="1012"/>
      <c r="AA245" s="1013"/>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21"/>
      <c r="B246" s="277"/>
      <c r="C246" s="276"/>
      <c r="D246" s="277"/>
      <c r="E246" s="340"/>
      <c r="F246" s="341"/>
      <c r="G246" s="260"/>
      <c r="H246" s="189"/>
      <c r="I246" s="189"/>
      <c r="J246" s="189"/>
      <c r="K246" s="189"/>
      <c r="L246" s="189"/>
      <c r="M246" s="189"/>
      <c r="N246" s="189"/>
      <c r="O246" s="189"/>
      <c r="P246" s="261"/>
      <c r="Q246" s="1014"/>
      <c r="R246" s="1015"/>
      <c r="S246" s="1015"/>
      <c r="T246" s="1015"/>
      <c r="U246" s="1015"/>
      <c r="V246" s="1015"/>
      <c r="W246" s="1015"/>
      <c r="X246" s="1015"/>
      <c r="Y246" s="1015"/>
      <c r="Z246" s="1015"/>
      <c r="AA246" s="1016"/>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21"/>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21"/>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21"/>
      <c r="B249" s="277"/>
      <c r="C249" s="276"/>
      <c r="D249" s="277"/>
      <c r="E249" s="455"/>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6"/>
    </row>
    <row r="250" spans="1:50" ht="45" hidden="1" customHeight="1" x14ac:dyDescent="0.15">
      <c r="A250" s="1021"/>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21"/>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21"/>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21"/>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21"/>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21"/>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21"/>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21"/>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21"/>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21"/>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21"/>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21"/>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21"/>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21"/>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21"/>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21"/>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21"/>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21"/>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21"/>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21"/>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21"/>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21"/>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21"/>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4"/>
    </row>
    <row r="273" spans="1:50" ht="22.5" hidden="1" customHeight="1" x14ac:dyDescent="0.15">
      <c r="A273" s="1021"/>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21"/>
      <c r="B274" s="277"/>
      <c r="C274" s="276"/>
      <c r="D274" s="277"/>
      <c r="E274" s="276"/>
      <c r="F274" s="339"/>
      <c r="G274" s="255"/>
      <c r="H274" s="186"/>
      <c r="I274" s="186"/>
      <c r="J274" s="186"/>
      <c r="K274" s="186"/>
      <c r="L274" s="186"/>
      <c r="M274" s="186"/>
      <c r="N274" s="186"/>
      <c r="O274" s="186"/>
      <c r="P274" s="256"/>
      <c r="Q274" s="1008"/>
      <c r="R274" s="1009"/>
      <c r="S274" s="1009"/>
      <c r="T274" s="1009"/>
      <c r="U274" s="1009"/>
      <c r="V274" s="1009"/>
      <c r="W274" s="1009"/>
      <c r="X274" s="1009"/>
      <c r="Y274" s="1009"/>
      <c r="Z274" s="1009"/>
      <c r="AA274" s="1010"/>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21"/>
      <c r="B275" s="277"/>
      <c r="C275" s="276"/>
      <c r="D275" s="277"/>
      <c r="E275" s="276"/>
      <c r="F275" s="339"/>
      <c r="G275" s="257"/>
      <c r="H275" s="258"/>
      <c r="I275" s="258"/>
      <c r="J275" s="258"/>
      <c r="K275" s="258"/>
      <c r="L275" s="258"/>
      <c r="M275" s="258"/>
      <c r="N275" s="258"/>
      <c r="O275" s="258"/>
      <c r="P275" s="259"/>
      <c r="Q275" s="1011"/>
      <c r="R275" s="1012"/>
      <c r="S275" s="1012"/>
      <c r="T275" s="1012"/>
      <c r="U275" s="1012"/>
      <c r="V275" s="1012"/>
      <c r="W275" s="1012"/>
      <c r="X275" s="1012"/>
      <c r="Y275" s="1012"/>
      <c r="Z275" s="1012"/>
      <c r="AA275" s="1013"/>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21"/>
      <c r="B276" s="277"/>
      <c r="C276" s="276"/>
      <c r="D276" s="277"/>
      <c r="E276" s="276"/>
      <c r="F276" s="339"/>
      <c r="G276" s="257"/>
      <c r="H276" s="258"/>
      <c r="I276" s="258"/>
      <c r="J276" s="258"/>
      <c r="K276" s="258"/>
      <c r="L276" s="258"/>
      <c r="M276" s="258"/>
      <c r="N276" s="258"/>
      <c r="O276" s="258"/>
      <c r="P276" s="259"/>
      <c r="Q276" s="1011"/>
      <c r="R276" s="1012"/>
      <c r="S276" s="1012"/>
      <c r="T276" s="1012"/>
      <c r="U276" s="1012"/>
      <c r="V276" s="1012"/>
      <c r="W276" s="1012"/>
      <c r="X276" s="1012"/>
      <c r="Y276" s="1012"/>
      <c r="Z276" s="1012"/>
      <c r="AA276" s="1013"/>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21"/>
      <c r="B277" s="277"/>
      <c r="C277" s="276"/>
      <c r="D277" s="277"/>
      <c r="E277" s="276"/>
      <c r="F277" s="339"/>
      <c r="G277" s="257"/>
      <c r="H277" s="258"/>
      <c r="I277" s="258"/>
      <c r="J277" s="258"/>
      <c r="K277" s="258"/>
      <c r="L277" s="258"/>
      <c r="M277" s="258"/>
      <c r="N277" s="258"/>
      <c r="O277" s="258"/>
      <c r="P277" s="259"/>
      <c r="Q277" s="1011"/>
      <c r="R277" s="1012"/>
      <c r="S277" s="1012"/>
      <c r="T277" s="1012"/>
      <c r="U277" s="1012"/>
      <c r="V277" s="1012"/>
      <c r="W277" s="1012"/>
      <c r="X277" s="1012"/>
      <c r="Y277" s="1012"/>
      <c r="Z277" s="1012"/>
      <c r="AA277" s="1013"/>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21"/>
      <c r="B278" s="277"/>
      <c r="C278" s="276"/>
      <c r="D278" s="277"/>
      <c r="E278" s="276"/>
      <c r="F278" s="339"/>
      <c r="G278" s="260"/>
      <c r="H278" s="189"/>
      <c r="I278" s="189"/>
      <c r="J278" s="189"/>
      <c r="K278" s="189"/>
      <c r="L278" s="189"/>
      <c r="M278" s="189"/>
      <c r="N278" s="189"/>
      <c r="O278" s="189"/>
      <c r="P278" s="261"/>
      <c r="Q278" s="1014"/>
      <c r="R278" s="1015"/>
      <c r="S278" s="1015"/>
      <c r="T278" s="1015"/>
      <c r="U278" s="1015"/>
      <c r="V278" s="1015"/>
      <c r="W278" s="1015"/>
      <c r="X278" s="1015"/>
      <c r="Y278" s="1015"/>
      <c r="Z278" s="1015"/>
      <c r="AA278" s="1016"/>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21"/>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21"/>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21"/>
      <c r="B281" s="277"/>
      <c r="C281" s="276"/>
      <c r="D281" s="277"/>
      <c r="E281" s="276"/>
      <c r="F281" s="339"/>
      <c r="G281" s="255"/>
      <c r="H281" s="186"/>
      <c r="I281" s="186"/>
      <c r="J281" s="186"/>
      <c r="K281" s="186"/>
      <c r="L281" s="186"/>
      <c r="M281" s="186"/>
      <c r="N281" s="186"/>
      <c r="O281" s="186"/>
      <c r="P281" s="256"/>
      <c r="Q281" s="1008"/>
      <c r="R281" s="1009"/>
      <c r="S281" s="1009"/>
      <c r="T281" s="1009"/>
      <c r="U281" s="1009"/>
      <c r="V281" s="1009"/>
      <c r="W281" s="1009"/>
      <c r="X281" s="1009"/>
      <c r="Y281" s="1009"/>
      <c r="Z281" s="1009"/>
      <c r="AA281" s="1010"/>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21"/>
      <c r="B282" s="277"/>
      <c r="C282" s="276"/>
      <c r="D282" s="277"/>
      <c r="E282" s="276"/>
      <c r="F282" s="339"/>
      <c r="G282" s="257"/>
      <c r="H282" s="258"/>
      <c r="I282" s="258"/>
      <c r="J282" s="258"/>
      <c r="K282" s="258"/>
      <c r="L282" s="258"/>
      <c r="M282" s="258"/>
      <c r="N282" s="258"/>
      <c r="O282" s="258"/>
      <c r="P282" s="259"/>
      <c r="Q282" s="1011"/>
      <c r="R282" s="1012"/>
      <c r="S282" s="1012"/>
      <c r="T282" s="1012"/>
      <c r="U282" s="1012"/>
      <c r="V282" s="1012"/>
      <c r="W282" s="1012"/>
      <c r="X282" s="1012"/>
      <c r="Y282" s="1012"/>
      <c r="Z282" s="1012"/>
      <c r="AA282" s="1013"/>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21"/>
      <c r="B283" s="277"/>
      <c r="C283" s="276"/>
      <c r="D283" s="277"/>
      <c r="E283" s="276"/>
      <c r="F283" s="339"/>
      <c r="G283" s="257"/>
      <c r="H283" s="258"/>
      <c r="I283" s="258"/>
      <c r="J283" s="258"/>
      <c r="K283" s="258"/>
      <c r="L283" s="258"/>
      <c r="M283" s="258"/>
      <c r="N283" s="258"/>
      <c r="O283" s="258"/>
      <c r="P283" s="259"/>
      <c r="Q283" s="1011"/>
      <c r="R283" s="1012"/>
      <c r="S283" s="1012"/>
      <c r="T283" s="1012"/>
      <c r="U283" s="1012"/>
      <c r="V283" s="1012"/>
      <c r="W283" s="1012"/>
      <c r="X283" s="1012"/>
      <c r="Y283" s="1012"/>
      <c r="Z283" s="1012"/>
      <c r="AA283" s="1013"/>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21"/>
      <c r="B284" s="277"/>
      <c r="C284" s="276"/>
      <c r="D284" s="277"/>
      <c r="E284" s="276"/>
      <c r="F284" s="339"/>
      <c r="G284" s="257"/>
      <c r="H284" s="258"/>
      <c r="I284" s="258"/>
      <c r="J284" s="258"/>
      <c r="K284" s="258"/>
      <c r="L284" s="258"/>
      <c r="M284" s="258"/>
      <c r="N284" s="258"/>
      <c r="O284" s="258"/>
      <c r="P284" s="259"/>
      <c r="Q284" s="1011"/>
      <c r="R284" s="1012"/>
      <c r="S284" s="1012"/>
      <c r="T284" s="1012"/>
      <c r="U284" s="1012"/>
      <c r="V284" s="1012"/>
      <c r="W284" s="1012"/>
      <c r="X284" s="1012"/>
      <c r="Y284" s="1012"/>
      <c r="Z284" s="1012"/>
      <c r="AA284" s="1013"/>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21"/>
      <c r="B285" s="277"/>
      <c r="C285" s="276"/>
      <c r="D285" s="277"/>
      <c r="E285" s="276"/>
      <c r="F285" s="339"/>
      <c r="G285" s="260"/>
      <c r="H285" s="189"/>
      <c r="I285" s="189"/>
      <c r="J285" s="189"/>
      <c r="K285" s="189"/>
      <c r="L285" s="189"/>
      <c r="M285" s="189"/>
      <c r="N285" s="189"/>
      <c r="O285" s="189"/>
      <c r="P285" s="261"/>
      <c r="Q285" s="1014"/>
      <c r="R285" s="1015"/>
      <c r="S285" s="1015"/>
      <c r="T285" s="1015"/>
      <c r="U285" s="1015"/>
      <c r="V285" s="1015"/>
      <c r="W285" s="1015"/>
      <c r="X285" s="1015"/>
      <c r="Y285" s="1015"/>
      <c r="Z285" s="1015"/>
      <c r="AA285" s="1016"/>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21"/>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21"/>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21"/>
      <c r="B288" s="277"/>
      <c r="C288" s="276"/>
      <c r="D288" s="277"/>
      <c r="E288" s="276"/>
      <c r="F288" s="339"/>
      <c r="G288" s="255"/>
      <c r="H288" s="186"/>
      <c r="I288" s="186"/>
      <c r="J288" s="186"/>
      <c r="K288" s="186"/>
      <c r="L288" s="186"/>
      <c r="M288" s="186"/>
      <c r="N288" s="186"/>
      <c r="O288" s="186"/>
      <c r="P288" s="256"/>
      <c r="Q288" s="1008"/>
      <c r="R288" s="1009"/>
      <c r="S288" s="1009"/>
      <c r="T288" s="1009"/>
      <c r="U288" s="1009"/>
      <c r="V288" s="1009"/>
      <c r="W288" s="1009"/>
      <c r="X288" s="1009"/>
      <c r="Y288" s="1009"/>
      <c r="Z288" s="1009"/>
      <c r="AA288" s="1010"/>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21"/>
      <c r="B289" s="277"/>
      <c r="C289" s="276"/>
      <c r="D289" s="277"/>
      <c r="E289" s="276"/>
      <c r="F289" s="339"/>
      <c r="G289" s="257"/>
      <c r="H289" s="258"/>
      <c r="I289" s="258"/>
      <c r="J289" s="258"/>
      <c r="K289" s="258"/>
      <c r="L289" s="258"/>
      <c r="M289" s="258"/>
      <c r="N289" s="258"/>
      <c r="O289" s="258"/>
      <c r="P289" s="259"/>
      <c r="Q289" s="1011"/>
      <c r="R289" s="1012"/>
      <c r="S289" s="1012"/>
      <c r="T289" s="1012"/>
      <c r="U289" s="1012"/>
      <c r="V289" s="1012"/>
      <c r="W289" s="1012"/>
      <c r="X289" s="1012"/>
      <c r="Y289" s="1012"/>
      <c r="Z289" s="1012"/>
      <c r="AA289" s="1013"/>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21"/>
      <c r="B290" s="277"/>
      <c r="C290" s="276"/>
      <c r="D290" s="277"/>
      <c r="E290" s="276"/>
      <c r="F290" s="339"/>
      <c r="G290" s="257"/>
      <c r="H290" s="258"/>
      <c r="I290" s="258"/>
      <c r="J290" s="258"/>
      <c r="K290" s="258"/>
      <c r="L290" s="258"/>
      <c r="M290" s="258"/>
      <c r="N290" s="258"/>
      <c r="O290" s="258"/>
      <c r="P290" s="259"/>
      <c r="Q290" s="1011"/>
      <c r="R290" s="1012"/>
      <c r="S290" s="1012"/>
      <c r="T290" s="1012"/>
      <c r="U290" s="1012"/>
      <c r="V290" s="1012"/>
      <c r="W290" s="1012"/>
      <c r="X290" s="1012"/>
      <c r="Y290" s="1012"/>
      <c r="Z290" s="1012"/>
      <c r="AA290" s="1013"/>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21"/>
      <c r="B291" s="277"/>
      <c r="C291" s="276"/>
      <c r="D291" s="277"/>
      <c r="E291" s="276"/>
      <c r="F291" s="339"/>
      <c r="G291" s="257"/>
      <c r="H291" s="258"/>
      <c r="I291" s="258"/>
      <c r="J291" s="258"/>
      <c r="K291" s="258"/>
      <c r="L291" s="258"/>
      <c r="M291" s="258"/>
      <c r="N291" s="258"/>
      <c r="O291" s="258"/>
      <c r="P291" s="259"/>
      <c r="Q291" s="1011"/>
      <c r="R291" s="1012"/>
      <c r="S291" s="1012"/>
      <c r="T291" s="1012"/>
      <c r="U291" s="1012"/>
      <c r="V291" s="1012"/>
      <c r="W291" s="1012"/>
      <c r="X291" s="1012"/>
      <c r="Y291" s="1012"/>
      <c r="Z291" s="1012"/>
      <c r="AA291" s="1013"/>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21"/>
      <c r="B292" s="277"/>
      <c r="C292" s="276"/>
      <c r="D292" s="277"/>
      <c r="E292" s="276"/>
      <c r="F292" s="339"/>
      <c r="G292" s="260"/>
      <c r="H292" s="189"/>
      <c r="I292" s="189"/>
      <c r="J292" s="189"/>
      <c r="K292" s="189"/>
      <c r="L292" s="189"/>
      <c r="M292" s="189"/>
      <c r="N292" s="189"/>
      <c r="O292" s="189"/>
      <c r="P292" s="261"/>
      <c r="Q292" s="1014"/>
      <c r="R292" s="1015"/>
      <c r="S292" s="1015"/>
      <c r="T292" s="1015"/>
      <c r="U292" s="1015"/>
      <c r="V292" s="1015"/>
      <c r="W292" s="1015"/>
      <c r="X292" s="1015"/>
      <c r="Y292" s="1015"/>
      <c r="Z292" s="1015"/>
      <c r="AA292" s="1016"/>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21"/>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21"/>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21"/>
      <c r="B295" s="277"/>
      <c r="C295" s="276"/>
      <c r="D295" s="277"/>
      <c r="E295" s="276"/>
      <c r="F295" s="339"/>
      <c r="G295" s="255"/>
      <c r="H295" s="186"/>
      <c r="I295" s="186"/>
      <c r="J295" s="186"/>
      <c r="K295" s="186"/>
      <c r="L295" s="186"/>
      <c r="M295" s="186"/>
      <c r="N295" s="186"/>
      <c r="O295" s="186"/>
      <c r="P295" s="256"/>
      <c r="Q295" s="1008"/>
      <c r="R295" s="1009"/>
      <c r="S295" s="1009"/>
      <c r="T295" s="1009"/>
      <c r="U295" s="1009"/>
      <c r="V295" s="1009"/>
      <c r="W295" s="1009"/>
      <c r="X295" s="1009"/>
      <c r="Y295" s="1009"/>
      <c r="Z295" s="1009"/>
      <c r="AA295" s="1010"/>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21"/>
      <c r="B296" s="277"/>
      <c r="C296" s="276"/>
      <c r="D296" s="277"/>
      <c r="E296" s="276"/>
      <c r="F296" s="339"/>
      <c r="G296" s="257"/>
      <c r="H296" s="258"/>
      <c r="I296" s="258"/>
      <c r="J296" s="258"/>
      <c r="K296" s="258"/>
      <c r="L296" s="258"/>
      <c r="M296" s="258"/>
      <c r="N296" s="258"/>
      <c r="O296" s="258"/>
      <c r="P296" s="259"/>
      <c r="Q296" s="1011"/>
      <c r="R296" s="1012"/>
      <c r="S296" s="1012"/>
      <c r="T296" s="1012"/>
      <c r="U296" s="1012"/>
      <c r="V296" s="1012"/>
      <c r="W296" s="1012"/>
      <c r="X296" s="1012"/>
      <c r="Y296" s="1012"/>
      <c r="Z296" s="1012"/>
      <c r="AA296" s="1013"/>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21"/>
      <c r="B297" s="277"/>
      <c r="C297" s="276"/>
      <c r="D297" s="277"/>
      <c r="E297" s="276"/>
      <c r="F297" s="339"/>
      <c r="G297" s="257"/>
      <c r="H297" s="258"/>
      <c r="I297" s="258"/>
      <c r="J297" s="258"/>
      <c r="K297" s="258"/>
      <c r="L297" s="258"/>
      <c r="M297" s="258"/>
      <c r="N297" s="258"/>
      <c r="O297" s="258"/>
      <c r="P297" s="259"/>
      <c r="Q297" s="1011"/>
      <c r="R297" s="1012"/>
      <c r="S297" s="1012"/>
      <c r="T297" s="1012"/>
      <c r="U297" s="1012"/>
      <c r="V297" s="1012"/>
      <c r="W297" s="1012"/>
      <c r="X297" s="1012"/>
      <c r="Y297" s="1012"/>
      <c r="Z297" s="1012"/>
      <c r="AA297" s="1013"/>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21"/>
      <c r="B298" s="277"/>
      <c r="C298" s="276"/>
      <c r="D298" s="277"/>
      <c r="E298" s="276"/>
      <c r="F298" s="339"/>
      <c r="G298" s="257"/>
      <c r="H298" s="258"/>
      <c r="I298" s="258"/>
      <c r="J298" s="258"/>
      <c r="K298" s="258"/>
      <c r="L298" s="258"/>
      <c r="M298" s="258"/>
      <c r="N298" s="258"/>
      <c r="O298" s="258"/>
      <c r="P298" s="259"/>
      <c r="Q298" s="1011"/>
      <c r="R298" s="1012"/>
      <c r="S298" s="1012"/>
      <c r="T298" s="1012"/>
      <c r="U298" s="1012"/>
      <c r="V298" s="1012"/>
      <c r="W298" s="1012"/>
      <c r="X298" s="1012"/>
      <c r="Y298" s="1012"/>
      <c r="Z298" s="1012"/>
      <c r="AA298" s="1013"/>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21"/>
      <c r="B299" s="277"/>
      <c r="C299" s="276"/>
      <c r="D299" s="277"/>
      <c r="E299" s="276"/>
      <c r="F299" s="339"/>
      <c r="G299" s="260"/>
      <c r="H299" s="189"/>
      <c r="I299" s="189"/>
      <c r="J299" s="189"/>
      <c r="K299" s="189"/>
      <c r="L299" s="189"/>
      <c r="M299" s="189"/>
      <c r="N299" s="189"/>
      <c r="O299" s="189"/>
      <c r="P299" s="261"/>
      <c r="Q299" s="1014"/>
      <c r="R299" s="1015"/>
      <c r="S299" s="1015"/>
      <c r="T299" s="1015"/>
      <c r="U299" s="1015"/>
      <c r="V299" s="1015"/>
      <c r="W299" s="1015"/>
      <c r="X299" s="1015"/>
      <c r="Y299" s="1015"/>
      <c r="Z299" s="1015"/>
      <c r="AA299" s="1016"/>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21"/>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21"/>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21"/>
      <c r="B302" s="277"/>
      <c r="C302" s="276"/>
      <c r="D302" s="277"/>
      <c r="E302" s="276"/>
      <c r="F302" s="339"/>
      <c r="G302" s="255"/>
      <c r="H302" s="186"/>
      <c r="I302" s="186"/>
      <c r="J302" s="186"/>
      <c r="K302" s="186"/>
      <c r="L302" s="186"/>
      <c r="M302" s="186"/>
      <c r="N302" s="186"/>
      <c r="O302" s="186"/>
      <c r="P302" s="256"/>
      <c r="Q302" s="1008"/>
      <c r="R302" s="1009"/>
      <c r="S302" s="1009"/>
      <c r="T302" s="1009"/>
      <c r="U302" s="1009"/>
      <c r="V302" s="1009"/>
      <c r="W302" s="1009"/>
      <c r="X302" s="1009"/>
      <c r="Y302" s="1009"/>
      <c r="Z302" s="1009"/>
      <c r="AA302" s="1010"/>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21"/>
      <c r="B303" s="277"/>
      <c r="C303" s="276"/>
      <c r="D303" s="277"/>
      <c r="E303" s="276"/>
      <c r="F303" s="339"/>
      <c r="G303" s="257"/>
      <c r="H303" s="258"/>
      <c r="I303" s="258"/>
      <c r="J303" s="258"/>
      <c r="K303" s="258"/>
      <c r="L303" s="258"/>
      <c r="M303" s="258"/>
      <c r="N303" s="258"/>
      <c r="O303" s="258"/>
      <c r="P303" s="259"/>
      <c r="Q303" s="1011"/>
      <c r="R303" s="1012"/>
      <c r="S303" s="1012"/>
      <c r="T303" s="1012"/>
      <c r="U303" s="1012"/>
      <c r="V303" s="1012"/>
      <c r="W303" s="1012"/>
      <c r="X303" s="1012"/>
      <c r="Y303" s="1012"/>
      <c r="Z303" s="1012"/>
      <c r="AA303" s="1013"/>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21"/>
      <c r="B304" s="277"/>
      <c r="C304" s="276"/>
      <c r="D304" s="277"/>
      <c r="E304" s="276"/>
      <c r="F304" s="339"/>
      <c r="G304" s="257"/>
      <c r="H304" s="258"/>
      <c r="I304" s="258"/>
      <c r="J304" s="258"/>
      <c r="K304" s="258"/>
      <c r="L304" s="258"/>
      <c r="M304" s="258"/>
      <c r="N304" s="258"/>
      <c r="O304" s="258"/>
      <c r="P304" s="259"/>
      <c r="Q304" s="1011"/>
      <c r="R304" s="1012"/>
      <c r="S304" s="1012"/>
      <c r="T304" s="1012"/>
      <c r="U304" s="1012"/>
      <c r="V304" s="1012"/>
      <c r="W304" s="1012"/>
      <c r="X304" s="1012"/>
      <c r="Y304" s="1012"/>
      <c r="Z304" s="1012"/>
      <c r="AA304" s="1013"/>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21"/>
      <c r="B305" s="277"/>
      <c r="C305" s="276"/>
      <c r="D305" s="277"/>
      <c r="E305" s="276"/>
      <c r="F305" s="339"/>
      <c r="G305" s="257"/>
      <c r="H305" s="258"/>
      <c r="I305" s="258"/>
      <c r="J305" s="258"/>
      <c r="K305" s="258"/>
      <c r="L305" s="258"/>
      <c r="M305" s="258"/>
      <c r="N305" s="258"/>
      <c r="O305" s="258"/>
      <c r="P305" s="259"/>
      <c r="Q305" s="1011"/>
      <c r="R305" s="1012"/>
      <c r="S305" s="1012"/>
      <c r="T305" s="1012"/>
      <c r="U305" s="1012"/>
      <c r="V305" s="1012"/>
      <c r="W305" s="1012"/>
      <c r="X305" s="1012"/>
      <c r="Y305" s="1012"/>
      <c r="Z305" s="1012"/>
      <c r="AA305" s="1013"/>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21"/>
      <c r="B306" s="277"/>
      <c r="C306" s="276"/>
      <c r="D306" s="277"/>
      <c r="E306" s="340"/>
      <c r="F306" s="341"/>
      <c r="G306" s="260"/>
      <c r="H306" s="189"/>
      <c r="I306" s="189"/>
      <c r="J306" s="189"/>
      <c r="K306" s="189"/>
      <c r="L306" s="189"/>
      <c r="M306" s="189"/>
      <c r="N306" s="189"/>
      <c r="O306" s="189"/>
      <c r="P306" s="261"/>
      <c r="Q306" s="1014"/>
      <c r="R306" s="1015"/>
      <c r="S306" s="1015"/>
      <c r="T306" s="1015"/>
      <c r="U306" s="1015"/>
      <c r="V306" s="1015"/>
      <c r="W306" s="1015"/>
      <c r="X306" s="1015"/>
      <c r="Y306" s="1015"/>
      <c r="Z306" s="1015"/>
      <c r="AA306" s="1016"/>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21"/>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21"/>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21"/>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21"/>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21"/>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21"/>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21"/>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21"/>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21"/>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21"/>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21"/>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21"/>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21"/>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21"/>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21"/>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21"/>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21"/>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21"/>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21"/>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21"/>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21"/>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21"/>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21"/>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21"/>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21"/>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21"/>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4"/>
    </row>
    <row r="333" spans="1:50" ht="22.5" hidden="1" customHeight="1" x14ac:dyDescent="0.15">
      <c r="A333" s="1021"/>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21"/>
      <c r="B334" s="277"/>
      <c r="C334" s="276"/>
      <c r="D334" s="277"/>
      <c r="E334" s="276"/>
      <c r="F334" s="339"/>
      <c r="G334" s="255"/>
      <c r="H334" s="186"/>
      <c r="I334" s="186"/>
      <c r="J334" s="186"/>
      <c r="K334" s="186"/>
      <c r="L334" s="186"/>
      <c r="M334" s="186"/>
      <c r="N334" s="186"/>
      <c r="O334" s="186"/>
      <c r="P334" s="256"/>
      <c r="Q334" s="1008"/>
      <c r="R334" s="1009"/>
      <c r="S334" s="1009"/>
      <c r="T334" s="1009"/>
      <c r="U334" s="1009"/>
      <c r="V334" s="1009"/>
      <c r="W334" s="1009"/>
      <c r="X334" s="1009"/>
      <c r="Y334" s="1009"/>
      <c r="Z334" s="1009"/>
      <c r="AA334" s="1010"/>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21"/>
      <c r="B335" s="277"/>
      <c r="C335" s="276"/>
      <c r="D335" s="277"/>
      <c r="E335" s="276"/>
      <c r="F335" s="339"/>
      <c r="G335" s="257"/>
      <c r="H335" s="258"/>
      <c r="I335" s="258"/>
      <c r="J335" s="258"/>
      <c r="K335" s="258"/>
      <c r="L335" s="258"/>
      <c r="M335" s="258"/>
      <c r="N335" s="258"/>
      <c r="O335" s="258"/>
      <c r="P335" s="259"/>
      <c r="Q335" s="1011"/>
      <c r="R335" s="1012"/>
      <c r="S335" s="1012"/>
      <c r="T335" s="1012"/>
      <c r="U335" s="1012"/>
      <c r="V335" s="1012"/>
      <c r="W335" s="1012"/>
      <c r="X335" s="1012"/>
      <c r="Y335" s="1012"/>
      <c r="Z335" s="1012"/>
      <c r="AA335" s="1013"/>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21"/>
      <c r="B336" s="277"/>
      <c r="C336" s="276"/>
      <c r="D336" s="277"/>
      <c r="E336" s="276"/>
      <c r="F336" s="339"/>
      <c r="G336" s="257"/>
      <c r="H336" s="258"/>
      <c r="I336" s="258"/>
      <c r="J336" s="258"/>
      <c r="K336" s="258"/>
      <c r="L336" s="258"/>
      <c r="M336" s="258"/>
      <c r="N336" s="258"/>
      <c r="O336" s="258"/>
      <c r="P336" s="259"/>
      <c r="Q336" s="1011"/>
      <c r="R336" s="1012"/>
      <c r="S336" s="1012"/>
      <c r="T336" s="1012"/>
      <c r="U336" s="1012"/>
      <c r="V336" s="1012"/>
      <c r="W336" s="1012"/>
      <c r="X336" s="1012"/>
      <c r="Y336" s="1012"/>
      <c r="Z336" s="1012"/>
      <c r="AA336" s="1013"/>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21"/>
      <c r="B337" s="277"/>
      <c r="C337" s="276"/>
      <c r="D337" s="277"/>
      <c r="E337" s="276"/>
      <c r="F337" s="339"/>
      <c r="G337" s="257"/>
      <c r="H337" s="258"/>
      <c r="I337" s="258"/>
      <c r="J337" s="258"/>
      <c r="K337" s="258"/>
      <c r="L337" s="258"/>
      <c r="M337" s="258"/>
      <c r="N337" s="258"/>
      <c r="O337" s="258"/>
      <c r="P337" s="259"/>
      <c r="Q337" s="1011"/>
      <c r="R337" s="1012"/>
      <c r="S337" s="1012"/>
      <c r="T337" s="1012"/>
      <c r="U337" s="1012"/>
      <c r="V337" s="1012"/>
      <c r="W337" s="1012"/>
      <c r="X337" s="1012"/>
      <c r="Y337" s="1012"/>
      <c r="Z337" s="1012"/>
      <c r="AA337" s="1013"/>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21"/>
      <c r="B338" s="277"/>
      <c r="C338" s="276"/>
      <c r="D338" s="277"/>
      <c r="E338" s="276"/>
      <c r="F338" s="339"/>
      <c r="G338" s="260"/>
      <c r="H338" s="189"/>
      <c r="I338" s="189"/>
      <c r="J338" s="189"/>
      <c r="K338" s="189"/>
      <c r="L338" s="189"/>
      <c r="M338" s="189"/>
      <c r="N338" s="189"/>
      <c r="O338" s="189"/>
      <c r="P338" s="261"/>
      <c r="Q338" s="1014"/>
      <c r="R338" s="1015"/>
      <c r="S338" s="1015"/>
      <c r="T338" s="1015"/>
      <c r="U338" s="1015"/>
      <c r="V338" s="1015"/>
      <c r="W338" s="1015"/>
      <c r="X338" s="1015"/>
      <c r="Y338" s="1015"/>
      <c r="Z338" s="1015"/>
      <c r="AA338" s="1016"/>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21"/>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21"/>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21"/>
      <c r="B341" s="277"/>
      <c r="C341" s="276"/>
      <c r="D341" s="277"/>
      <c r="E341" s="276"/>
      <c r="F341" s="339"/>
      <c r="G341" s="255"/>
      <c r="H341" s="186"/>
      <c r="I341" s="186"/>
      <c r="J341" s="186"/>
      <c r="K341" s="186"/>
      <c r="L341" s="186"/>
      <c r="M341" s="186"/>
      <c r="N341" s="186"/>
      <c r="O341" s="186"/>
      <c r="P341" s="256"/>
      <c r="Q341" s="1008"/>
      <c r="R341" s="1009"/>
      <c r="S341" s="1009"/>
      <c r="T341" s="1009"/>
      <c r="U341" s="1009"/>
      <c r="V341" s="1009"/>
      <c r="W341" s="1009"/>
      <c r="X341" s="1009"/>
      <c r="Y341" s="1009"/>
      <c r="Z341" s="1009"/>
      <c r="AA341" s="1010"/>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21"/>
      <c r="B342" s="277"/>
      <c r="C342" s="276"/>
      <c r="D342" s="277"/>
      <c r="E342" s="276"/>
      <c r="F342" s="339"/>
      <c r="G342" s="257"/>
      <c r="H342" s="258"/>
      <c r="I342" s="258"/>
      <c r="J342" s="258"/>
      <c r="K342" s="258"/>
      <c r="L342" s="258"/>
      <c r="M342" s="258"/>
      <c r="N342" s="258"/>
      <c r="O342" s="258"/>
      <c r="P342" s="259"/>
      <c r="Q342" s="1011"/>
      <c r="R342" s="1012"/>
      <c r="S342" s="1012"/>
      <c r="T342" s="1012"/>
      <c r="U342" s="1012"/>
      <c r="V342" s="1012"/>
      <c r="W342" s="1012"/>
      <c r="X342" s="1012"/>
      <c r="Y342" s="1012"/>
      <c r="Z342" s="1012"/>
      <c r="AA342" s="1013"/>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21"/>
      <c r="B343" s="277"/>
      <c r="C343" s="276"/>
      <c r="D343" s="277"/>
      <c r="E343" s="276"/>
      <c r="F343" s="339"/>
      <c r="G343" s="257"/>
      <c r="H343" s="258"/>
      <c r="I343" s="258"/>
      <c r="J343" s="258"/>
      <c r="K343" s="258"/>
      <c r="L343" s="258"/>
      <c r="M343" s="258"/>
      <c r="N343" s="258"/>
      <c r="O343" s="258"/>
      <c r="P343" s="259"/>
      <c r="Q343" s="1011"/>
      <c r="R343" s="1012"/>
      <c r="S343" s="1012"/>
      <c r="T343" s="1012"/>
      <c r="U343" s="1012"/>
      <c r="V343" s="1012"/>
      <c r="W343" s="1012"/>
      <c r="X343" s="1012"/>
      <c r="Y343" s="1012"/>
      <c r="Z343" s="1012"/>
      <c r="AA343" s="1013"/>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21"/>
      <c r="B344" s="277"/>
      <c r="C344" s="276"/>
      <c r="D344" s="277"/>
      <c r="E344" s="276"/>
      <c r="F344" s="339"/>
      <c r="G344" s="257"/>
      <c r="H344" s="258"/>
      <c r="I344" s="258"/>
      <c r="J344" s="258"/>
      <c r="K344" s="258"/>
      <c r="L344" s="258"/>
      <c r="M344" s="258"/>
      <c r="N344" s="258"/>
      <c r="O344" s="258"/>
      <c r="P344" s="259"/>
      <c r="Q344" s="1011"/>
      <c r="R344" s="1012"/>
      <c r="S344" s="1012"/>
      <c r="T344" s="1012"/>
      <c r="U344" s="1012"/>
      <c r="V344" s="1012"/>
      <c r="W344" s="1012"/>
      <c r="X344" s="1012"/>
      <c r="Y344" s="1012"/>
      <c r="Z344" s="1012"/>
      <c r="AA344" s="1013"/>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21"/>
      <c r="B345" s="277"/>
      <c r="C345" s="276"/>
      <c r="D345" s="277"/>
      <c r="E345" s="276"/>
      <c r="F345" s="339"/>
      <c r="G345" s="260"/>
      <c r="H345" s="189"/>
      <c r="I345" s="189"/>
      <c r="J345" s="189"/>
      <c r="K345" s="189"/>
      <c r="L345" s="189"/>
      <c r="M345" s="189"/>
      <c r="N345" s="189"/>
      <c r="O345" s="189"/>
      <c r="P345" s="261"/>
      <c r="Q345" s="1014"/>
      <c r="R345" s="1015"/>
      <c r="S345" s="1015"/>
      <c r="T345" s="1015"/>
      <c r="U345" s="1015"/>
      <c r="V345" s="1015"/>
      <c r="W345" s="1015"/>
      <c r="X345" s="1015"/>
      <c r="Y345" s="1015"/>
      <c r="Z345" s="1015"/>
      <c r="AA345" s="1016"/>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21"/>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21"/>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21"/>
      <c r="B348" s="277"/>
      <c r="C348" s="276"/>
      <c r="D348" s="277"/>
      <c r="E348" s="276"/>
      <c r="F348" s="339"/>
      <c r="G348" s="255"/>
      <c r="H348" s="186"/>
      <c r="I348" s="186"/>
      <c r="J348" s="186"/>
      <c r="K348" s="186"/>
      <c r="L348" s="186"/>
      <c r="M348" s="186"/>
      <c r="N348" s="186"/>
      <c r="O348" s="186"/>
      <c r="P348" s="256"/>
      <c r="Q348" s="1008"/>
      <c r="R348" s="1009"/>
      <c r="S348" s="1009"/>
      <c r="T348" s="1009"/>
      <c r="U348" s="1009"/>
      <c r="V348" s="1009"/>
      <c r="W348" s="1009"/>
      <c r="X348" s="1009"/>
      <c r="Y348" s="1009"/>
      <c r="Z348" s="1009"/>
      <c r="AA348" s="1010"/>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21"/>
      <c r="B349" s="277"/>
      <c r="C349" s="276"/>
      <c r="D349" s="277"/>
      <c r="E349" s="276"/>
      <c r="F349" s="339"/>
      <c r="G349" s="257"/>
      <c r="H349" s="258"/>
      <c r="I349" s="258"/>
      <c r="J349" s="258"/>
      <c r="K349" s="258"/>
      <c r="L349" s="258"/>
      <c r="M349" s="258"/>
      <c r="N349" s="258"/>
      <c r="O349" s="258"/>
      <c r="P349" s="259"/>
      <c r="Q349" s="1011"/>
      <c r="R349" s="1012"/>
      <c r="S349" s="1012"/>
      <c r="T349" s="1012"/>
      <c r="U349" s="1012"/>
      <c r="V349" s="1012"/>
      <c r="W349" s="1012"/>
      <c r="X349" s="1012"/>
      <c r="Y349" s="1012"/>
      <c r="Z349" s="1012"/>
      <c r="AA349" s="1013"/>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21"/>
      <c r="B350" s="277"/>
      <c r="C350" s="276"/>
      <c r="D350" s="277"/>
      <c r="E350" s="276"/>
      <c r="F350" s="339"/>
      <c r="G350" s="257"/>
      <c r="H350" s="258"/>
      <c r="I350" s="258"/>
      <c r="J350" s="258"/>
      <c r="K350" s="258"/>
      <c r="L350" s="258"/>
      <c r="M350" s="258"/>
      <c r="N350" s="258"/>
      <c r="O350" s="258"/>
      <c r="P350" s="259"/>
      <c r="Q350" s="1011"/>
      <c r="R350" s="1012"/>
      <c r="S350" s="1012"/>
      <c r="T350" s="1012"/>
      <c r="U350" s="1012"/>
      <c r="V350" s="1012"/>
      <c r="W350" s="1012"/>
      <c r="X350" s="1012"/>
      <c r="Y350" s="1012"/>
      <c r="Z350" s="1012"/>
      <c r="AA350" s="1013"/>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21"/>
      <c r="B351" s="277"/>
      <c r="C351" s="276"/>
      <c r="D351" s="277"/>
      <c r="E351" s="276"/>
      <c r="F351" s="339"/>
      <c r="G351" s="257"/>
      <c r="H351" s="258"/>
      <c r="I351" s="258"/>
      <c r="J351" s="258"/>
      <c r="K351" s="258"/>
      <c r="L351" s="258"/>
      <c r="M351" s="258"/>
      <c r="N351" s="258"/>
      <c r="O351" s="258"/>
      <c r="P351" s="259"/>
      <c r="Q351" s="1011"/>
      <c r="R351" s="1012"/>
      <c r="S351" s="1012"/>
      <c r="T351" s="1012"/>
      <c r="U351" s="1012"/>
      <c r="V351" s="1012"/>
      <c r="W351" s="1012"/>
      <c r="X351" s="1012"/>
      <c r="Y351" s="1012"/>
      <c r="Z351" s="1012"/>
      <c r="AA351" s="1013"/>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21"/>
      <c r="B352" s="277"/>
      <c r="C352" s="276"/>
      <c r="D352" s="277"/>
      <c r="E352" s="276"/>
      <c r="F352" s="339"/>
      <c r="G352" s="260"/>
      <c r="H352" s="189"/>
      <c r="I352" s="189"/>
      <c r="J352" s="189"/>
      <c r="K352" s="189"/>
      <c r="L352" s="189"/>
      <c r="M352" s="189"/>
      <c r="N352" s="189"/>
      <c r="O352" s="189"/>
      <c r="P352" s="261"/>
      <c r="Q352" s="1014"/>
      <c r="R352" s="1015"/>
      <c r="S352" s="1015"/>
      <c r="T352" s="1015"/>
      <c r="U352" s="1015"/>
      <c r="V352" s="1015"/>
      <c r="W352" s="1015"/>
      <c r="X352" s="1015"/>
      <c r="Y352" s="1015"/>
      <c r="Z352" s="1015"/>
      <c r="AA352" s="1016"/>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21"/>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21"/>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21"/>
      <c r="B355" s="277"/>
      <c r="C355" s="276"/>
      <c r="D355" s="277"/>
      <c r="E355" s="276"/>
      <c r="F355" s="339"/>
      <c r="G355" s="255"/>
      <c r="H355" s="186"/>
      <c r="I355" s="186"/>
      <c r="J355" s="186"/>
      <c r="K355" s="186"/>
      <c r="L355" s="186"/>
      <c r="M355" s="186"/>
      <c r="N355" s="186"/>
      <c r="O355" s="186"/>
      <c r="P355" s="256"/>
      <c r="Q355" s="1008"/>
      <c r="R355" s="1009"/>
      <c r="S355" s="1009"/>
      <c r="T355" s="1009"/>
      <c r="U355" s="1009"/>
      <c r="V355" s="1009"/>
      <c r="W355" s="1009"/>
      <c r="X355" s="1009"/>
      <c r="Y355" s="1009"/>
      <c r="Z355" s="1009"/>
      <c r="AA355" s="1010"/>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21"/>
      <c r="B356" s="277"/>
      <c r="C356" s="276"/>
      <c r="D356" s="277"/>
      <c r="E356" s="276"/>
      <c r="F356" s="339"/>
      <c r="G356" s="257"/>
      <c r="H356" s="258"/>
      <c r="I356" s="258"/>
      <c r="J356" s="258"/>
      <c r="K356" s="258"/>
      <c r="L356" s="258"/>
      <c r="M356" s="258"/>
      <c r="N356" s="258"/>
      <c r="O356" s="258"/>
      <c r="P356" s="259"/>
      <c r="Q356" s="1011"/>
      <c r="R356" s="1012"/>
      <c r="S356" s="1012"/>
      <c r="T356" s="1012"/>
      <c r="U356" s="1012"/>
      <c r="V356" s="1012"/>
      <c r="W356" s="1012"/>
      <c r="X356" s="1012"/>
      <c r="Y356" s="1012"/>
      <c r="Z356" s="1012"/>
      <c r="AA356" s="1013"/>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21"/>
      <c r="B357" s="277"/>
      <c r="C357" s="276"/>
      <c r="D357" s="277"/>
      <c r="E357" s="276"/>
      <c r="F357" s="339"/>
      <c r="G357" s="257"/>
      <c r="H357" s="258"/>
      <c r="I357" s="258"/>
      <c r="J357" s="258"/>
      <c r="K357" s="258"/>
      <c r="L357" s="258"/>
      <c r="M357" s="258"/>
      <c r="N357" s="258"/>
      <c r="O357" s="258"/>
      <c r="P357" s="259"/>
      <c r="Q357" s="1011"/>
      <c r="R357" s="1012"/>
      <c r="S357" s="1012"/>
      <c r="T357" s="1012"/>
      <c r="U357" s="1012"/>
      <c r="V357" s="1012"/>
      <c r="W357" s="1012"/>
      <c r="X357" s="1012"/>
      <c r="Y357" s="1012"/>
      <c r="Z357" s="1012"/>
      <c r="AA357" s="1013"/>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21"/>
      <c r="B358" s="277"/>
      <c r="C358" s="276"/>
      <c r="D358" s="277"/>
      <c r="E358" s="276"/>
      <c r="F358" s="339"/>
      <c r="G358" s="257"/>
      <c r="H358" s="258"/>
      <c r="I358" s="258"/>
      <c r="J358" s="258"/>
      <c r="K358" s="258"/>
      <c r="L358" s="258"/>
      <c r="M358" s="258"/>
      <c r="N358" s="258"/>
      <c r="O358" s="258"/>
      <c r="P358" s="259"/>
      <c r="Q358" s="1011"/>
      <c r="R358" s="1012"/>
      <c r="S358" s="1012"/>
      <c r="T358" s="1012"/>
      <c r="U358" s="1012"/>
      <c r="V358" s="1012"/>
      <c r="W358" s="1012"/>
      <c r="X358" s="1012"/>
      <c r="Y358" s="1012"/>
      <c r="Z358" s="1012"/>
      <c r="AA358" s="1013"/>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21"/>
      <c r="B359" s="277"/>
      <c r="C359" s="276"/>
      <c r="D359" s="277"/>
      <c r="E359" s="276"/>
      <c r="F359" s="339"/>
      <c r="G359" s="260"/>
      <c r="H359" s="189"/>
      <c r="I359" s="189"/>
      <c r="J359" s="189"/>
      <c r="K359" s="189"/>
      <c r="L359" s="189"/>
      <c r="M359" s="189"/>
      <c r="N359" s="189"/>
      <c r="O359" s="189"/>
      <c r="P359" s="261"/>
      <c r="Q359" s="1014"/>
      <c r="R359" s="1015"/>
      <c r="S359" s="1015"/>
      <c r="T359" s="1015"/>
      <c r="U359" s="1015"/>
      <c r="V359" s="1015"/>
      <c r="W359" s="1015"/>
      <c r="X359" s="1015"/>
      <c r="Y359" s="1015"/>
      <c r="Z359" s="1015"/>
      <c r="AA359" s="1016"/>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21"/>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21"/>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21"/>
      <c r="B362" s="277"/>
      <c r="C362" s="276"/>
      <c r="D362" s="277"/>
      <c r="E362" s="276"/>
      <c r="F362" s="339"/>
      <c r="G362" s="255"/>
      <c r="H362" s="186"/>
      <c r="I362" s="186"/>
      <c r="J362" s="186"/>
      <c r="K362" s="186"/>
      <c r="L362" s="186"/>
      <c r="M362" s="186"/>
      <c r="N362" s="186"/>
      <c r="O362" s="186"/>
      <c r="P362" s="256"/>
      <c r="Q362" s="1008"/>
      <c r="R362" s="1009"/>
      <c r="S362" s="1009"/>
      <c r="T362" s="1009"/>
      <c r="U362" s="1009"/>
      <c r="V362" s="1009"/>
      <c r="W362" s="1009"/>
      <c r="X362" s="1009"/>
      <c r="Y362" s="1009"/>
      <c r="Z362" s="1009"/>
      <c r="AA362" s="1010"/>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21"/>
      <c r="B363" s="277"/>
      <c r="C363" s="276"/>
      <c r="D363" s="277"/>
      <c r="E363" s="276"/>
      <c r="F363" s="339"/>
      <c r="G363" s="257"/>
      <c r="H363" s="258"/>
      <c r="I363" s="258"/>
      <c r="J363" s="258"/>
      <c r="K363" s="258"/>
      <c r="L363" s="258"/>
      <c r="M363" s="258"/>
      <c r="N363" s="258"/>
      <c r="O363" s="258"/>
      <c r="P363" s="259"/>
      <c r="Q363" s="1011"/>
      <c r="R363" s="1012"/>
      <c r="S363" s="1012"/>
      <c r="T363" s="1012"/>
      <c r="U363" s="1012"/>
      <c r="V363" s="1012"/>
      <c r="W363" s="1012"/>
      <c r="X363" s="1012"/>
      <c r="Y363" s="1012"/>
      <c r="Z363" s="1012"/>
      <c r="AA363" s="1013"/>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21"/>
      <c r="B364" s="277"/>
      <c r="C364" s="276"/>
      <c r="D364" s="277"/>
      <c r="E364" s="276"/>
      <c r="F364" s="339"/>
      <c r="G364" s="257"/>
      <c r="H364" s="258"/>
      <c r="I364" s="258"/>
      <c r="J364" s="258"/>
      <c r="K364" s="258"/>
      <c r="L364" s="258"/>
      <c r="M364" s="258"/>
      <c r="N364" s="258"/>
      <c r="O364" s="258"/>
      <c r="P364" s="259"/>
      <c r="Q364" s="1011"/>
      <c r="R364" s="1012"/>
      <c r="S364" s="1012"/>
      <c r="T364" s="1012"/>
      <c r="U364" s="1012"/>
      <c r="V364" s="1012"/>
      <c r="W364" s="1012"/>
      <c r="X364" s="1012"/>
      <c r="Y364" s="1012"/>
      <c r="Z364" s="1012"/>
      <c r="AA364" s="1013"/>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21"/>
      <c r="B365" s="277"/>
      <c r="C365" s="276"/>
      <c r="D365" s="277"/>
      <c r="E365" s="276"/>
      <c r="F365" s="339"/>
      <c r="G365" s="257"/>
      <c r="H365" s="258"/>
      <c r="I365" s="258"/>
      <c r="J365" s="258"/>
      <c r="K365" s="258"/>
      <c r="L365" s="258"/>
      <c r="M365" s="258"/>
      <c r="N365" s="258"/>
      <c r="O365" s="258"/>
      <c r="P365" s="259"/>
      <c r="Q365" s="1011"/>
      <c r="R365" s="1012"/>
      <c r="S365" s="1012"/>
      <c r="T365" s="1012"/>
      <c r="U365" s="1012"/>
      <c r="V365" s="1012"/>
      <c r="W365" s="1012"/>
      <c r="X365" s="1012"/>
      <c r="Y365" s="1012"/>
      <c r="Z365" s="1012"/>
      <c r="AA365" s="1013"/>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21"/>
      <c r="B366" s="277"/>
      <c r="C366" s="276"/>
      <c r="D366" s="277"/>
      <c r="E366" s="340"/>
      <c r="F366" s="341"/>
      <c r="G366" s="260"/>
      <c r="H366" s="189"/>
      <c r="I366" s="189"/>
      <c r="J366" s="189"/>
      <c r="K366" s="189"/>
      <c r="L366" s="189"/>
      <c r="M366" s="189"/>
      <c r="N366" s="189"/>
      <c r="O366" s="189"/>
      <c r="P366" s="261"/>
      <c r="Q366" s="1014"/>
      <c r="R366" s="1015"/>
      <c r="S366" s="1015"/>
      <c r="T366" s="1015"/>
      <c r="U366" s="1015"/>
      <c r="V366" s="1015"/>
      <c r="W366" s="1015"/>
      <c r="X366" s="1015"/>
      <c r="Y366" s="1015"/>
      <c r="Z366" s="1015"/>
      <c r="AA366" s="1016"/>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21"/>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21"/>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21"/>
      <c r="B369" s="277"/>
      <c r="C369" s="276"/>
      <c r="D369" s="277"/>
      <c r="E369" s="455"/>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6"/>
    </row>
    <row r="370" spans="1:50" ht="45" hidden="1" customHeight="1" x14ac:dyDescent="0.15">
      <c r="A370" s="1021"/>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21"/>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21"/>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21"/>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21"/>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21"/>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21"/>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21"/>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21"/>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21"/>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21"/>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21"/>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21"/>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21"/>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21"/>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21"/>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21"/>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21"/>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21"/>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21"/>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21"/>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21"/>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21"/>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4"/>
    </row>
    <row r="393" spans="1:50" ht="22.5" hidden="1" customHeight="1" x14ac:dyDescent="0.15">
      <c r="A393" s="1021"/>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21"/>
      <c r="B394" s="277"/>
      <c r="C394" s="276"/>
      <c r="D394" s="277"/>
      <c r="E394" s="276"/>
      <c r="F394" s="339"/>
      <c r="G394" s="255"/>
      <c r="H394" s="186"/>
      <c r="I394" s="186"/>
      <c r="J394" s="186"/>
      <c r="K394" s="186"/>
      <c r="L394" s="186"/>
      <c r="M394" s="186"/>
      <c r="N394" s="186"/>
      <c r="O394" s="186"/>
      <c r="P394" s="256"/>
      <c r="Q394" s="1008"/>
      <c r="R394" s="1009"/>
      <c r="S394" s="1009"/>
      <c r="T394" s="1009"/>
      <c r="U394" s="1009"/>
      <c r="V394" s="1009"/>
      <c r="W394" s="1009"/>
      <c r="X394" s="1009"/>
      <c r="Y394" s="1009"/>
      <c r="Z394" s="1009"/>
      <c r="AA394" s="1010"/>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21"/>
      <c r="B395" s="277"/>
      <c r="C395" s="276"/>
      <c r="D395" s="277"/>
      <c r="E395" s="276"/>
      <c r="F395" s="339"/>
      <c r="G395" s="257"/>
      <c r="H395" s="258"/>
      <c r="I395" s="258"/>
      <c r="J395" s="258"/>
      <c r="K395" s="258"/>
      <c r="L395" s="258"/>
      <c r="M395" s="258"/>
      <c r="N395" s="258"/>
      <c r="O395" s="258"/>
      <c r="P395" s="259"/>
      <c r="Q395" s="1011"/>
      <c r="R395" s="1012"/>
      <c r="S395" s="1012"/>
      <c r="T395" s="1012"/>
      <c r="U395" s="1012"/>
      <c r="V395" s="1012"/>
      <c r="W395" s="1012"/>
      <c r="X395" s="1012"/>
      <c r="Y395" s="1012"/>
      <c r="Z395" s="1012"/>
      <c r="AA395" s="1013"/>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21"/>
      <c r="B396" s="277"/>
      <c r="C396" s="276"/>
      <c r="D396" s="277"/>
      <c r="E396" s="276"/>
      <c r="F396" s="339"/>
      <c r="G396" s="257"/>
      <c r="H396" s="258"/>
      <c r="I396" s="258"/>
      <c r="J396" s="258"/>
      <c r="K396" s="258"/>
      <c r="L396" s="258"/>
      <c r="M396" s="258"/>
      <c r="N396" s="258"/>
      <c r="O396" s="258"/>
      <c r="P396" s="259"/>
      <c r="Q396" s="1011"/>
      <c r="R396" s="1012"/>
      <c r="S396" s="1012"/>
      <c r="T396" s="1012"/>
      <c r="U396" s="1012"/>
      <c r="V396" s="1012"/>
      <c r="W396" s="1012"/>
      <c r="X396" s="1012"/>
      <c r="Y396" s="1012"/>
      <c r="Z396" s="1012"/>
      <c r="AA396" s="1013"/>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21"/>
      <c r="B397" s="277"/>
      <c r="C397" s="276"/>
      <c r="D397" s="277"/>
      <c r="E397" s="276"/>
      <c r="F397" s="339"/>
      <c r="G397" s="257"/>
      <c r="H397" s="258"/>
      <c r="I397" s="258"/>
      <c r="J397" s="258"/>
      <c r="K397" s="258"/>
      <c r="L397" s="258"/>
      <c r="M397" s="258"/>
      <c r="N397" s="258"/>
      <c r="O397" s="258"/>
      <c r="P397" s="259"/>
      <c r="Q397" s="1011"/>
      <c r="R397" s="1012"/>
      <c r="S397" s="1012"/>
      <c r="T397" s="1012"/>
      <c r="U397" s="1012"/>
      <c r="V397" s="1012"/>
      <c r="W397" s="1012"/>
      <c r="X397" s="1012"/>
      <c r="Y397" s="1012"/>
      <c r="Z397" s="1012"/>
      <c r="AA397" s="1013"/>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21"/>
      <c r="B398" s="277"/>
      <c r="C398" s="276"/>
      <c r="D398" s="277"/>
      <c r="E398" s="276"/>
      <c r="F398" s="339"/>
      <c r="G398" s="260"/>
      <c r="H398" s="189"/>
      <c r="I398" s="189"/>
      <c r="J398" s="189"/>
      <c r="K398" s="189"/>
      <c r="L398" s="189"/>
      <c r="M398" s="189"/>
      <c r="N398" s="189"/>
      <c r="O398" s="189"/>
      <c r="P398" s="261"/>
      <c r="Q398" s="1014"/>
      <c r="R398" s="1015"/>
      <c r="S398" s="1015"/>
      <c r="T398" s="1015"/>
      <c r="U398" s="1015"/>
      <c r="V398" s="1015"/>
      <c r="W398" s="1015"/>
      <c r="X398" s="1015"/>
      <c r="Y398" s="1015"/>
      <c r="Z398" s="1015"/>
      <c r="AA398" s="1016"/>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21"/>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21"/>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21"/>
      <c r="B401" s="277"/>
      <c r="C401" s="276"/>
      <c r="D401" s="277"/>
      <c r="E401" s="276"/>
      <c r="F401" s="339"/>
      <c r="G401" s="255"/>
      <c r="H401" s="186"/>
      <c r="I401" s="186"/>
      <c r="J401" s="186"/>
      <c r="K401" s="186"/>
      <c r="L401" s="186"/>
      <c r="M401" s="186"/>
      <c r="N401" s="186"/>
      <c r="O401" s="186"/>
      <c r="P401" s="256"/>
      <c r="Q401" s="1008"/>
      <c r="R401" s="1009"/>
      <c r="S401" s="1009"/>
      <c r="T401" s="1009"/>
      <c r="U401" s="1009"/>
      <c r="V401" s="1009"/>
      <c r="W401" s="1009"/>
      <c r="X401" s="1009"/>
      <c r="Y401" s="1009"/>
      <c r="Z401" s="1009"/>
      <c r="AA401" s="1010"/>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21"/>
      <c r="B402" s="277"/>
      <c r="C402" s="276"/>
      <c r="D402" s="277"/>
      <c r="E402" s="276"/>
      <c r="F402" s="339"/>
      <c r="G402" s="257"/>
      <c r="H402" s="258"/>
      <c r="I402" s="258"/>
      <c r="J402" s="258"/>
      <c r="K402" s="258"/>
      <c r="L402" s="258"/>
      <c r="M402" s="258"/>
      <c r="N402" s="258"/>
      <c r="O402" s="258"/>
      <c r="P402" s="259"/>
      <c r="Q402" s="1011"/>
      <c r="R402" s="1012"/>
      <c r="S402" s="1012"/>
      <c r="T402" s="1012"/>
      <c r="U402" s="1012"/>
      <c r="V402" s="1012"/>
      <c r="W402" s="1012"/>
      <c r="X402" s="1012"/>
      <c r="Y402" s="1012"/>
      <c r="Z402" s="1012"/>
      <c r="AA402" s="1013"/>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21"/>
      <c r="B403" s="277"/>
      <c r="C403" s="276"/>
      <c r="D403" s="277"/>
      <c r="E403" s="276"/>
      <c r="F403" s="339"/>
      <c r="G403" s="257"/>
      <c r="H403" s="258"/>
      <c r="I403" s="258"/>
      <c r="J403" s="258"/>
      <c r="K403" s="258"/>
      <c r="L403" s="258"/>
      <c r="M403" s="258"/>
      <c r="N403" s="258"/>
      <c r="O403" s="258"/>
      <c r="P403" s="259"/>
      <c r="Q403" s="1011"/>
      <c r="R403" s="1012"/>
      <c r="S403" s="1012"/>
      <c r="T403" s="1012"/>
      <c r="U403" s="1012"/>
      <c r="V403" s="1012"/>
      <c r="W403" s="1012"/>
      <c r="X403" s="1012"/>
      <c r="Y403" s="1012"/>
      <c r="Z403" s="1012"/>
      <c r="AA403" s="1013"/>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21"/>
      <c r="B404" s="277"/>
      <c r="C404" s="276"/>
      <c r="D404" s="277"/>
      <c r="E404" s="276"/>
      <c r="F404" s="339"/>
      <c r="G404" s="257"/>
      <c r="H404" s="258"/>
      <c r="I404" s="258"/>
      <c r="J404" s="258"/>
      <c r="K404" s="258"/>
      <c r="L404" s="258"/>
      <c r="M404" s="258"/>
      <c r="N404" s="258"/>
      <c r="O404" s="258"/>
      <c r="P404" s="259"/>
      <c r="Q404" s="1011"/>
      <c r="R404" s="1012"/>
      <c r="S404" s="1012"/>
      <c r="T404" s="1012"/>
      <c r="U404" s="1012"/>
      <c r="V404" s="1012"/>
      <c r="W404" s="1012"/>
      <c r="X404" s="1012"/>
      <c r="Y404" s="1012"/>
      <c r="Z404" s="1012"/>
      <c r="AA404" s="1013"/>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21"/>
      <c r="B405" s="277"/>
      <c r="C405" s="276"/>
      <c r="D405" s="277"/>
      <c r="E405" s="276"/>
      <c r="F405" s="339"/>
      <c r="G405" s="260"/>
      <c r="H405" s="189"/>
      <c r="I405" s="189"/>
      <c r="J405" s="189"/>
      <c r="K405" s="189"/>
      <c r="L405" s="189"/>
      <c r="M405" s="189"/>
      <c r="N405" s="189"/>
      <c r="O405" s="189"/>
      <c r="P405" s="261"/>
      <c r="Q405" s="1014"/>
      <c r="R405" s="1015"/>
      <c r="S405" s="1015"/>
      <c r="T405" s="1015"/>
      <c r="U405" s="1015"/>
      <c r="V405" s="1015"/>
      <c r="W405" s="1015"/>
      <c r="X405" s="1015"/>
      <c r="Y405" s="1015"/>
      <c r="Z405" s="1015"/>
      <c r="AA405" s="1016"/>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21"/>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21"/>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21"/>
      <c r="B408" s="277"/>
      <c r="C408" s="276"/>
      <c r="D408" s="277"/>
      <c r="E408" s="276"/>
      <c r="F408" s="339"/>
      <c r="G408" s="255"/>
      <c r="H408" s="186"/>
      <c r="I408" s="186"/>
      <c r="J408" s="186"/>
      <c r="K408" s="186"/>
      <c r="L408" s="186"/>
      <c r="M408" s="186"/>
      <c r="N408" s="186"/>
      <c r="O408" s="186"/>
      <c r="P408" s="256"/>
      <c r="Q408" s="1008"/>
      <c r="R408" s="1009"/>
      <c r="S408" s="1009"/>
      <c r="T408" s="1009"/>
      <c r="U408" s="1009"/>
      <c r="V408" s="1009"/>
      <c r="W408" s="1009"/>
      <c r="X408" s="1009"/>
      <c r="Y408" s="1009"/>
      <c r="Z408" s="1009"/>
      <c r="AA408" s="1010"/>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21"/>
      <c r="B409" s="277"/>
      <c r="C409" s="276"/>
      <c r="D409" s="277"/>
      <c r="E409" s="276"/>
      <c r="F409" s="339"/>
      <c r="G409" s="257"/>
      <c r="H409" s="258"/>
      <c r="I409" s="258"/>
      <c r="J409" s="258"/>
      <c r="K409" s="258"/>
      <c r="L409" s="258"/>
      <c r="M409" s="258"/>
      <c r="N409" s="258"/>
      <c r="O409" s="258"/>
      <c r="P409" s="259"/>
      <c r="Q409" s="1011"/>
      <c r="R409" s="1012"/>
      <c r="S409" s="1012"/>
      <c r="T409" s="1012"/>
      <c r="U409" s="1012"/>
      <c r="V409" s="1012"/>
      <c r="W409" s="1012"/>
      <c r="X409" s="1012"/>
      <c r="Y409" s="1012"/>
      <c r="Z409" s="1012"/>
      <c r="AA409" s="1013"/>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21"/>
      <c r="B410" s="277"/>
      <c r="C410" s="276"/>
      <c r="D410" s="277"/>
      <c r="E410" s="276"/>
      <c r="F410" s="339"/>
      <c r="G410" s="257"/>
      <c r="H410" s="258"/>
      <c r="I410" s="258"/>
      <c r="J410" s="258"/>
      <c r="K410" s="258"/>
      <c r="L410" s="258"/>
      <c r="M410" s="258"/>
      <c r="N410" s="258"/>
      <c r="O410" s="258"/>
      <c r="P410" s="259"/>
      <c r="Q410" s="1011"/>
      <c r="R410" s="1012"/>
      <c r="S410" s="1012"/>
      <c r="T410" s="1012"/>
      <c r="U410" s="1012"/>
      <c r="V410" s="1012"/>
      <c r="W410" s="1012"/>
      <c r="X410" s="1012"/>
      <c r="Y410" s="1012"/>
      <c r="Z410" s="1012"/>
      <c r="AA410" s="1013"/>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21"/>
      <c r="B411" s="277"/>
      <c r="C411" s="276"/>
      <c r="D411" s="277"/>
      <c r="E411" s="276"/>
      <c r="F411" s="339"/>
      <c r="G411" s="257"/>
      <c r="H411" s="258"/>
      <c r="I411" s="258"/>
      <c r="J411" s="258"/>
      <c r="K411" s="258"/>
      <c r="L411" s="258"/>
      <c r="M411" s="258"/>
      <c r="N411" s="258"/>
      <c r="O411" s="258"/>
      <c r="P411" s="259"/>
      <c r="Q411" s="1011"/>
      <c r="R411" s="1012"/>
      <c r="S411" s="1012"/>
      <c r="T411" s="1012"/>
      <c r="U411" s="1012"/>
      <c r="V411" s="1012"/>
      <c r="W411" s="1012"/>
      <c r="X411" s="1012"/>
      <c r="Y411" s="1012"/>
      <c r="Z411" s="1012"/>
      <c r="AA411" s="1013"/>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21"/>
      <c r="B412" s="277"/>
      <c r="C412" s="276"/>
      <c r="D412" s="277"/>
      <c r="E412" s="276"/>
      <c r="F412" s="339"/>
      <c r="G412" s="260"/>
      <c r="H412" s="189"/>
      <c r="I412" s="189"/>
      <c r="J412" s="189"/>
      <c r="K412" s="189"/>
      <c r="L412" s="189"/>
      <c r="M412" s="189"/>
      <c r="N412" s="189"/>
      <c r="O412" s="189"/>
      <c r="P412" s="261"/>
      <c r="Q412" s="1014"/>
      <c r="R412" s="1015"/>
      <c r="S412" s="1015"/>
      <c r="T412" s="1015"/>
      <c r="U412" s="1015"/>
      <c r="V412" s="1015"/>
      <c r="W412" s="1015"/>
      <c r="X412" s="1015"/>
      <c r="Y412" s="1015"/>
      <c r="Z412" s="1015"/>
      <c r="AA412" s="1016"/>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21"/>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21"/>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21"/>
      <c r="B415" s="277"/>
      <c r="C415" s="276"/>
      <c r="D415" s="277"/>
      <c r="E415" s="276"/>
      <c r="F415" s="339"/>
      <c r="G415" s="255"/>
      <c r="H415" s="186"/>
      <c r="I415" s="186"/>
      <c r="J415" s="186"/>
      <c r="K415" s="186"/>
      <c r="L415" s="186"/>
      <c r="M415" s="186"/>
      <c r="N415" s="186"/>
      <c r="O415" s="186"/>
      <c r="P415" s="256"/>
      <c r="Q415" s="1008"/>
      <c r="R415" s="1009"/>
      <c r="S415" s="1009"/>
      <c r="T415" s="1009"/>
      <c r="U415" s="1009"/>
      <c r="V415" s="1009"/>
      <c r="W415" s="1009"/>
      <c r="X415" s="1009"/>
      <c r="Y415" s="1009"/>
      <c r="Z415" s="1009"/>
      <c r="AA415" s="1010"/>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21"/>
      <c r="B416" s="277"/>
      <c r="C416" s="276"/>
      <c r="D416" s="277"/>
      <c r="E416" s="276"/>
      <c r="F416" s="339"/>
      <c r="G416" s="257"/>
      <c r="H416" s="258"/>
      <c r="I416" s="258"/>
      <c r="J416" s="258"/>
      <c r="K416" s="258"/>
      <c r="L416" s="258"/>
      <c r="M416" s="258"/>
      <c r="N416" s="258"/>
      <c r="O416" s="258"/>
      <c r="P416" s="259"/>
      <c r="Q416" s="1011"/>
      <c r="R416" s="1012"/>
      <c r="S416" s="1012"/>
      <c r="T416" s="1012"/>
      <c r="U416" s="1012"/>
      <c r="V416" s="1012"/>
      <c r="W416" s="1012"/>
      <c r="X416" s="1012"/>
      <c r="Y416" s="1012"/>
      <c r="Z416" s="1012"/>
      <c r="AA416" s="1013"/>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21"/>
      <c r="B417" s="277"/>
      <c r="C417" s="276"/>
      <c r="D417" s="277"/>
      <c r="E417" s="276"/>
      <c r="F417" s="339"/>
      <c r="G417" s="257"/>
      <c r="H417" s="258"/>
      <c r="I417" s="258"/>
      <c r="J417" s="258"/>
      <c r="K417" s="258"/>
      <c r="L417" s="258"/>
      <c r="M417" s="258"/>
      <c r="N417" s="258"/>
      <c r="O417" s="258"/>
      <c r="P417" s="259"/>
      <c r="Q417" s="1011"/>
      <c r="R417" s="1012"/>
      <c r="S417" s="1012"/>
      <c r="T417" s="1012"/>
      <c r="U417" s="1012"/>
      <c r="V417" s="1012"/>
      <c r="W417" s="1012"/>
      <c r="X417" s="1012"/>
      <c r="Y417" s="1012"/>
      <c r="Z417" s="1012"/>
      <c r="AA417" s="1013"/>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21"/>
      <c r="B418" s="277"/>
      <c r="C418" s="276"/>
      <c r="D418" s="277"/>
      <c r="E418" s="276"/>
      <c r="F418" s="339"/>
      <c r="G418" s="257"/>
      <c r="H418" s="258"/>
      <c r="I418" s="258"/>
      <c r="J418" s="258"/>
      <c r="K418" s="258"/>
      <c r="L418" s="258"/>
      <c r="M418" s="258"/>
      <c r="N418" s="258"/>
      <c r="O418" s="258"/>
      <c r="P418" s="259"/>
      <c r="Q418" s="1011"/>
      <c r="R418" s="1012"/>
      <c r="S418" s="1012"/>
      <c r="T418" s="1012"/>
      <c r="U418" s="1012"/>
      <c r="V418" s="1012"/>
      <c r="W418" s="1012"/>
      <c r="X418" s="1012"/>
      <c r="Y418" s="1012"/>
      <c r="Z418" s="1012"/>
      <c r="AA418" s="1013"/>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21"/>
      <c r="B419" s="277"/>
      <c r="C419" s="276"/>
      <c r="D419" s="277"/>
      <c r="E419" s="276"/>
      <c r="F419" s="339"/>
      <c r="G419" s="260"/>
      <c r="H419" s="189"/>
      <c r="I419" s="189"/>
      <c r="J419" s="189"/>
      <c r="K419" s="189"/>
      <c r="L419" s="189"/>
      <c r="M419" s="189"/>
      <c r="N419" s="189"/>
      <c r="O419" s="189"/>
      <c r="P419" s="261"/>
      <c r="Q419" s="1014"/>
      <c r="R419" s="1015"/>
      <c r="S419" s="1015"/>
      <c r="T419" s="1015"/>
      <c r="U419" s="1015"/>
      <c r="V419" s="1015"/>
      <c r="W419" s="1015"/>
      <c r="X419" s="1015"/>
      <c r="Y419" s="1015"/>
      <c r="Z419" s="1015"/>
      <c r="AA419" s="1016"/>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21"/>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21"/>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21"/>
      <c r="B422" s="277"/>
      <c r="C422" s="276"/>
      <c r="D422" s="277"/>
      <c r="E422" s="276"/>
      <c r="F422" s="339"/>
      <c r="G422" s="255"/>
      <c r="H422" s="186"/>
      <c r="I422" s="186"/>
      <c r="J422" s="186"/>
      <c r="K422" s="186"/>
      <c r="L422" s="186"/>
      <c r="M422" s="186"/>
      <c r="N422" s="186"/>
      <c r="O422" s="186"/>
      <c r="P422" s="256"/>
      <c r="Q422" s="1008"/>
      <c r="R422" s="1009"/>
      <c r="S422" s="1009"/>
      <c r="T422" s="1009"/>
      <c r="U422" s="1009"/>
      <c r="V422" s="1009"/>
      <c r="W422" s="1009"/>
      <c r="X422" s="1009"/>
      <c r="Y422" s="1009"/>
      <c r="Z422" s="1009"/>
      <c r="AA422" s="1010"/>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21"/>
      <c r="B423" s="277"/>
      <c r="C423" s="276"/>
      <c r="D423" s="277"/>
      <c r="E423" s="276"/>
      <c r="F423" s="339"/>
      <c r="G423" s="257"/>
      <c r="H423" s="258"/>
      <c r="I423" s="258"/>
      <c r="J423" s="258"/>
      <c r="K423" s="258"/>
      <c r="L423" s="258"/>
      <c r="M423" s="258"/>
      <c r="N423" s="258"/>
      <c r="O423" s="258"/>
      <c r="P423" s="259"/>
      <c r="Q423" s="1011"/>
      <c r="R423" s="1012"/>
      <c r="S423" s="1012"/>
      <c r="T423" s="1012"/>
      <c r="U423" s="1012"/>
      <c r="V423" s="1012"/>
      <c r="W423" s="1012"/>
      <c r="X423" s="1012"/>
      <c r="Y423" s="1012"/>
      <c r="Z423" s="1012"/>
      <c r="AA423" s="1013"/>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21"/>
      <c r="B424" s="277"/>
      <c r="C424" s="276"/>
      <c r="D424" s="277"/>
      <c r="E424" s="276"/>
      <c r="F424" s="339"/>
      <c r="G424" s="257"/>
      <c r="H424" s="258"/>
      <c r="I424" s="258"/>
      <c r="J424" s="258"/>
      <c r="K424" s="258"/>
      <c r="L424" s="258"/>
      <c r="M424" s="258"/>
      <c r="N424" s="258"/>
      <c r="O424" s="258"/>
      <c r="P424" s="259"/>
      <c r="Q424" s="1011"/>
      <c r="R424" s="1012"/>
      <c r="S424" s="1012"/>
      <c r="T424" s="1012"/>
      <c r="U424" s="1012"/>
      <c r="V424" s="1012"/>
      <c r="W424" s="1012"/>
      <c r="X424" s="1012"/>
      <c r="Y424" s="1012"/>
      <c r="Z424" s="1012"/>
      <c r="AA424" s="1013"/>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21"/>
      <c r="B425" s="277"/>
      <c r="C425" s="276"/>
      <c r="D425" s="277"/>
      <c r="E425" s="276"/>
      <c r="F425" s="339"/>
      <c r="G425" s="257"/>
      <c r="H425" s="258"/>
      <c r="I425" s="258"/>
      <c r="J425" s="258"/>
      <c r="K425" s="258"/>
      <c r="L425" s="258"/>
      <c r="M425" s="258"/>
      <c r="N425" s="258"/>
      <c r="O425" s="258"/>
      <c r="P425" s="259"/>
      <c r="Q425" s="1011"/>
      <c r="R425" s="1012"/>
      <c r="S425" s="1012"/>
      <c r="T425" s="1012"/>
      <c r="U425" s="1012"/>
      <c r="V425" s="1012"/>
      <c r="W425" s="1012"/>
      <c r="X425" s="1012"/>
      <c r="Y425" s="1012"/>
      <c r="Z425" s="1012"/>
      <c r="AA425" s="1013"/>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21"/>
      <c r="B426" s="277"/>
      <c r="C426" s="276"/>
      <c r="D426" s="277"/>
      <c r="E426" s="340"/>
      <c r="F426" s="341"/>
      <c r="G426" s="260"/>
      <c r="H426" s="189"/>
      <c r="I426" s="189"/>
      <c r="J426" s="189"/>
      <c r="K426" s="189"/>
      <c r="L426" s="189"/>
      <c r="M426" s="189"/>
      <c r="N426" s="189"/>
      <c r="O426" s="189"/>
      <c r="P426" s="261"/>
      <c r="Q426" s="1014"/>
      <c r="R426" s="1015"/>
      <c r="S426" s="1015"/>
      <c r="T426" s="1015"/>
      <c r="U426" s="1015"/>
      <c r="V426" s="1015"/>
      <c r="W426" s="1015"/>
      <c r="X426" s="1015"/>
      <c r="Y426" s="1015"/>
      <c r="Z426" s="1015"/>
      <c r="AA426" s="1016"/>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21"/>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21"/>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21"/>
      <c r="B429" s="277"/>
      <c r="C429" s="340"/>
      <c r="D429" s="1019"/>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21"/>
      <c r="B430" s="277"/>
      <c r="C430" s="274" t="s">
        <v>562</v>
      </c>
      <c r="D430" s="275"/>
      <c r="E430" s="263" t="s">
        <v>546</v>
      </c>
      <c r="F430" s="475"/>
      <c r="G430" s="265" t="s">
        <v>374</v>
      </c>
      <c r="H430" s="183"/>
      <c r="I430" s="183"/>
      <c r="J430" s="266" t="s">
        <v>574</v>
      </c>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21"/>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21"/>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t="s">
        <v>602</v>
      </c>
      <c r="AF432" s="161"/>
      <c r="AG432" s="162" t="s">
        <v>355</v>
      </c>
      <c r="AH432" s="197"/>
      <c r="AI432" s="207"/>
      <c r="AJ432" s="207"/>
      <c r="AK432" s="207"/>
      <c r="AL432" s="202"/>
      <c r="AM432" s="207"/>
      <c r="AN432" s="207"/>
      <c r="AO432" s="207"/>
      <c r="AP432" s="202"/>
      <c r="AQ432" s="242" t="s">
        <v>578</v>
      </c>
      <c r="AR432" s="161"/>
      <c r="AS432" s="162" t="s">
        <v>355</v>
      </c>
      <c r="AT432" s="197"/>
      <c r="AU432" s="161" t="s">
        <v>578</v>
      </c>
      <c r="AV432" s="161"/>
      <c r="AW432" s="162" t="s">
        <v>300</v>
      </c>
      <c r="AX432" s="163"/>
    </row>
    <row r="433" spans="1:50" ht="23.25" hidden="1" customHeight="1" x14ac:dyDescent="0.15">
      <c r="A433" s="1021"/>
      <c r="B433" s="277"/>
      <c r="C433" s="276"/>
      <c r="D433" s="277"/>
      <c r="E433" s="191"/>
      <c r="F433" s="192"/>
      <c r="G433" s="255" t="s">
        <v>603</v>
      </c>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t="s">
        <v>588</v>
      </c>
      <c r="AC433" s="158"/>
      <c r="AD433" s="158"/>
      <c r="AE433" s="136" t="s">
        <v>578</v>
      </c>
      <c r="AF433" s="137"/>
      <c r="AG433" s="137"/>
      <c r="AH433" s="137"/>
      <c r="AI433" s="136" t="s">
        <v>578</v>
      </c>
      <c r="AJ433" s="137"/>
      <c r="AK433" s="137"/>
      <c r="AL433" s="137"/>
      <c r="AM433" s="136" t="s">
        <v>578</v>
      </c>
      <c r="AN433" s="137"/>
      <c r="AO433" s="137"/>
      <c r="AP433" s="138"/>
      <c r="AQ433" s="136" t="s">
        <v>604</v>
      </c>
      <c r="AR433" s="137"/>
      <c r="AS433" s="137"/>
      <c r="AT433" s="138"/>
      <c r="AU433" s="137" t="s">
        <v>578</v>
      </c>
      <c r="AV433" s="137"/>
      <c r="AW433" s="137"/>
      <c r="AX433" s="247"/>
    </row>
    <row r="434" spans="1:50" ht="23.25" hidden="1" customHeight="1" x14ac:dyDescent="0.15">
      <c r="A434" s="1021"/>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t="s">
        <v>589</v>
      </c>
      <c r="AC434" s="246"/>
      <c r="AD434" s="246"/>
      <c r="AE434" s="136" t="s">
        <v>578</v>
      </c>
      <c r="AF434" s="137"/>
      <c r="AG434" s="137"/>
      <c r="AH434" s="138"/>
      <c r="AI434" s="136" t="s">
        <v>578</v>
      </c>
      <c r="AJ434" s="137"/>
      <c r="AK434" s="137"/>
      <c r="AL434" s="137"/>
      <c r="AM434" s="136" t="s">
        <v>578</v>
      </c>
      <c r="AN434" s="137"/>
      <c r="AO434" s="137"/>
      <c r="AP434" s="138"/>
      <c r="AQ434" s="136" t="s">
        <v>578</v>
      </c>
      <c r="AR434" s="137"/>
      <c r="AS434" s="137"/>
      <c r="AT434" s="138"/>
      <c r="AU434" s="137" t="s">
        <v>578</v>
      </c>
      <c r="AV434" s="137"/>
      <c r="AW434" s="137"/>
      <c r="AX434" s="247"/>
    </row>
    <row r="435" spans="1:50" ht="23.25" hidden="1" customHeight="1" x14ac:dyDescent="0.15">
      <c r="A435" s="1021"/>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t="s">
        <v>578</v>
      </c>
      <c r="AF435" s="137"/>
      <c r="AG435" s="137"/>
      <c r="AH435" s="138"/>
      <c r="AI435" s="136" t="s">
        <v>602</v>
      </c>
      <c r="AJ435" s="137"/>
      <c r="AK435" s="137"/>
      <c r="AL435" s="137"/>
      <c r="AM435" s="136" t="s">
        <v>578</v>
      </c>
      <c r="AN435" s="137"/>
      <c r="AO435" s="137"/>
      <c r="AP435" s="138"/>
      <c r="AQ435" s="136" t="s">
        <v>578</v>
      </c>
      <c r="AR435" s="137"/>
      <c r="AS435" s="137"/>
      <c r="AT435" s="138"/>
      <c r="AU435" s="137" t="s">
        <v>578</v>
      </c>
      <c r="AV435" s="137"/>
      <c r="AW435" s="137"/>
      <c r="AX435" s="247"/>
    </row>
    <row r="436" spans="1:50" ht="18.75" hidden="1" customHeight="1" x14ac:dyDescent="0.15">
      <c r="A436" s="1021"/>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21"/>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21"/>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21"/>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21"/>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21"/>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21"/>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21"/>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21"/>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21"/>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21"/>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21"/>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21"/>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21"/>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21"/>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21"/>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21"/>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21"/>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21"/>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21"/>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21"/>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21"/>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t="s">
        <v>605</v>
      </c>
      <c r="AF457" s="161"/>
      <c r="AG457" s="162" t="s">
        <v>355</v>
      </c>
      <c r="AH457" s="197"/>
      <c r="AI457" s="207"/>
      <c r="AJ457" s="207"/>
      <c r="AK457" s="207"/>
      <c r="AL457" s="202"/>
      <c r="AM457" s="207"/>
      <c r="AN457" s="207"/>
      <c r="AO457" s="207"/>
      <c r="AP457" s="202"/>
      <c r="AQ457" s="242" t="s">
        <v>578</v>
      </c>
      <c r="AR457" s="161"/>
      <c r="AS457" s="162" t="s">
        <v>355</v>
      </c>
      <c r="AT457" s="197"/>
      <c r="AU457" s="161" t="s">
        <v>578</v>
      </c>
      <c r="AV457" s="161"/>
      <c r="AW457" s="162" t="s">
        <v>300</v>
      </c>
      <c r="AX457" s="163"/>
    </row>
    <row r="458" spans="1:50" ht="23.25" hidden="1" customHeight="1" x14ac:dyDescent="0.15">
      <c r="A458" s="1021"/>
      <c r="B458" s="277"/>
      <c r="C458" s="276"/>
      <c r="D458" s="277"/>
      <c r="E458" s="191"/>
      <c r="F458" s="192"/>
      <c r="G458" s="255" t="s">
        <v>588</v>
      </c>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t="s">
        <v>589</v>
      </c>
      <c r="AC458" s="158"/>
      <c r="AD458" s="158"/>
      <c r="AE458" s="136" t="s">
        <v>578</v>
      </c>
      <c r="AF458" s="137"/>
      <c r="AG458" s="137"/>
      <c r="AH458" s="137"/>
      <c r="AI458" s="136" t="s">
        <v>602</v>
      </c>
      <c r="AJ458" s="137"/>
      <c r="AK458" s="137"/>
      <c r="AL458" s="137"/>
      <c r="AM458" s="136" t="s">
        <v>578</v>
      </c>
      <c r="AN458" s="137"/>
      <c r="AO458" s="137"/>
      <c r="AP458" s="138"/>
      <c r="AQ458" s="136" t="s">
        <v>578</v>
      </c>
      <c r="AR458" s="137"/>
      <c r="AS458" s="137"/>
      <c r="AT458" s="138"/>
      <c r="AU458" s="137" t="s">
        <v>578</v>
      </c>
      <c r="AV458" s="137"/>
      <c r="AW458" s="137"/>
      <c r="AX458" s="247"/>
    </row>
    <row r="459" spans="1:50" ht="23.25" hidden="1" customHeight="1" x14ac:dyDescent="0.15">
      <c r="A459" s="1021"/>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t="s">
        <v>589</v>
      </c>
      <c r="AC459" s="246"/>
      <c r="AD459" s="246"/>
      <c r="AE459" s="136" t="s">
        <v>602</v>
      </c>
      <c r="AF459" s="137"/>
      <c r="AG459" s="137"/>
      <c r="AH459" s="138"/>
      <c r="AI459" s="136" t="s">
        <v>602</v>
      </c>
      <c r="AJ459" s="137"/>
      <c r="AK459" s="137"/>
      <c r="AL459" s="137"/>
      <c r="AM459" s="136" t="s">
        <v>607</v>
      </c>
      <c r="AN459" s="137"/>
      <c r="AO459" s="137"/>
      <c r="AP459" s="138"/>
      <c r="AQ459" s="136" t="s">
        <v>578</v>
      </c>
      <c r="AR459" s="137"/>
      <c r="AS459" s="137"/>
      <c r="AT459" s="138"/>
      <c r="AU459" s="137" t="s">
        <v>578</v>
      </c>
      <c r="AV459" s="137"/>
      <c r="AW459" s="137"/>
      <c r="AX459" s="247"/>
    </row>
    <row r="460" spans="1:50" ht="23.25" hidden="1" customHeight="1" x14ac:dyDescent="0.15">
      <c r="A460" s="1021"/>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t="s">
        <v>606</v>
      </c>
      <c r="AF460" s="137"/>
      <c r="AG460" s="137"/>
      <c r="AH460" s="138"/>
      <c r="AI460" s="136" t="s">
        <v>578</v>
      </c>
      <c r="AJ460" s="137"/>
      <c r="AK460" s="137"/>
      <c r="AL460" s="137"/>
      <c r="AM460" s="136" t="s">
        <v>578</v>
      </c>
      <c r="AN460" s="137"/>
      <c r="AO460" s="137"/>
      <c r="AP460" s="138"/>
      <c r="AQ460" s="136" t="s">
        <v>578</v>
      </c>
      <c r="AR460" s="137"/>
      <c r="AS460" s="137"/>
      <c r="AT460" s="138"/>
      <c r="AU460" s="137" t="s">
        <v>578</v>
      </c>
      <c r="AV460" s="137"/>
      <c r="AW460" s="137"/>
      <c r="AX460" s="247"/>
    </row>
    <row r="461" spans="1:50" ht="18.75" hidden="1" customHeight="1" x14ac:dyDescent="0.15">
      <c r="A461" s="1021"/>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21"/>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21"/>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21"/>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21"/>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21"/>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21"/>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21"/>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21"/>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21"/>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21"/>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21"/>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21"/>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21"/>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21"/>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21"/>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21"/>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21"/>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21"/>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21"/>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21"/>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21"/>
      <c r="B482" s="277"/>
      <c r="C482" s="276"/>
      <c r="D482" s="277"/>
      <c r="E482" s="185" t="s">
        <v>588</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thickBot="1" x14ac:dyDescent="0.2">
      <c r="A483" s="1021"/>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21"/>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21"/>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21"/>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21"/>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21"/>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21"/>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21"/>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21"/>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21"/>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21"/>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21"/>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21"/>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21"/>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21"/>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21"/>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21"/>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21"/>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21"/>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21"/>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21"/>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21"/>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21"/>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21"/>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21"/>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21"/>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21"/>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21"/>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21"/>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21"/>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21"/>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21"/>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21"/>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21"/>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21"/>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21"/>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21"/>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21"/>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21"/>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21"/>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21"/>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21"/>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21"/>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21"/>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21"/>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21"/>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21"/>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21"/>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21"/>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21"/>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21"/>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21"/>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21"/>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21"/>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21"/>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21"/>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21"/>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21"/>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21"/>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21"/>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21"/>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21"/>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21"/>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21"/>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21"/>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21"/>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21"/>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21"/>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21"/>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21"/>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21"/>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21"/>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21"/>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21"/>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21"/>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21"/>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21"/>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21"/>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21"/>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21"/>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21"/>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21"/>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21"/>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21"/>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21"/>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21"/>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21"/>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21"/>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21"/>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21"/>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21"/>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21"/>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21"/>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21"/>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21"/>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21"/>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21"/>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21"/>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21"/>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21"/>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21"/>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21"/>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21"/>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21"/>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21"/>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21"/>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21"/>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21"/>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21"/>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21"/>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21"/>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21"/>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21"/>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21"/>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21"/>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21"/>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21"/>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21"/>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21"/>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21"/>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21"/>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21"/>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21"/>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21"/>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21"/>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21"/>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21"/>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21"/>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21"/>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21"/>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21"/>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21"/>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21"/>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21"/>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21"/>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21"/>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21"/>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21"/>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21"/>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21"/>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21"/>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21"/>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21"/>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21"/>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21"/>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21"/>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21"/>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21"/>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21"/>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21"/>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21"/>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21"/>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21"/>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21"/>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21"/>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21"/>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21"/>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21"/>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21"/>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21"/>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21"/>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21"/>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21"/>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21"/>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21"/>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21"/>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21"/>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21"/>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21"/>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21"/>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21"/>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21"/>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21"/>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21"/>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21"/>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21"/>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21"/>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21"/>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21"/>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21"/>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21"/>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21"/>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21"/>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21"/>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21"/>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21"/>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21"/>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21"/>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21"/>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21"/>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21"/>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21"/>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21"/>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21"/>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21"/>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21"/>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21"/>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21"/>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21"/>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21"/>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21"/>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21"/>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21"/>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21"/>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21"/>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21"/>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21"/>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21"/>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21"/>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21"/>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21"/>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21"/>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21"/>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21"/>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21"/>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21"/>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2"/>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38.1" customHeight="1" x14ac:dyDescent="0.15">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2" t="s">
        <v>615</v>
      </c>
      <c r="AE702" s="923"/>
      <c r="AF702" s="923"/>
      <c r="AG702" s="912" t="s">
        <v>608</v>
      </c>
      <c r="AH702" s="913"/>
      <c r="AI702" s="913"/>
      <c r="AJ702" s="913"/>
      <c r="AK702" s="913"/>
      <c r="AL702" s="913"/>
      <c r="AM702" s="913"/>
      <c r="AN702" s="913"/>
      <c r="AO702" s="913"/>
      <c r="AP702" s="913"/>
      <c r="AQ702" s="913"/>
      <c r="AR702" s="913"/>
      <c r="AS702" s="913"/>
      <c r="AT702" s="913"/>
      <c r="AU702" s="913"/>
      <c r="AV702" s="913"/>
      <c r="AW702" s="913"/>
      <c r="AX702" s="914"/>
    </row>
    <row r="703" spans="1:50" ht="38.1"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9" t="s">
        <v>616</v>
      </c>
      <c r="AE703" s="180"/>
      <c r="AF703" s="180"/>
      <c r="AG703" s="691" t="s">
        <v>609</v>
      </c>
      <c r="AH703" s="692"/>
      <c r="AI703" s="692"/>
      <c r="AJ703" s="692"/>
      <c r="AK703" s="692"/>
      <c r="AL703" s="692"/>
      <c r="AM703" s="692"/>
      <c r="AN703" s="692"/>
      <c r="AO703" s="692"/>
      <c r="AP703" s="692"/>
      <c r="AQ703" s="692"/>
      <c r="AR703" s="692"/>
      <c r="AS703" s="692"/>
      <c r="AT703" s="692"/>
      <c r="AU703" s="692"/>
      <c r="AV703" s="692"/>
      <c r="AW703" s="692"/>
      <c r="AX703" s="693"/>
    </row>
    <row r="704" spans="1:50" ht="38.1" customHeight="1" x14ac:dyDescent="0.15">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616</v>
      </c>
      <c r="AE704" s="613"/>
      <c r="AF704" s="613"/>
      <c r="AG704" s="455" t="s">
        <v>610</v>
      </c>
      <c r="AH704" s="258"/>
      <c r="AI704" s="258"/>
      <c r="AJ704" s="258"/>
      <c r="AK704" s="258"/>
      <c r="AL704" s="258"/>
      <c r="AM704" s="258"/>
      <c r="AN704" s="258"/>
      <c r="AO704" s="258"/>
      <c r="AP704" s="258"/>
      <c r="AQ704" s="258"/>
      <c r="AR704" s="258"/>
      <c r="AS704" s="258"/>
      <c r="AT704" s="258"/>
      <c r="AU704" s="258"/>
      <c r="AV704" s="258"/>
      <c r="AW704" s="258"/>
      <c r="AX704" s="456"/>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617</v>
      </c>
      <c r="AE705" s="760"/>
      <c r="AF705" s="760"/>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2"/>
      <c r="B706" s="797"/>
      <c r="C706" s="641"/>
      <c r="D706" s="642"/>
      <c r="E706" s="710" t="s">
        <v>506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9" t="s">
        <v>618</v>
      </c>
      <c r="AE706" s="180"/>
      <c r="AF706" s="181"/>
      <c r="AG706" s="455"/>
      <c r="AH706" s="258"/>
      <c r="AI706" s="258"/>
      <c r="AJ706" s="258"/>
      <c r="AK706" s="258"/>
      <c r="AL706" s="258"/>
      <c r="AM706" s="258"/>
      <c r="AN706" s="258"/>
      <c r="AO706" s="258"/>
      <c r="AP706" s="258"/>
      <c r="AQ706" s="258"/>
      <c r="AR706" s="258"/>
      <c r="AS706" s="258"/>
      <c r="AT706" s="258"/>
      <c r="AU706" s="258"/>
      <c r="AV706" s="258"/>
      <c r="AW706" s="258"/>
      <c r="AX706" s="456"/>
    </row>
    <row r="707" spans="1:50" ht="26.25" customHeight="1" x14ac:dyDescent="0.15">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618</v>
      </c>
      <c r="AE707" s="611"/>
      <c r="AF707" s="611"/>
      <c r="AG707" s="455"/>
      <c r="AH707" s="258"/>
      <c r="AI707" s="258"/>
      <c r="AJ707" s="258"/>
      <c r="AK707" s="258"/>
      <c r="AL707" s="258"/>
      <c r="AM707" s="258"/>
      <c r="AN707" s="258"/>
      <c r="AO707" s="258"/>
      <c r="AP707" s="258"/>
      <c r="AQ707" s="258"/>
      <c r="AR707" s="258"/>
      <c r="AS707" s="258"/>
      <c r="AT707" s="258"/>
      <c r="AU707" s="258"/>
      <c r="AV707" s="258"/>
      <c r="AW707" s="258"/>
      <c r="AX707" s="456"/>
    </row>
    <row r="708" spans="1:50" ht="38.1"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614</v>
      </c>
      <c r="AE708" s="695"/>
      <c r="AF708" s="695"/>
      <c r="AG708" s="553" t="s">
        <v>611</v>
      </c>
      <c r="AH708" s="554"/>
      <c r="AI708" s="554"/>
      <c r="AJ708" s="554"/>
      <c r="AK708" s="554"/>
      <c r="AL708" s="554"/>
      <c r="AM708" s="554"/>
      <c r="AN708" s="554"/>
      <c r="AO708" s="554"/>
      <c r="AP708" s="554"/>
      <c r="AQ708" s="554"/>
      <c r="AR708" s="554"/>
      <c r="AS708" s="554"/>
      <c r="AT708" s="554"/>
      <c r="AU708" s="554"/>
      <c r="AV708" s="554"/>
      <c r="AW708" s="554"/>
      <c r="AX708" s="555"/>
    </row>
    <row r="709" spans="1:50" ht="38.1"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9" t="s">
        <v>614</v>
      </c>
      <c r="AE709" s="180"/>
      <c r="AF709" s="180"/>
      <c r="AG709" s="691" t="s">
        <v>612</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9" t="s">
        <v>617</v>
      </c>
      <c r="AE710" s="180"/>
      <c r="AF710" s="180"/>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9" t="s">
        <v>614</v>
      </c>
      <c r="AE711" s="180"/>
      <c r="AF711" s="180"/>
      <c r="AG711" s="691" t="s">
        <v>613</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617</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617</v>
      </c>
      <c r="AE713" s="180"/>
      <c r="AF713" s="181"/>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617</v>
      </c>
      <c r="AE714" s="619"/>
      <c r="AF714" s="620"/>
      <c r="AG714" s="716"/>
      <c r="AH714" s="717"/>
      <c r="AI714" s="717"/>
      <c r="AJ714" s="717"/>
      <c r="AK714" s="717"/>
      <c r="AL714" s="717"/>
      <c r="AM714" s="717"/>
      <c r="AN714" s="717"/>
      <c r="AO714" s="717"/>
      <c r="AP714" s="717"/>
      <c r="AQ714" s="717"/>
      <c r="AR714" s="717"/>
      <c r="AS714" s="717"/>
      <c r="AT714" s="717"/>
      <c r="AU714" s="717"/>
      <c r="AV714" s="717"/>
      <c r="AW714" s="717"/>
      <c r="AX714" s="718"/>
    </row>
    <row r="715" spans="1:50" ht="56.25" customHeight="1" x14ac:dyDescent="0.15">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614</v>
      </c>
      <c r="AE715" s="695"/>
      <c r="AF715" s="804"/>
      <c r="AG715" s="553" t="s">
        <v>619</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617</v>
      </c>
      <c r="AE716" s="786"/>
      <c r="AF716" s="786"/>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9" t="s">
        <v>617</v>
      </c>
      <c r="AE717" s="180"/>
      <c r="AF717" s="180"/>
      <c r="AG717" s="691"/>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9" t="s">
        <v>617</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t="s">
        <v>617</v>
      </c>
      <c r="AE719" s="695"/>
      <c r="AF719" s="695"/>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7"/>
      <c r="B720" s="678"/>
      <c r="C720" s="962" t="s">
        <v>463</v>
      </c>
      <c r="D720" s="960"/>
      <c r="E720" s="960"/>
      <c r="F720" s="963"/>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55"/>
      <c r="AH720" s="258"/>
      <c r="AI720" s="258"/>
      <c r="AJ720" s="258"/>
      <c r="AK720" s="258"/>
      <c r="AL720" s="258"/>
      <c r="AM720" s="258"/>
      <c r="AN720" s="258"/>
      <c r="AO720" s="258"/>
      <c r="AP720" s="258"/>
      <c r="AQ720" s="258"/>
      <c r="AR720" s="258"/>
      <c r="AS720" s="258"/>
      <c r="AT720" s="258"/>
      <c r="AU720" s="258"/>
      <c r="AV720" s="258"/>
      <c r="AW720" s="258"/>
      <c r="AX720" s="456"/>
    </row>
    <row r="721" spans="1:50" ht="24.75" customHeight="1" x14ac:dyDescent="0.15">
      <c r="A721" s="677"/>
      <c r="B721" s="67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5"/>
      <c r="AH721" s="258"/>
      <c r="AI721" s="258"/>
      <c r="AJ721" s="258"/>
      <c r="AK721" s="258"/>
      <c r="AL721" s="258"/>
      <c r="AM721" s="258"/>
      <c r="AN721" s="258"/>
      <c r="AO721" s="258"/>
      <c r="AP721" s="258"/>
      <c r="AQ721" s="258"/>
      <c r="AR721" s="258"/>
      <c r="AS721" s="258"/>
      <c r="AT721" s="258"/>
      <c r="AU721" s="258"/>
      <c r="AV721" s="258"/>
      <c r="AW721" s="258"/>
      <c r="AX721" s="456"/>
    </row>
    <row r="722" spans="1:50" ht="24.75" hidden="1" customHeight="1" x14ac:dyDescent="0.15">
      <c r="A722" s="677"/>
      <c r="B722" s="678"/>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5"/>
      <c r="AH722" s="258"/>
      <c r="AI722" s="258"/>
      <c r="AJ722" s="258"/>
      <c r="AK722" s="258"/>
      <c r="AL722" s="258"/>
      <c r="AM722" s="258"/>
      <c r="AN722" s="258"/>
      <c r="AO722" s="258"/>
      <c r="AP722" s="258"/>
      <c r="AQ722" s="258"/>
      <c r="AR722" s="258"/>
      <c r="AS722" s="258"/>
      <c r="AT722" s="258"/>
      <c r="AU722" s="258"/>
      <c r="AV722" s="258"/>
      <c r="AW722" s="258"/>
      <c r="AX722" s="456"/>
    </row>
    <row r="723" spans="1:50" ht="24.75" hidden="1" customHeight="1" x14ac:dyDescent="0.15">
      <c r="A723" s="677"/>
      <c r="B723" s="67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5"/>
      <c r="AH723" s="258"/>
      <c r="AI723" s="258"/>
      <c r="AJ723" s="258"/>
      <c r="AK723" s="258"/>
      <c r="AL723" s="258"/>
      <c r="AM723" s="258"/>
      <c r="AN723" s="258"/>
      <c r="AO723" s="258"/>
      <c r="AP723" s="258"/>
      <c r="AQ723" s="258"/>
      <c r="AR723" s="258"/>
      <c r="AS723" s="258"/>
      <c r="AT723" s="258"/>
      <c r="AU723" s="258"/>
      <c r="AV723" s="258"/>
      <c r="AW723" s="258"/>
      <c r="AX723" s="456"/>
    </row>
    <row r="724" spans="1:50" ht="24.75" hidden="1" customHeight="1" x14ac:dyDescent="0.15">
      <c r="A724" s="677"/>
      <c r="B724" s="67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5"/>
      <c r="AH724" s="258"/>
      <c r="AI724" s="258"/>
      <c r="AJ724" s="258"/>
      <c r="AK724" s="258"/>
      <c r="AL724" s="258"/>
      <c r="AM724" s="258"/>
      <c r="AN724" s="258"/>
      <c r="AO724" s="258"/>
      <c r="AP724" s="258"/>
      <c r="AQ724" s="258"/>
      <c r="AR724" s="258"/>
      <c r="AS724" s="258"/>
      <c r="AT724" s="258"/>
      <c r="AU724" s="258"/>
      <c r="AV724" s="258"/>
      <c r="AW724" s="258"/>
      <c r="AX724" s="456"/>
    </row>
    <row r="725" spans="1:50" ht="24.75" hidden="1" customHeight="1" x14ac:dyDescent="0.15">
      <c r="A725" s="679"/>
      <c r="B725" s="68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8" t="s">
        <v>48</v>
      </c>
      <c r="B726" s="649"/>
      <c r="C726" s="470" t="s">
        <v>53</v>
      </c>
      <c r="D726" s="608"/>
      <c r="E726" s="608"/>
      <c r="F726" s="609"/>
      <c r="G726" s="824" t="s">
        <v>620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0"/>
      <c r="B727" s="651"/>
      <c r="C727" s="722" t="s">
        <v>57</v>
      </c>
      <c r="D727" s="723"/>
      <c r="E727" s="723"/>
      <c r="F727" s="724"/>
      <c r="G727" s="822" t="s">
        <v>621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48" t="s">
        <v>550</v>
      </c>
      <c r="B737" s="149"/>
      <c r="C737" s="149"/>
      <c r="D737" s="150"/>
      <c r="E737" s="147" t="s">
        <v>578</v>
      </c>
      <c r="F737" s="147"/>
      <c r="G737" s="147"/>
      <c r="H737" s="147"/>
      <c r="I737" s="147"/>
      <c r="J737" s="147"/>
      <c r="K737" s="147"/>
      <c r="L737" s="147"/>
      <c r="M737" s="147"/>
      <c r="N737" s="126" t="s">
        <v>543</v>
      </c>
      <c r="O737" s="126"/>
      <c r="P737" s="126"/>
      <c r="Q737" s="126"/>
      <c r="R737" s="147" t="s">
        <v>578</v>
      </c>
      <c r="S737" s="147"/>
      <c r="T737" s="147"/>
      <c r="U737" s="147"/>
      <c r="V737" s="147"/>
      <c r="W737" s="147"/>
      <c r="X737" s="147"/>
      <c r="Y737" s="147"/>
      <c r="Z737" s="147"/>
      <c r="AA737" s="126" t="s">
        <v>542</v>
      </c>
      <c r="AB737" s="126"/>
      <c r="AC737" s="126"/>
      <c r="AD737" s="126"/>
      <c r="AE737" s="147" t="s">
        <v>578</v>
      </c>
      <c r="AF737" s="147"/>
      <c r="AG737" s="147"/>
      <c r="AH737" s="147"/>
      <c r="AI737" s="147"/>
      <c r="AJ737" s="147"/>
      <c r="AK737" s="147"/>
      <c r="AL737" s="147"/>
      <c r="AM737" s="147"/>
      <c r="AN737" s="126" t="s">
        <v>541</v>
      </c>
      <c r="AO737" s="126"/>
      <c r="AP737" s="126"/>
      <c r="AQ737" s="126"/>
      <c r="AR737" s="127" t="s">
        <v>578</v>
      </c>
      <c r="AS737" s="128"/>
      <c r="AT737" s="128"/>
      <c r="AU737" s="128"/>
      <c r="AV737" s="128"/>
      <c r="AW737" s="128"/>
      <c r="AX737" s="129"/>
      <c r="AY737" s="89"/>
      <c r="AZ737" s="89"/>
    </row>
    <row r="738" spans="1:52" ht="24.75" customHeight="1" x14ac:dyDescent="0.15">
      <c r="A738" s="148" t="s">
        <v>540</v>
      </c>
      <c r="B738" s="149"/>
      <c r="C738" s="149"/>
      <c r="D738" s="150"/>
      <c r="E738" s="147" t="s">
        <v>578</v>
      </c>
      <c r="F738" s="147"/>
      <c r="G738" s="147"/>
      <c r="H738" s="147"/>
      <c r="I738" s="147"/>
      <c r="J738" s="147"/>
      <c r="K738" s="147"/>
      <c r="L738" s="147"/>
      <c r="M738" s="147"/>
      <c r="N738" s="126" t="s">
        <v>539</v>
      </c>
      <c r="O738" s="126"/>
      <c r="P738" s="126"/>
      <c r="Q738" s="126"/>
      <c r="R738" s="147" t="s">
        <v>578</v>
      </c>
      <c r="S738" s="147"/>
      <c r="T738" s="147"/>
      <c r="U738" s="147"/>
      <c r="V738" s="147"/>
      <c r="W738" s="147"/>
      <c r="X738" s="147"/>
      <c r="Y738" s="147"/>
      <c r="Z738" s="147"/>
      <c r="AA738" s="126" t="s">
        <v>538</v>
      </c>
      <c r="AB738" s="126"/>
      <c r="AC738" s="126"/>
      <c r="AD738" s="126"/>
      <c r="AE738" s="147" t="s">
        <v>578</v>
      </c>
      <c r="AF738" s="147"/>
      <c r="AG738" s="147"/>
      <c r="AH738" s="147"/>
      <c r="AI738" s="147"/>
      <c r="AJ738" s="147"/>
      <c r="AK738" s="147"/>
      <c r="AL738" s="147"/>
      <c r="AM738" s="147"/>
      <c r="AN738" s="126" t="s">
        <v>534</v>
      </c>
      <c r="AO738" s="126"/>
      <c r="AP738" s="126"/>
      <c r="AQ738" s="126"/>
      <c r="AR738" s="127" t="s">
        <v>579</v>
      </c>
      <c r="AS738" s="128"/>
      <c r="AT738" s="128"/>
      <c r="AU738" s="128"/>
      <c r="AV738" s="128"/>
      <c r="AW738" s="128"/>
      <c r="AX738" s="129"/>
    </row>
    <row r="739" spans="1:52" ht="24.75" customHeight="1" thickBot="1" x14ac:dyDescent="0.2">
      <c r="A739" s="151" t="s">
        <v>530</v>
      </c>
      <c r="B739" s="152"/>
      <c r="C739" s="152"/>
      <c r="D739" s="153"/>
      <c r="E739" s="154"/>
      <c r="F739" s="142"/>
      <c r="G739" s="142"/>
      <c r="H739" s="93" t="str">
        <f>IF(E739="", "", "(")</f>
        <v/>
      </c>
      <c r="I739" s="142"/>
      <c r="J739" s="142"/>
      <c r="K739" s="93" t="str">
        <f>IF(OR(I739="　", I739=""), "", "-")</f>
        <v/>
      </c>
      <c r="L739" s="143">
        <v>260</v>
      </c>
      <c r="M739" s="143"/>
      <c r="N739" s="94" t="str">
        <f>IF(O739="", "", "-")</f>
        <v/>
      </c>
      <c r="O739" s="95"/>
      <c r="P739" s="94" t="str">
        <f>IF(E739="", "", ")")</f>
        <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509</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511</v>
      </c>
      <c r="B779" s="788"/>
      <c r="C779" s="788"/>
      <c r="D779" s="788"/>
      <c r="E779" s="788"/>
      <c r="F779" s="789"/>
      <c r="G779" s="466" t="s">
        <v>570</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486</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83"/>
      <c r="B780" s="790"/>
      <c r="C780" s="790"/>
      <c r="D780" s="790"/>
      <c r="E780" s="790"/>
      <c r="F780" s="791"/>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x14ac:dyDescent="0.15">
      <c r="A781" s="583"/>
      <c r="B781" s="790"/>
      <c r="C781" s="790"/>
      <c r="D781" s="790"/>
      <c r="E781" s="790"/>
      <c r="F781" s="791"/>
      <c r="G781" s="476" t="s">
        <v>571</v>
      </c>
      <c r="H781" s="477"/>
      <c r="I781" s="477"/>
      <c r="J781" s="477"/>
      <c r="K781" s="478"/>
      <c r="L781" s="479" t="s">
        <v>572</v>
      </c>
      <c r="M781" s="480"/>
      <c r="N781" s="480"/>
      <c r="O781" s="480"/>
      <c r="P781" s="480"/>
      <c r="Q781" s="480"/>
      <c r="R781" s="480"/>
      <c r="S781" s="480"/>
      <c r="T781" s="480"/>
      <c r="U781" s="480"/>
      <c r="V781" s="480"/>
      <c r="W781" s="480"/>
      <c r="X781" s="481"/>
      <c r="Y781" s="482">
        <v>132</v>
      </c>
      <c r="Z781" s="483"/>
      <c r="AA781" s="483"/>
      <c r="AB781" s="584"/>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customHeight="1" x14ac:dyDescent="0.15">
      <c r="A782" s="583"/>
      <c r="B782" s="790"/>
      <c r="C782" s="790"/>
      <c r="D782" s="790"/>
      <c r="E782" s="790"/>
      <c r="F782" s="791"/>
      <c r="G782" s="373"/>
      <c r="H782" s="374"/>
      <c r="I782" s="374"/>
      <c r="J782" s="374"/>
      <c r="K782" s="375"/>
      <c r="L782" s="428"/>
      <c r="M782" s="429"/>
      <c r="N782" s="429"/>
      <c r="O782" s="429"/>
      <c r="P782" s="429"/>
      <c r="Q782" s="429"/>
      <c r="R782" s="429"/>
      <c r="S782" s="429"/>
      <c r="T782" s="429"/>
      <c r="U782" s="429"/>
      <c r="V782" s="429"/>
      <c r="W782" s="429"/>
      <c r="X782" s="430"/>
      <c r="Y782" s="425"/>
      <c r="Z782" s="426"/>
      <c r="AA782" s="426"/>
      <c r="AB782" s="432"/>
      <c r="AC782" s="373"/>
      <c r="AD782" s="374"/>
      <c r="AE782" s="374"/>
      <c r="AF782" s="374"/>
      <c r="AG782" s="375"/>
      <c r="AH782" s="428"/>
      <c r="AI782" s="429"/>
      <c r="AJ782" s="429"/>
      <c r="AK782" s="429"/>
      <c r="AL782" s="429"/>
      <c r="AM782" s="429"/>
      <c r="AN782" s="429"/>
      <c r="AO782" s="429"/>
      <c r="AP782" s="429"/>
      <c r="AQ782" s="429"/>
      <c r="AR782" s="429"/>
      <c r="AS782" s="429"/>
      <c r="AT782" s="430"/>
      <c r="AU782" s="425"/>
      <c r="AV782" s="426"/>
      <c r="AW782" s="426"/>
      <c r="AX782" s="427"/>
    </row>
    <row r="783" spans="1:50" ht="24.75" hidden="1" customHeight="1" x14ac:dyDescent="0.15">
      <c r="A783" s="583"/>
      <c r="B783" s="790"/>
      <c r="C783" s="790"/>
      <c r="D783" s="790"/>
      <c r="E783" s="790"/>
      <c r="F783" s="791"/>
      <c r="G783" s="373"/>
      <c r="H783" s="374"/>
      <c r="I783" s="374"/>
      <c r="J783" s="374"/>
      <c r="K783" s="375"/>
      <c r="L783" s="428"/>
      <c r="M783" s="429"/>
      <c r="N783" s="429"/>
      <c r="O783" s="429"/>
      <c r="P783" s="429"/>
      <c r="Q783" s="429"/>
      <c r="R783" s="429"/>
      <c r="S783" s="429"/>
      <c r="T783" s="429"/>
      <c r="U783" s="429"/>
      <c r="V783" s="429"/>
      <c r="W783" s="429"/>
      <c r="X783" s="430"/>
      <c r="Y783" s="425"/>
      <c r="Z783" s="426"/>
      <c r="AA783" s="426"/>
      <c r="AB783" s="432"/>
      <c r="AC783" s="373"/>
      <c r="AD783" s="374"/>
      <c r="AE783" s="374"/>
      <c r="AF783" s="374"/>
      <c r="AG783" s="375"/>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15">
      <c r="A784" s="583"/>
      <c r="B784" s="790"/>
      <c r="C784" s="790"/>
      <c r="D784" s="790"/>
      <c r="E784" s="790"/>
      <c r="F784" s="791"/>
      <c r="G784" s="373"/>
      <c r="H784" s="374"/>
      <c r="I784" s="374"/>
      <c r="J784" s="374"/>
      <c r="K784" s="375"/>
      <c r="L784" s="428"/>
      <c r="M784" s="429"/>
      <c r="N784" s="429"/>
      <c r="O784" s="429"/>
      <c r="P784" s="429"/>
      <c r="Q784" s="429"/>
      <c r="R784" s="429"/>
      <c r="S784" s="429"/>
      <c r="T784" s="429"/>
      <c r="U784" s="429"/>
      <c r="V784" s="429"/>
      <c r="W784" s="429"/>
      <c r="X784" s="430"/>
      <c r="Y784" s="425"/>
      <c r="Z784" s="426"/>
      <c r="AA784" s="426"/>
      <c r="AB784" s="432"/>
      <c r="AC784" s="373"/>
      <c r="AD784" s="374"/>
      <c r="AE784" s="374"/>
      <c r="AF784" s="374"/>
      <c r="AG784" s="375"/>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15">
      <c r="A785" s="583"/>
      <c r="B785" s="790"/>
      <c r="C785" s="790"/>
      <c r="D785" s="790"/>
      <c r="E785" s="790"/>
      <c r="F785" s="791"/>
      <c r="G785" s="373"/>
      <c r="H785" s="374"/>
      <c r="I785" s="374"/>
      <c r="J785" s="374"/>
      <c r="K785" s="375"/>
      <c r="L785" s="428"/>
      <c r="M785" s="429"/>
      <c r="N785" s="429"/>
      <c r="O785" s="429"/>
      <c r="P785" s="429"/>
      <c r="Q785" s="429"/>
      <c r="R785" s="429"/>
      <c r="S785" s="429"/>
      <c r="T785" s="429"/>
      <c r="U785" s="429"/>
      <c r="V785" s="429"/>
      <c r="W785" s="429"/>
      <c r="X785" s="430"/>
      <c r="Y785" s="425"/>
      <c r="Z785" s="426"/>
      <c r="AA785" s="426"/>
      <c r="AB785" s="432"/>
      <c r="AC785" s="373"/>
      <c r="AD785" s="374"/>
      <c r="AE785" s="374"/>
      <c r="AF785" s="374"/>
      <c r="AG785" s="375"/>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15">
      <c r="A786" s="583"/>
      <c r="B786" s="790"/>
      <c r="C786" s="790"/>
      <c r="D786" s="790"/>
      <c r="E786" s="790"/>
      <c r="F786" s="791"/>
      <c r="G786" s="373"/>
      <c r="H786" s="374"/>
      <c r="I786" s="374"/>
      <c r="J786" s="374"/>
      <c r="K786" s="375"/>
      <c r="L786" s="428"/>
      <c r="M786" s="429"/>
      <c r="N786" s="429"/>
      <c r="O786" s="429"/>
      <c r="P786" s="429"/>
      <c r="Q786" s="429"/>
      <c r="R786" s="429"/>
      <c r="S786" s="429"/>
      <c r="T786" s="429"/>
      <c r="U786" s="429"/>
      <c r="V786" s="429"/>
      <c r="W786" s="429"/>
      <c r="X786" s="430"/>
      <c r="Y786" s="425"/>
      <c r="Z786" s="426"/>
      <c r="AA786" s="426"/>
      <c r="AB786" s="432"/>
      <c r="AC786" s="373"/>
      <c r="AD786" s="374"/>
      <c r="AE786" s="374"/>
      <c r="AF786" s="374"/>
      <c r="AG786" s="375"/>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83"/>
      <c r="B787" s="790"/>
      <c r="C787" s="790"/>
      <c r="D787" s="790"/>
      <c r="E787" s="790"/>
      <c r="F787" s="791"/>
      <c r="G787" s="373"/>
      <c r="H787" s="374"/>
      <c r="I787" s="374"/>
      <c r="J787" s="374"/>
      <c r="K787" s="375"/>
      <c r="L787" s="428"/>
      <c r="M787" s="429"/>
      <c r="N787" s="429"/>
      <c r="O787" s="429"/>
      <c r="P787" s="429"/>
      <c r="Q787" s="429"/>
      <c r="R787" s="429"/>
      <c r="S787" s="429"/>
      <c r="T787" s="429"/>
      <c r="U787" s="429"/>
      <c r="V787" s="429"/>
      <c r="W787" s="429"/>
      <c r="X787" s="430"/>
      <c r="Y787" s="425"/>
      <c r="Z787" s="426"/>
      <c r="AA787" s="426"/>
      <c r="AB787" s="432"/>
      <c r="AC787" s="373"/>
      <c r="AD787" s="374"/>
      <c r="AE787" s="374"/>
      <c r="AF787" s="374"/>
      <c r="AG787" s="375"/>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83"/>
      <c r="B788" s="790"/>
      <c r="C788" s="790"/>
      <c r="D788" s="790"/>
      <c r="E788" s="790"/>
      <c r="F788" s="791"/>
      <c r="G788" s="373"/>
      <c r="H788" s="374"/>
      <c r="I788" s="374"/>
      <c r="J788" s="374"/>
      <c r="K788" s="375"/>
      <c r="L788" s="428"/>
      <c r="M788" s="429"/>
      <c r="N788" s="429"/>
      <c r="O788" s="429"/>
      <c r="P788" s="429"/>
      <c r="Q788" s="429"/>
      <c r="R788" s="429"/>
      <c r="S788" s="429"/>
      <c r="T788" s="429"/>
      <c r="U788" s="429"/>
      <c r="V788" s="429"/>
      <c r="W788" s="429"/>
      <c r="X788" s="430"/>
      <c r="Y788" s="425"/>
      <c r="Z788" s="426"/>
      <c r="AA788" s="426"/>
      <c r="AB788" s="432"/>
      <c r="AC788" s="373"/>
      <c r="AD788" s="374"/>
      <c r="AE788" s="374"/>
      <c r="AF788" s="374"/>
      <c r="AG788" s="375"/>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83"/>
      <c r="B789" s="790"/>
      <c r="C789" s="790"/>
      <c r="D789" s="790"/>
      <c r="E789" s="790"/>
      <c r="F789" s="791"/>
      <c r="G789" s="373"/>
      <c r="H789" s="374"/>
      <c r="I789" s="374"/>
      <c r="J789" s="374"/>
      <c r="K789" s="375"/>
      <c r="L789" s="428"/>
      <c r="M789" s="429"/>
      <c r="N789" s="429"/>
      <c r="O789" s="429"/>
      <c r="P789" s="429"/>
      <c r="Q789" s="429"/>
      <c r="R789" s="429"/>
      <c r="S789" s="429"/>
      <c r="T789" s="429"/>
      <c r="U789" s="429"/>
      <c r="V789" s="429"/>
      <c r="W789" s="429"/>
      <c r="X789" s="430"/>
      <c r="Y789" s="425"/>
      <c r="Z789" s="426"/>
      <c r="AA789" s="426"/>
      <c r="AB789" s="432"/>
      <c r="AC789" s="373"/>
      <c r="AD789" s="374"/>
      <c r="AE789" s="374"/>
      <c r="AF789" s="374"/>
      <c r="AG789" s="375"/>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83"/>
      <c r="B790" s="790"/>
      <c r="C790" s="790"/>
      <c r="D790" s="790"/>
      <c r="E790" s="790"/>
      <c r="F790" s="791"/>
      <c r="G790" s="373"/>
      <c r="H790" s="374"/>
      <c r="I790" s="374"/>
      <c r="J790" s="374"/>
      <c r="K790" s="375"/>
      <c r="L790" s="428"/>
      <c r="M790" s="429"/>
      <c r="N790" s="429"/>
      <c r="O790" s="429"/>
      <c r="P790" s="429"/>
      <c r="Q790" s="429"/>
      <c r="R790" s="429"/>
      <c r="S790" s="429"/>
      <c r="T790" s="429"/>
      <c r="U790" s="429"/>
      <c r="V790" s="429"/>
      <c r="W790" s="429"/>
      <c r="X790" s="430"/>
      <c r="Y790" s="425"/>
      <c r="Z790" s="426"/>
      <c r="AA790" s="426"/>
      <c r="AB790" s="432"/>
      <c r="AC790" s="373"/>
      <c r="AD790" s="374"/>
      <c r="AE790" s="374"/>
      <c r="AF790" s="374"/>
      <c r="AG790" s="375"/>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x14ac:dyDescent="0.15">
      <c r="A791" s="583"/>
      <c r="B791" s="790"/>
      <c r="C791" s="790"/>
      <c r="D791" s="790"/>
      <c r="E791" s="790"/>
      <c r="F791" s="791"/>
      <c r="G791" s="436" t="s">
        <v>20</v>
      </c>
      <c r="H791" s="437"/>
      <c r="I791" s="437"/>
      <c r="J791" s="437"/>
      <c r="K791" s="437"/>
      <c r="L791" s="438"/>
      <c r="M791" s="439"/>
      <c r="N791" s="439"/>
      <c r="O791" s="439"/>
      <c r="P791" s="439"/>
      <c r="Q791" s="439"/>
      <c r="R791" s="439"/>
      <c r="S791" s="439"/>
      <c r="T791" s="439"/>
      <c r="U791" s="439"/>
      <c r="V791" s="439"/>
      <c r="W791" s="439"/>
      <c r="X791" s="440"/>
      <c r="Y791" s="441">
        <f>SUM(Y781:AB790)</f>
        <v>132</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583"/>
      <c r="B792" s="790"/>
      <c r="C792" s="790"/>
      <c r="D792" s="790"/>
      <c r="E792" s="790"/>
      <c r="F792" s="791"/>
      <c r="G792" s="466" t="s">
        <v>441</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440</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x14ac:dyDescent="0.15">
      <c r="A793" s="583"/>
      <c r="B793" s="790"/>
      <c r="C793" s="790"/>
      <c r="D793" s="790"/>
      <c r="E793" s="790"/>
      <c r="F793" s="791"/>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x14ac:dyDescent="0.15">
      <c r="A794" s="583"/>
      <c r="B794" s="790"/>
      <c r="C794" s="790"/>
      <c r="D794" s="790"/>
      <c r="E794" s="790"/>
      <c r="F794" s="791"/>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x14ac:dyDescent="0.15">
      <c r="A795" s="583"/>
      <c r="B795" s="790"/>
      <c r="C795" s="790"/>
      <c r="D795" s="790"/>
      <c r="E795" s="790"/>
      <c r="F795" s="791"/>
      <c r="G795" s="373"/>
      <c r="H795" s="374"/>
      <c r="I795" s="374"/>
      <c r="J795" s="374"/>
      <c r="K795" s="375"/>
      <c r="L795" s="428"/>
      <c r="M795" s="429"/>
      <c r="N795" s="429"/>
      <c r="O795" s="429"/>
      <c r="P795" s="429"/>
      <c r="Q795" s="429"/>
      <c r="R795" s="429"/>
      <c r="S795" s="429"/>
      <c r="T795" s="429"/>
      <c r="U795" s="429"/>
      <c r="V795" s="429"/>
      <c r="W795" s="429"/>
      <c r="X795" s="430"/>
      <c r="Y795" s="425"/>
      <c r="Z795" s="426"/>
      <c r="AA795" s="426"/>
      <c r="AB795" s="432"/>
      <c r="AC795" s="373"/>
      <c r="AD795" s="374"/>
      <c r="AE795" s="374"/>
      <c r="AF795" s="374"/>
      <c r="AG795" s="375"/>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x14ac:dyDescent="0.15">
      <c r="A796" s="583"/>
      <c r="B796" s="790"/>
      <c r="C796" s="790"/>
      <c r="D796" s="790"/>
      <c r="E796" s="790"/>
      <c r="F796" s="791"/>
      <c r="G796" s="373"/>
      <c r="H796" s="374"/>
      <c r="I796" s="374"/>
      <c r="J796" s="374"/>
      <c r="K796" s="375"/>
      <c r="L796" s="428"/>
      <c r="M796" s="429"/>
      <c r="N796" s="429"/>
      <c r="O796" s="429"/>
      <c r="P796" s="429"/>
      <c r="Q796" s="429"/>
      <c r="R796" s="429"/>
      <c r="S796" s="429"/>
      <c r="T796" s="429"/>
      <c r="U796" s="429"/>
      <c r="V796" s="429"/>
      <c r="W796" s="429"/>
      <c r="X796" s="430"/>
      <c r="Y796" s="425"/>
      <c r="Z796" s="426"/>
      <c r="AA796" s="426"/>
      <c r="AB796" s="432"/>
      <c r="AC796" s="373"/>
      <c r="AD796" s="374"/>
      <c r="AE796" s="374"/>
      <c r="AF796" s="374"/>
      <c r="AG796" s="375"/>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83"/>
      <c r="B797" s="790"/>
      <c r="C797" s="790"/>
      <c r="D797" s="790"/>
      <c r="E797" s="790"/>
      <c r="F797" s="791"/>
      <c r="G797" s="373"/>
      <c r="H797" s="374"/>
      <c r="I797" s="374"/>
      <c r="J797" s="374"/>
      <c r="K797" s="375"/>
      <c r="L797" s="428"/>
      <c r="M797" s="429"/>
      <c r="N797" s="429"/>
      <c r="O797" s="429"/>
      <c r="P797" s="429"/>
      <c r="Q797" s="429"/>
      <c r="R797" s="429"/>
      <c r="S797" s="429"/>
      <c r="T797" s="429"/>
      <c r="U797" s="429"/>
      <c r="V797" s="429"/>
      <c r="W797" s="429"/>
      <c r="X797" s="430"/>
      <c r="Y797" s="425"/>
      <c r="Z797" s="426"/>
      <c r="AA797" s="426"/>
      <c r="AB797" s="432"/>
      <c r="AC797" s="373"/>
      <c r="AD797" s="374"/>
      <c r="AE797" s="374"/>
      <c r="AF797" s="374"/>
      <c r="AG797" s="375"/>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83"/>
      <c r="B798" s="790"/>
      <c r="C798" s="790"/>
      <c r="D798" s="790"/>
      <c r="E798" s="790"/>
      <c r="F798" s="791"/>
      <c r="G798" s="373"/>
      <c r="H798" s="374"/>
      <c r="I798" s="374"/>
      <c r="J798" s="374"/>
      <c r="K798" s="375"/>
      <c r="L798" s="428"/>
      <c r="M798" s="429"/>
      <c r="N798" s="429"/>
      <c r="O798" s="429"/>
      <c r="P798" s="429"/>
      <c r="Q798" s="429"/>
      <c r="R798" s="429"/>
      <c r="S798" s="429"/>
      <c r="T798" s="429"/>
      <c r="U798" s="429"/>
      <c r="V798" s="429"/>
      <c r="W798" s="429"/>
      <c r="X798" s="430"/>
      <c r="Y798" s="425"/>
      <c r="Z798" s="426"/>
      <c r="AA798" s="426"/>
      <c r="AB798" s="432"/>
      <c r="AC798" s="373"/>
      <c r="AD798" s="374"/>
      <c r="AE798" s="374"/>
      <c r="AF798" s="374"/>
      <c r="AG798" s="375"/>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83"/>
      <c r="B799" s="790"/>
      <c r="C799" s="790"/>
      <c r="D799" s="790"/>
      <c r="E799" s="790"/>
      <c r="F799" s="791"/>
      <c r="G799" s="373"/>
      <c r="H799" s="374"/>
      <c r="I799" s="374"/>
      <c r="J799" s="374"/>
      <c r="K799" s="375"/>
      <c r="L799" s="428"/>
      <c r="M799" s="429"/>
      <c r="N799" s="429"/>
      <c r="O799" s="429"/>
      <c r="P799" s="429"/>
      <c r="Q799" s="429"/>
      <c r="R799" s="429"/>
      <c r="S799" s="429"/>
      <c r="T799" s="429"/>
      <c r="U799" s="429"/>
      <c r="V799" s="429"/>
      <c r="W799" s="429"/>
      <c r="X799" s="430"/>
      <c r="Y799" s="425"/>
      <c r="Z799" s="426"/>
      <c r="AA799" s="426"/>
      <c r="AB799" s="432"/>
      <c r="AC799" s="373"/>
      <c r="AD799" s="374"/>
      <c r="AE799" s="374"/>
      <c r="AF799" s="374"/>
      <c r="AG799" s="375"/>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83"/>
      <c r="B800" s="790"/>
      <c r="C800" s="790"/>
      <c r="D800" s="790"/>
      <c r="E800" s="790"/>
      <c r="F800" s="791"/>
      <c r="G800" s="373"/>
      <c r="H800" s="374"/>
      <c r="I800" s="374"/>
      <c r="J800" s="374"/>
      <c r="K800" s="375"/>
      <c r="L800" s="428"/>
      <c r="M800" s="429"/>
      <c r="N800" s="429"/>
      <c r="O800" s="429"/>
      <c r="P800" s="429"/>
      <c r="Q800" s="429"/>
      <c r="R800" s="429"/>
      <c r="S800" s="429"/>
      <c r="T800" s="429"/>
      <c r="U800" s="429"/>
      <c r="V800" s="429"/>
      <c r="W800" s="429"/>
      <c r="X800" s="430"/>
      <c r="Y800" s="425"/>
      <c r="Z800" s="426"/>
      <c r="AA800" s="426"/>
      <c r="AB800" s="432"/>
      <c r="AC800" s="373"/>
      <c r="AD800" s="374"/>
      <c r="AE800" s="374"/>
      <c r="AF800" s="374"/>
      <c r="AG800" s="375"/>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83"/>
      <c r="B801" s="790"/>
      <c r="C801" s="790"/>
      <c r="D801" s="790"/>
      <c r="E801" s="790"/>
      <c r="F801" s="791"/>
      <c r="G801" s="373"/>
      <c r="H801" s="374"/>
      <c r="I801" s="374"/>
      <c r="J801" s="374"/>
      <c r="K801" s="375"/>
      <c r="L801" s="428"/>
      <c r="M801" s="429"/>
      <c r="N801" s="429"/>
      <c r="O801" s="429"/>
      <c r="P801" s="429"/>
      <c r="Q801" s="429"/>
      <c r="R801" s="429"/>
      <c r="S801" s="429"/>
      <c r="T801" s="429"/>
      <c r="U801" s="429"/>
      <c r="V801" s="429"/>
      <c r="W801" s="429"/>
      <c r="X801" s="430"/>
      <c r="Y801" s="425"/>
      <c r="Z801" s="426"/>
      <c r="AA801" s="426"/>
      <c r="AB801" s="432"/>
      <c r="AC801" s="373"/>
      <c r="AD801" s="374"/>
      <c r="AE801" s="374"/>
      <c r="AF801" s="374"/>
      <c r="AG801" s="375"/>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83"/>
      <c r="B802" s="790"/>
      <c r="C802" s="790"/>
      <c r="D802" s="790"/>
      <c r="E802" s="790"/>
      <c r="F802" s="791"/>
      <c r="G802" s="373"/>
      <c r="H802" s="374"/>
      <c r="I802" s="374"/>
      <c r="J802" s="374"/>
      <c r="K802" s="375"/>
      <c r="L802" s="428"/>
      <c r="M802" s="429"/>
      <c r="N802" s="429"/>
      <c r="O802" s="429"/>
      <c r="P802" s="429"/>
      <c r="Q802" s="429"/>
      <c r="R802" s="429"/>
      <c r="S802" s="429"/>
      <c r="T802" s="429"/>
      <c r="U802" s="429"/>
      <c r="V802" s="429"/>
      <c r="W802" s="429"/>
      <c r="X802" s="430"/>
      <c r="Y802" s="425"/>
      <c r="Z802" s="426"/>
      <c r="AA802" s="426"/>
      <c r="AB802" s="432"/>
      <c r="AC802" s="373"/>
      <c r="AD802" s="374"/>
      <c r="AE802" s="374"/>
      <c r="AF802" s="374"/>
      <c r="AG802" s="375"/>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83"/>
      <c r="B803" s="790"/>
      <c r="C803" s="790"/>
      <c r="D803" s="790"/>
      <c r="E803" s="790"/>
      <c r="F803" s="791"/>
      <c r="G803" s="373"/>
      <c r="H803" s="374"/>
      <c r="I803" s="374"/>
      <c r="J803" s="374"/>
      <c r="K803" s="375"/>
      <c r="L803" s="428"/>
      <c r="M803" s="429"/>
      <c r="N803" s="429"/>
      <c r="O803" s="429"/>
      <c r="P803" s="429"/>
      <c r="Q803" s="429"/>
      <c r="R803" s="429"/>
      <c r="S803" s="429"/>
      <c r="T803" s="429"/>
      <c r="U803" s="429"/>
      <c r="V803" s="429"/>
      <c r="W803" s="429"/>
      <c r="X803" s="430"/>
      <c r="Y803" s="425"/>
      <c r="Z803" s="426"/>
      <c r="AA803" s="426"/>
      <c r="AB803" s="432"/>
      <c r="AC803" s="373"/>
      <c r="AD803" s="374"/>
      <c r="AE803" s="374"/>
      <c r="AF803" s="374"/>
      <c r="AG803" s="375"/>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x14ac:dyDescent="0.2">
      <c r="A804" s="583"/>
      <c r="B804" s="790"/>
      <c r="C804" s="790"/>
      <c r="D804" s="790"/>
      <c r="E804" s="790"/>
      <c r="F804" s="791"/>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583"/>
      <c r="B805" s="790"/>
      <c r="C805" s="790"/>
      <c r="D805" s="790"/>
      <c r="E805" s="790"/>
      <c r="F805" s="791"/>
      <c r="G805" s="466" t="s">
        <v>442</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443</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x14ac:dyDescent="0.15">
      <c r="A806" s="583"/>
      <c r="B806" s="790"/>
      <c r="C806" s="790"/>
      <c r="D806" s="790"/>
      <c r="E806" s="790"/>
      <c r="F806" s="791"/>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x14ac:dyDescent="0.15">
      <c r="A807" s="583"/>
      <c r="B807" s="790"/>
      <c r="C807" s="790"/>
      <c r="D807" s="790"/>
      <c r="E807" s="790"/>
      <c r="F807" s="791"/>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x14ac:dyDescent="0.15">
      <c r="A808" s="583"/>
      <c r="B808" s="790"/>
      <c r="C808" s="790"/>
      <c r="D808" s="790"/>
      <c r="E808" s="790"/>
      <c r="F808" s="791"/>
      <c r="G808" s="373"/>
      <c r="H808" s="374"/>
      <c r="I808" s="374"/>
      <c r="J808" s="374"/>
      <c r="K808" s="375"/>
      <c r="L808" s="428"/>
      <c r="M808" s="429"/>
      <c r="N808" s="429"/>
      <c r="O808" s="429"/>
      <c r="P808" s="429"/>
      <c r="Q808" s="429"/>
      <c r="R808" s="429"/>
      <c r="S808" s="429"/>
      <c r="T808" s="429"/>
      <c r="U808" s="429"/>
      <c r="V808" s="429"/>
      <c r="W808" s="429"/>
      <c r="X808" s="430"/>
      <c r="Y808" s="425"/>
      <c r="Z808" s="426"/>
      <c r="AA808" s="426"/>
      <c r="AB808" s="432"/>
      <c r="AC808" s="373"/>
      <c r="AD808" s="374"/>
      <c r="AE808" s="374"/>
      <c r="AF808" s="374"/>
      <c r="AG808" s="375"/>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583"/>
      <c r="B809" s="790"/>
      <c r="C809" s="790"/>
      <c r="D809" s="790"/>
      <c r="E809" s="790"/>
      <c r="F809" s="791"/>
      <c r="G809" s="373"/>
      <c r="H809" s="374"/>
      <c r="I809" s="374"/>
      <c r="J809" s="374"/>
      <c r="K809" s="375"/>
      <c r="L809" s="428"/>
      <c r="M809" s="429"/>
      <c r="N809" s="429"/>
      <c r="O809" s="429"/>
      <c r="P809" s="429"/>
      <c r="Q809" s="429"/>
      <c r="R809" s="429"/>
      <c r="S809" s="429"/>
      <c r="T809" s="429"/>
      <c r="U809" s="429"/>
      <c r="V809" s="429"/>
      <c r="W809" s="429"/>
      <c r="X809" s="430"/>
      <c r="Y809" s="425"/>
      <c r="Z809" s="426"/>
      <c r="AA809" s="426"/>
      <c r="AB809" s="432"/>
      <c r="AC809" s="373"/>
      <c r="AD809" s="374"/>
      <c r="AE809" s="374"/>
      <c r="AF809" s="374"/>
      <c r="AG809" s="375"/>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83"/>
      <c r="B810" s="790"/>
      <c r="C810" s="790"/>
      <c r="D810" s="790"/>
      <c r="E810" s="790"/>
      <c r="F810" s="791"/>
      <c r="G810" s="373"/>
      <c r="H810" s="374"/>
      <c r="I810" s="374"/>
      <c r="J810" s="374"/>
      <c r="K810" s="375"/>
      <c r="L810" s="428"/>
      <c r="M810" s="429"/>
      <c r="N810" s="429"/>
      <c r="O810" s="429"/>
      <c r="P810" s="429"/>
      <c r="Q810" s="429"/>
      <c r="R810" s="429"/>
      <c r="S810" s="429"/>
      <c r="T810" s="429"/>
      <c r="U810" s="429"/>
      <c r="V810" s="429"/>
      <c r="W810" s="429"/>
      <c r="X810" s="430"/>
      <c r="Y810" s="425"/>
      <c r="Z810" s="426"/>
      <c r="AA810" s="426"/>
      <c r="AB810" s="432"/>
      <c r="AC810" s="373"/>
      <c r="AD810" s="374"/>
      <c r="AE810" s="374"/>
      <c r="AF810" s="374"/>
      <c r="AG810" s="375"/>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83"/>
      <c r="B811" s="790"/>
      <c r="C811" s="790"/>
      <c r="D811" s="790"/>
      <c r="E811" s="790"/>
      <c r="F811" s="791"/>
      <c r="G811" s="373"/>
      <c r="H811" s="374"/>
      <c r="I811" s="374"/>
      <c r="J811" s="374"/>
      <c r="K811" s="375"/>
      <c r="L811" s="428"/>
      <c r="M811" s="429"/>
      <c r="N811" s="429"/>
      <c r="O811" s="429"/>
      <c r="P811" s="429"/>
      <c r="Q811" s="429"/>
      <c r="R811" s="429"/>
      <c r="S811" s="429"/>
      <c r="T811" s="429"/>
      <c r="U811" s="429"/>
      <c r="V811" s="429"/>
      <c r="W811" s="429"/>
      <c r="X811" s="430"/>
      <c r="Y811" s="425"/>
      <c r="Z811" s="426"/>
      <c r="AA811" s="426"/>
      <c r="AB811" s="432"/>
      <c r="AC811" s="373"/>
      <c r="AD811" s="374"/>
      <c r="AE811" s="374"/>
      <c r="AF811" s="374"/>
      <c r="AG811" s="375"/>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83"/>
      <c r="B812" s="790"/>
      <c r="C812" s="790"/>
      <c r="D812" s="790"/>
      <c r="E812" s="790"/>
      <c r="F812" s="791"/>
      <c r="G812" s="373"/>
      <c r="H812" s="374"/>
      <c r="I812" s="374"/>
      <c r="J812" s="374"/>
      <c r="K812" s="375"/>
      <c r="L812" s="428"/>
      <c r="M812" s="429"/>
      <c r="N812" s="429"/>
      <c r="O812" s="429"/>
      <c r="P812" s="429"/>
      <c r="Q812" s="429"/>
      <c r="R812" s="429"/>
      <c r="S812" s="429"/>
      <c r="T812" s="429"/>
      <c r="U812" s="429"/>
      <c r="V812" s="429"/>
      <c r="W812" s="429"/>
      <c r="X812" s="430"/>
      <c r="Y812" s="425"/>
      <c r="Z812" s="426"/>
      <c r="AA812" s="426"/>
      <c r="AB812" s="432"/>
      <c r="AC812" s="373"/>
      <c r="AD812" s="374"/>
      <c r="AE812" s="374"/>
      <c r="AF812" s="374"/>
      <c r="AG812" s="375"/>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83"/>
      <c r="B813" s="790"/>
      <c r="C813" s="790"/>
      <c r="D813" s="790"/>
      <c r="E813" s="790"/>
      <c r="F813" s="791"/>
      <c r="G813" s="373"/>
      <c r="H813" s="374"/>
      <c r="I813" s="374"/>
      <c r="J813" s="374"/>
      <c r="K813" s="375"/>
      <c r="L813" s="428"/>
      <c r="M813" s="429"/>
      <c r="N813" s="429"/>
      <c r="O813" s="429"/>
      <c r="P813" s="429"/>
      <c r="Q813" s="429"/>
      <c r="R813" s="429"/>
      <c r="S813" s="429"/>
      <c r="T813" s="429"/>
      <c r="U813" s="429"/>
      <c r="V813" s="429"/>
      <c r="W813" s="429"/>
      <c r="X813" s="430"/>
      <c r="Y813" s="425"/>
      <c r="Z813" s="426"/>
      <c r="AA813" s="426"/>
      <c r="AB813" s="432"/>
      <c r="AC813" s="373"/>
      <c r="AD813" s="374"/>
      <c r="AE813" s="374"/>
      <c r="AF813" s="374"/>
      <c r="AG813" s="375"/>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83"/>
      <c r="B814" s="790"/>
      <c r="C814" s="790"/>
      <c r="D814" s="790"/>
      <c r="E814" s="790"/>
      <c r="F814" s="791"/>
      <c r="G814" s="373"/>
      <c r="H814" s="374"/>
      <c r="I814" s="374"/>
      <c r="J814" s="374"/>
      <c r="K814" s="375"/>
      <c r="L814" s="428"/>
      <c r="M814" s="429"/>
      <c r="N814" s="429"/>
      <c r="O814" s="429"/>
      <c r="P814" s="429"/>
      <c r="Q814" s="429"/>
      <c r="R814" s="429"/>
      <c r="S814" s="429"/>
      <c r="T814" s="429"/>
      <c r="U814" s="429"/>
      <c r="V814" s="429"/>
      <c r="W814" s="429"/>
      <c r="X814" s="430"/>
      <c r="Y814" s="425"/>
      <c r="Z814" s="426"/>
      <c r="AA814" s="426"/>
      <c r="AB814" s="432"/>
      <c r="AC814" s="373"/>
      <c r="AD814" s="374"/>
      <c r="AE814" s="374"/>
      <c r="AF814" s="374"/>
      <c r="AG814" s="375"/>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83"/>
      <c r="B815" s="790"/>
      <c r="C815" s="790"/>
      <c r="D815" s="790"/>
      <c r="E815" s="790"/>
      <c r="F815" s="791"/>
      <c r="G815" s="373"/>
      <c r="H815" s="374"/>
      <c r="I815" s="374"/>
      <c r="J815" s="374"/>
      <c r="K815" s="375"/>
      <c r="L815" s="428"/>
      <c r="M815" s="429"/>
      <c r="N815" s="429"/>
      <c r="O815" s="429"/>
      <c r="P815" s="429"/>
      <c r="Q815" s="429"/>
      <c r="R815" s="429"/>
      <c r="S815" s="429"/>
      <c r="T815" s="429"/>
      <c r="U815" s="429"/>
      <c r="V815" s="429"/>
      <c r="W815" s="429"/>
      <c r="X815" s="430"/>
      <c r="Y815" s="425"/>
      <c r="Z815" s="426"/>
      <c r="AA815" s="426"/>
      <c r="AB815" s="432"/>
      <c r="AC815" s="373"/>
      <c r="AD815" s="374"/>
      <c r="AE815" s="374"/>
      <c r="AF815" s="374"/>
      <c r="AG815" s="375"/>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83"/>
      <c r="B816" s="790"/>
      <c r="C816" s="790"/>
      <c r="D816" s="790"/>
      <c r="E816" s="790"/>
      <c r="F816" s="791"/>
      <c r="G816" s="373"/>
      <c r="H816" s="374"/>
      <c r="I816" s="374"/>
      <c r="J816" s="374"/>
      <c r="K816" s="375"/>
      <c r="L816" s="428"/>
      <c r="M816" s="429"/>
      <c r="N816" s="429"/>
      <c r="O816" s="429"/>
      <c r="P816" s="429"/>
      <c r="Q816" s="429"/>
      <c r="R816" s="429"/>
      <c r="S816" s="429"/>
      <c r="T816" s="429"/>
      <c r="U816" s="429"/>
      <c r="V816" s="429"/>
      <c r="W816" s="429"/>
      <c r="X816" s="430"/>
      <c r="Y816" s="425"/>
      <c r="Z816" s="426"/>
      <c r="AA816" s="426"/>
      <c r="AB816" s="432"/>
      <c r="AC816" s="373"/>
      <c r="AD816" s="374"/>
      <c r="AE816" s="374"/>
      <c r="AF816" s="374"/>
      <c r="AG816" s="375"/>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x14ac:dyDescent="0.2">
      <c r="A817" s="583"/>
      <c r="B817" s="790"/>
      <c r="C817" s="790"/>
      <c r="D817" s="790"/>
      <c r="E817" s="790"/>
      <c r="F817" s="791"/>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83"/>
      <c r="B818" s="790"/>
      <c r="C818" s="790"/>
      <c r="D818" s="790"/>
      <c r="E818" s="790"/>
      <c r="F818" s="791"/>
      <c r="G818" s="466" t="s">
        <v>388</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x14ac:dyDescent="0.15">
      <c r="A819" s="583"/>
      <c r="B819" s="790"/>
      <c r="C819" s="790"/>
      <c r="D819" s="790"/>
      <c r="E819" s="790"/>
      <c r="F819" s="791"/>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x14ac:dyDescent="0.15">
      <c r="A820" s="583"/>
      <c r="B820" s="790"/>
      <c r="C820" s="790"/>
      <c r="D820" s="790"/>
      <c r="E820" s="790"/>
      <c r="F820" s="791"/>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x14ac:dyDescent="0.15">
      <c r="A821" s="583"/>
      <c r="B821" s="790"/>
      <c r="C821" s="790"/>
      <c r="D821" s="790"/>
      <c r="E821" s="790"/>
      <c r="F821" s="791"/>
      <c r="G821" s="373"/>
      <c r="H821" s="374"/>
      <c r="I821" s="374"/>
      <c r="J821" s="374"/>
      <c r="K821" s="375"/>
      <c r="L821" s="428"/>
      <c r="M821" s="429"/>
      <c r="N821" s="429"/>
      <c r="O821" s="429"/>
      <c r="P821" s="429"/>
      <c r="Q821" s="429"/>
      <c r="R821" s="429"/>
      <c r="S821" s="429"/>
      <c r="T821" s="429"/>
      <c r="U821" s="429"/>
      <c r="V821" s="429"/>
      <c r="W821" s="429"/>
      <c r="X821" s="430"/>
      <c r="Y821" s="425"/>
      <c r="Z821" s="426"/>
      <c r="AA821" s="426"/>
      <c r="AB821" s="432"/>
      <c r="AC821" s="373"/>
      <c r="AD821" s="374"/>
      <c r="AE821" s="374"/>
      <c r="AF821" s="374"/>
      <c r="AG821" s="375"/>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83"/>
      <c r="B822" s="790"/>
      <c r="C822" s="790"/>
      <c r="D822" s="790"/>
      <c r="E822" s="790"/>
      <c r="F822" s="791"/>
      <c r="G822" s="373"/>
      <c r="H822" s="374"/>
      <c r="I822" s="374"/>
      <c r="J822" s="374"/>
      <c r="K822" s="375"/>
      <c r="L822" s="428"/>
      <c r="M822" s="429"/>
      <c r="N822" s="429"/>
      <c r="O822" s="429"/>
      <c r="P822" s="429"/>
      <c r="Q822" s="429"/>
      <c r="R822" s="429"/>
      <c r="S822" s="429"/>
      <c r="T822" s="429"/>
      <c r="U822" s="429"/>
      <c r="V822" s="429"/>
      <c r="W822" s="429"/>
      <c r="X822" s="430"/>
      <c r="Y822" s="425"/>
      <c r="Z822" s="426"/>
      <c r="AA822" s="426"/>
      <c r="AB822" s="432"/>
      <c r="AC822" s="373"/>
      <c r="AD822" s="374"/>
      <c r="AE822" s="374"/>
      <c r="AF822" s="374"/>
      <c r="AG822" s="375"/>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83"/>
      <c r="B823" s="790"/>
      <c r="C823" s="790"/>
      <c r="D823" s="790"/>
      <c r="E823" s="790"/>
      <c r="F823" s="791"/>
      <c r="G823" s="373"/>
      <c r="H823" s="374"/>
      <c r="I823" s="374"/>
      <c r="J823" s="374"/>
      <c r="K823" s="375"/>
      <c r="L823" s="428"/>
      <c r="M823" s="429"/>
      <c r="N823" s="429"/>
      <c r="O823" s="429"/>
      <c r="P823" s="429"/>
      <c r="Q823" s="429"/>
      <c r="R823" s="429"/>
      <c r="S823" s="429"/>
      <c r="T823" s="429"/>
      <c r="U823" s="429"/>
      <c r="V823" s="429"/>
      <c r="W823" s="429"/>
      <c r="X823" s="430"/>
      <c r="Y823" s="425"/>
      <c r="Z823" s="426"/>
      <c r="AA823" s="426"/>
      <c r="AB823" s="432"/>
      <c r="AC823" s="373"/>
      <c r="AD823" s="374"/>
      <c r="AE823" s="374"/>
      <c r="AF823" s="374"/>
      <c r="AG823" s="375"/>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83"/>
      <c r="B824" s="790"/>
      <c r="C824" s="790"/>
      <c r="D824" s="790"/>
      <c r="E824" s="790"/>
      <c r="F824" s="791"/>
      <c r="G824" s="373"/>
      <c r="H824" s="374"/>
      <c r="I824" s="374"/>
      <c r="J824" s="374"/>
      <c r="K824" s="375"/>
      <c r="L824" s="428"/>
      <c r="M824" s="429"/>
      <c r="N824" s="429"/>
      <c r="O824" s="429"/>
      <c r="P824" s="429"/>
      <c r="Q824" s="429"/>
      <c r="R824" s="429"/>
      <c r="S824" s="429"/>
      <c r="T824" s="429"/>
      <c r="U824" s="429"/>
      <c r="V824" s="429"/>
      <c r="W824" s="429"/>
      <c r="X824" s="430"/>
      <c r="Y824" s="425"/>
      <c r="Z824" s="426"/>
      <c r="AA824" s="426"/>
      <c r="AB824" s="432"/>
      <c r="AC824" s="373"/>
      <c r="AD824" s="374"/>
      <c r="AE824" s="374"/>
      <c r="AF824" s="374"/>
      <c r="AG824" s="375"/>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83"/>
      <c r="B825" s="790"/>
      <c r="C825" s="790"/>
      <c r="D825" s="790"/>
      <c r="E825" s="790"/>
      <c r="F825" s="791"/>
      <c r="G825" s="373"/>
      <c r="H825" s="374"/>
      <c r="I825" s="374"/>
      <c r="J825" s="374"/>
      <c r="K825" s="375"/>
      <c r="L825" s="428"/>
      <c r="M825" s="429"/>
      <c r="N825" s="429"/>
      <c r="O825" s="429"/>
      <c r="P825" s="429"/>
      <c r="Q825" s="429"/>
      <c r="R825" s="429"/>
      <c r="S825" s="429"/>
      <c r="T825" s="429"/>
      <c r="U825" s="429"/>
      <c r="V825" s="429"/>
      <c r="W825" s="429"/>
      <c r="X825" s="430"/>
      <c r="Y825" s="425"/>
      <c r="Z825" s="426"/>
      <c r="AA825" s="426"/>
      <c r="AB825" s="432"/>
      <c r="AC825" s="373"/>
      <c r="AD825" s="374"/>
      <c r="AE825" s="374"/>
      <c r="AF825" s="374"/>
      <c r="AG825" s="375"/>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83"/>
      <c r="B826" s="790"/>
      <c r="C826" s="790"/>
      <c r="D826" s="790"/>
      <c r="E826" s="790"/>
      <c r="F826" s="791"/>
      <c r="G826" s="373"/>
      <c r="H826" s="374"/>
      <c r="I826" s="374"/>
      <c r="J826" s="374"/>
      <c r="K826" s="375"/>
      <c r="L826" s="428"/>
      <c r="M826" s="429"/>
      <c r="N826" s="429"/>
      <c r="O826" s="429"/>
      <c r="P826" s="429"/>
      <c r="Q826" s="429"/>
      <c r="R826" s="429"/>
      <c r="S826" s="429"/>
      <c r="T826" s="429"/>
      <c r="U826" s="429"/>
      <c r="V826" s="429"/>
      <c r="W826" s="429"/>
      <c r="X826" s="430"/>
      <c r="Y826" s="425"/>
      <c r="Z826" s="426"/>
      <c r="AA826" s="426"/>
      <c r="AB826" s="432"/>
      <c r="AC826" s="373"/>
      <c r="AD826" s="374"/>
      <c r="AE826" s="374"/>
      <c r="AF826" s="374"/>
      <c r="AG826" s="375"/>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83"/>
      <c r="B827" s="790"/>
      <c r="C827" s="790"/>
      <c r="D827" s="790"/>
      <c r="E827" s="790"/>
      <c r="F827" s="791"/>
      <c r="G827" s="373"/>
      <c r="H827" s="374"/>
      <c r="I827" s="374"/>
      <c r="J827" s="374"/>
      <c r="K827" s="375"/>
      <c r="L827" s="428"/>
      <c r="M827" s="429"/>
      <c r="N827" s="429"/>
      <c r="O827" s="429"/>
      <c r="P827" s="429"/>
      <c r="Q827" s="429"/>
      <c r="R827" s="429"/>
      <c r="S827" s="429"/>
      <c r="T827" s="429"/>
      <c r="U827" s="429"/>
      <c r="V827" s="429"/>
      <c r="W827" s="429"/>
      <c r="X827" s="430"/>
      <c r="Y827" s="425"/>
      <c r="Z827" s="426"/>
      <c r="AA827" s="426"/>
      <c r="AB827" s="432"/>
      <c r="AC827" s="373"/>
      <c r="AD827" s="374"/>
      <c r="AE827" s="374"/>
      <c r="AF827" s="374"/>
      <c r="AG827" s="375"/>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83"/>
      <c r="B828" s="790"/>
      <c r="C828" s="790"/>
      <c r="D828" s="790"/>
      <c r="E828" s="790"/>
      <c r="F828" s="791"/>
      <c r="G828" s="373"/>
      <c r="H828" s="374"/>
      <c r="I828" s="374"/>
      <c r="J828" s="374"/>
      <c r="K828" s="375"/>
      <c r="L828" s="428"/>
      <c r="M828" s="429"/>
      <c r="N828" s="429"/>
      <c r="O828" s="429"/>
      <c r="P828" s="429"/>
      <c r="Q828" s="429"/>
      <c r="R828" s="429"/>
      <c r="S828" s="429"/>
      <c r="T828" s="429"/>
      <c r="U828" s="429"/>
      <c r="V828" s="429"/>
      <c r="W828" s="429"/>
      <c r="X828" s="430"/>
      <c r="Y828" s="425"/>
      <c r="Z828" s="426"/>
      <c r="AA828" s="426"/>
      <c r="AB828" s="432"/>
      <c r="AC828" s="373"/>
      <c r="AD828" s="374"/>
      <c r="AE828" s="374"/>
      <c r="AF828" s="374"/>
      <c r="AG828" s="375"/>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83"/>
      <c r="B829" s="790"/>
      <c r="C829" s="790"/>
      <c r="D829" s="790"/>
      <c r="E829" s="790"/>
      <c r="F829" s="791"/>
      <c r="G829" s="373"/>
      <c r="H829" s="374"/>
      <c r="I829" s="374"/>
      <c r="J829" s="374"/>
      <c r="K829" s="375"/>
      <c r="L829" s="428"/>
      <c r="M829" s="429"/>
      <c r="N829" s="429"/>
      <c r="O829" s="429"/>
      <c r="P829" s="429"/>
      <c r="Q829" s="429"/>
      <c r="R829" s="429"/>
      <c r="S829" s="429"/>
      <c r="T829" s="429"/>
      <c r="U829" s="429"/>
      <c r="V829" s="429"/>
      <c r="W829" s="429"/>
      <c r="X829" s="430"/>
      <c r="Y829" s="425"/>
      <c r="Z829" s="426"/>
      <c r="AA829" s="426"/>
      <c r="AB829" s="432"/>
      <c r="AC829" s="373"/>
      <c r="AD829" s="374"/>
      <c r="AE829" s="374"/>
      <c r="AF829" s="374"/>
      <c r="AG829" s="375"/>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83"/>
      <c r="B830" s="790"/>
      <c r="C830" s="790"/>
      <c r="D830" s="790"/>
      <c r="E830" s="790"/>
      <c r="F830" s="791"/>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82" t="s">
        <v>468</v>
      </c>
      <c r="AM831" s="983"/>
      <c r="AN831" s="98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492</v>
      </c>
      <c r="AI836" s="371"/>
      <c r="AJ836" s="371"/>
      <c r="AK836" s="371"/>
      <c r="AL836" s="371" t="s">
        <v>21</v>
      </c>
      <c r="AM836" s="371"/>
      <c r="AN836" s="371"/>
      <c r="AO836" s="453"/>
      <c r="AP836" s="454" t="s">
        <v>420</v>
      </c>
      <c r="AQ836" s="454"/>
      <c r="AR836" s="454"/>
      <c r="AS836" s="454"/>
      <c r="AT836" s="454"/>
      <c r="AU836" s="454"/>
      <c r="AV836" s="454"/>
      <c r="AW836" s="454"/>
      <c r="AX836" s="454"/>
    </row>
    <row r="837" spans="1:50" ht="30" customHeight="1" x14ac:dyDescent="0.15">
      <c r="A837" s="431">
        <v>1</v>
      </c>
      <c r="B837" s="431">
        <v>1</v>
      </c>
      <c r="C837" s="451" t="s">
        <v>573</v>
      </c>
      <c r="D837" s="445"/>
      <c r="E837" s="445"/>
      <c r="F837" s="445"/>
      <c r="G837" s="445"/>
      <c r="H837" s="445"/>
      <c r="I837" s="445"/>
      <c r="J837" s="446" t="s">
        <v>575</v>
      </c>
      <c r="K837" s="447"/>
      <c r="L837" s="447"/>
      <c r="M837" s="447"/>
      <c r="N837" s="447"/>
      <c r="O837" s="447"/>
      <c r="P837" s="452" t="s">
        <v>576</v>
      </c>
      <c r="Q837" s="342"/>
      <c r="R837" s="342"/>
      <c r="S837" s="342"/>
      <c r="T837" s="342"/>
      <c r="U837" s="342"/>
      <c r="V837" s="342"/>
      <c r="W837" s="342"/>
      <c r="X837" s="342"/>
      <c r="Y837" s="343">
        <v>132</v>
      </c>
      <c r="Z837" s="344"/>
      <c r="AA837" s="344"/>
      <c r="AB837" s="345"/>
      <c r="AC837" s="353" t="s">
        <v>577</v>
      </c>
      <c r="AD837" s="450"/>
      <c r="AE837" s="450"/>
      <c r="AF837" s="450"/>
      <c r="AG837" s="450"/>
      <c r="AH837" s="448"/>
      <c r="AI837" s="449"/>
      <c r="AJ837" s="449"/>
      <c r="AK837" s="449"/>
      <c r="AL837" s="350"/>
      <c r="AM837" s="351"/>
      <c r="AN837" s="351"/>
      <c r="AO837" s="352"/>
      <c r="AP837" s="346"/>
      <c r="AQ837" s="346"/>
      <c r="AR837" s="346"/>
      <c r="AS837" s="346"/>
      <c r="AT837" s="346"/>
      <c r="AU837" s="346"/>
      <c r="AV837" s="346"/>
      <c r="AW837" s="346"/>
      <c r="AX837" s="346"/>
    </row>
    <row r="838" spans="1:50" ht="30" hidden="1" customHeight="1" x14ac:dyDescent="0.15">
      <c r="A838" s="431">
        <v>2</v>
      </c>
      <c r="B838" s="431">
        <v>1</v>
      </c>
      <c r="C838" s="445"/>
      <c r="D838" s="445"/>
      <c r="E838" s="445"/>
      <c r="F838" s="445"/>
      <c r="G838" s="445"/>
      <c r="H838" s="445"/>
      <c r="I838" s="445"/>
      <c r="J838" s="446"/>
      <c r="K838" s="447"/>
      <c r="L838" s="447"/>
      <c r="M838" s="447"/>
      <c r="N838" s="447"/>
      <c r="O838" s="447"/>
      <c r="P838" s="342"/>
      <c r="Q838" s="342"/>
      <c r="R838" s="342"/>
      <c r="S838" s="342"/>
      <c r="T838" s="342"/>
      <c r="U838" s="342"/>
      <c r="V838" s="342"/>
      <c r="W838" s="342"/>
      <c r="X838" s="342"/>
      <c r="Y838" s="343"/>
      <c r="Z838" s="344"/>
      <c r="AA838" s="344"/>
      <c r="AB838" s="345"/>
      <c r="AC838" s="353"/>
      <c r="AD838" s="353"/>
      <c r="AE838" s="353"/>
      <c r="AF838" s="353"/>
      <c r="AG838" s="353"/>
      <c r="AH838" s="448"/>
      <c r="AI838" s="449"/>
      <c r="AJ838" s="449"/>
      <c r="AK838" s="449"/>
      <c r="AL838" s="350"/>
      <c r="AM838" s="351"/>
      <c r="AN838" s="351"/>
      <c r="AO838" s="352"/>
      <c r="AP838" s="346"/>
      <c r="AQ838" s="346"/>
      <c r="AR838" s="346"/>
      <c r="AS838" s="346"/>
      <c r="AT838" s="346"/>
      <c r="AU838" s="346"/>
      <c r="AV838" s="346"/>
      <c r="AW838" s="346"/>
      <c r="AX838" s="346"/>
    </row>
    <row r="839" spans="1:50" ht="30" hidden="1" customHeight="1" x14ac:dyDescent="0.15">
      <c r="A839" s="431">
        <v>3</v>
      </c>
      <c r="B839" s="431">
        <v>1</v>
      </c>
      <c r="C839" s="451"/>
      <c r="D839" s="445"/>
      <c r="E839" s="445"/>
      <c r="F839" s="445"/>
      <c r="G839" s="445"/>
      <c r="H839" s="445"/>
      <c r="I839" s="445"/>
      <c r="J839" s="446"/>
      <c r="K839" s="447"/>
      <c r="L839" s="447"/>
      <c r="M839" s="447"/>
      <c r="N839" s="447"/>
      <c r="O839" s="447"/>
      <c r="P839" s="452"/>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31">
        <v>4</v>
      </c>
      <c r="B840" s="431">
        <v>1</v>
      </c>
      <c r="C840" s="451"/>
      <c r="D840" s="445"/>
      <c r="E840" s="445"/>
      <c r="F840" s="445"/>
      <c r="G840" s="445"/>
      <c r="H840" s="445"/>
      <c r="I840" s="445"/>
      <c r="J840" s="446"/>
      <c r="K840" s="447"/>
      <c r="L840" s="447"/>
      <c r="M840" s="447"/>
      <c r="N840" s="447"/>
      <c r="O840" s="447"/>
      <c r="P840" s="452"/>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31">
        <v>5</v>
      </c>
      <c r="B841" s="431">
        <v>1</v>
      </c>
      <c r="C841" s="445"/>
      <c r="D841" s="445"/>
      <c r="E841" s="445"/>
      <c r="F841" s="445"/>
      <c r="G841" s="445"/>
      <c r="H841" s="445"/>
      <c r="I841" s="445"/>
      <c r="J841" s="446"/>
      <c r="K841" s="447"/>
      <c r="L841" s="447"/>
      <c r="M841" s="447"/>
      <c r="N841" s="447"/>
      <c r="O841" s="447"/>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31">
        <v>6</v>
      </c>
      <c r="B842" s="431">
        <v>1</v>
      </c>
      <c r="C842" s="445"/>
      <c r="D842" s="445"/>
      <c r="E842" s="445"/>
      <c r="F842" s="445"/>
      <c r="G842" s="445"/>
      <c r="H842" s="445"/>
      <c r="I842" s="445"/>
      <c r="J842" s="446"/>
      <c r="K842" s="447"/>
      <c r="L842" s="447"/>
      <c r="M842" s="447"/>
      <c r="N842" s="447"/>
      <c r="O842" s="447"/>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31">
        <v>7</v>
      </c>
      <c r="B843" s="431">
        <v>1</v>
      </c>
      <c r="C843" s="445"/>
      <c r="D843" s="445"/>
      <c r="E843" s="445"/>
      <c r="F843" s="445"/>
      <c r="G843" s="445"/>
      <c r="H843" s="445"/>
      <c r="I843" s="445"/>
      <c r="J843" s="446"/>
      <c r="K843" s="447"/>
      <c r="L843" s="447"/>
      <c r="M843" s="447"/>
      <c r="N843" s="447"/>
      <c r="O843" s="447"/>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31">
        <v>8</v>
      </c>
      <c r="B844" s="431">
        <v>1</v>
      </c>
      <c r="C844" s="445"/>
      <c r="D844" s="445"/>
      <c r="E844" s="445"/>
      <c r="F844" s="445"/>
      <c r="G844" s="445"/>
      <c r="H844" s="445"/>
      <c r="I844" s="445"/>
      <c r="J844" s="446"/>
      <c r="K844" s="447"/>
      <c r="L844" s="447"/>
      <c r="M844" s="447"/>
      <c r="N844" s="447"/>
      <c r="O844" s="447"/>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31">
        <v>9</v>
      </c>
      <c r="B845" s="431">
        <v>1</v>
      </c>
      <c r="C845" s="445"/>
      <c r="D845" s="445"/>
      <c r="E845" s="445"/>
      <c r="F845" s="445"/>
      <c r="G845" s="445"/>
      <c r="H845" s="445"/>
      <c r="I845" s="445"/>
      <c r="J845" s="446"/>
      <c r="K845" s="447"/>
      <c r="L845" s="447"/>
      <c r="M845" s="447"/>
      <c r="N845" s="447"/>
      <c r="O845" s="447"/>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31">
        <v>10</v>
      </c>
      <c r="B846" s="431">
        <v>1</v>
      </c>
      <c r="C846" s="445"/>
      <c r="D846" s="445"/>
      <c r="E846" s="445"/>
      <c r="F846" s="445"/>
      <c r="G846" s="445"/>
      <c r="H846" s="445"/>
      <c r="I846" s="445"/>
      <c r="J846" s="446"/>
      <c r="K846" s="447"/>
      <c r="L846" s="447"/>
      <c r="M846" s="447"/>
      <c r="N846" s="447"/>
      <c r="O846" s="447"/>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31">
        <v>11</v>
      </c>
      <c r="B847" s="431">
        <v>1</v>
      </c>
      <c r="C847" s="445"/>
      <c r="D847" s="445"/>
      <c r="E847" s="445"/>
      <c r="F847" s="445"/>
      <c r="G847" s="445"/>
      <c r="H847" s="445"/>
      <c r="I847" s="445"/>
      <c r="J847" s="446"/>
      <c r="K847" s="447"/>
      <c r="L847" s="447"/>
      <c r="M847" s="447"/>
      <c r="N847" s="447"/>
      <c r="O847" s="447"/>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31">
        <v>12</v>
      </c>
      <c r="B848" s="431">
        <v>1</v>
      </c>
      <c r="C848" s="445"/>
      <c r="D848" s="445"/>
      <c r="E848" s="445"/>
      <c r="F848" s="445"/>
      <c r="G848" s="445"/>
      <c r="H848" s="445"/>
      <c r="I848" s="445"/>
      <c r="J848" s="446"/>
      <c r="K848" s="447"/>
      <c r="L848" s="447"/>
      <c r="M848" s="447"/>
      <c r="N848" s="447"/>
      <c r="O848" s="447"/>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31">
        <v>13</v>
      </c>
      <c r="B849" s="431">
        <v>1</v>
      </c>
      <c r="C849" s="445"/>
      <c r="D849" s="445"/>
      <c r="E849" s="445"/>
      <c r="F849" s="445"/>
      <c r="G849" s="445"/>
      <c r="H849" s="445"/>
      <c r="I849" s="445"/>
      <c r="J849" s="446"/>
      <c r="K849" s="447"/>
      <c r="L849" s="447"/>
      <c r="M849" s="447"/>
      <c r="N849" s="447"/>
      <c r="O849" s="447"/>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31">
        <v>14</v>
      </c>
      <c r="B850" s="431">
        <v>1</v>
      </c>
      <c r="C850" s="445"/>
      <c r="D850" s="445"/>
      <c r="E850" s="445"/>
      <c r="F850" s="445"/>
      <c r="G850" s="445"/>
      <c r="H850" s="445"/>
      <c r="I850" s="445"/>
      <c r="J850" s="446"/>
      <c r="K850" s="447"/>
      <c r="L850" s="447"/>
      <c r="M850" s="447"/>
      <c r="N850" s="447"/>
      <c r="O850" s="447"/>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31">
        <v>15</v>
      </c>
      <c r="B851" s="431">
        <v>1</v>
      </c>
      <c r="C851" s="445"/>
      <c r="D851" s="445"/>
      <c r="E851" s="445"/>
      <c r="F851" s="445"/>
      <c r="G851" s="445"/>
      <c r="H851" s="445"/>
      <c r="I851" s="445"/>
      <c r="J851" s="446"/>
      <c r="K851" s="447"/>
      <c r="L851" s="447"/>
      <c r="M851" s="447"/>
      <c r="N851" s="447"/>
      <c r="O851" s="447"/>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31">
        <v>16</v>
      </c>
      <c r="B852" s="431">
        <v>1</v>
      </c>
      <c r="C852" s="445"/>
      <c r="D852" s="445"/>
      <c r="E852" s="445"/>
      <c r="F852" s="445"/>
      <c r="G852" s="445"/>
      <c r="H852" s="445"/>
      <c r="I852" s="445"/>
      <c r="J852" s="446"/>
      <c r="K852" s="447"/>
      <c r="L852" s="447"/>
      <c r="M852" s="447"/>
      <c r="N852" s="447"/>
      <c r="O852" s="447"/>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31">
        <v>17</v>
      </c>
      <c r="B853" s="431">
        <v>1</v>
      </c>
      <c r="C853" s="445"/>
      <c r="D853" s="445"/>
      <c r="E853" s="445"/>
      <c r="F853" s="445"/>
      <c r="G853" s="445"/>
      <c r="H853" s="445"/>
      <c r="I853" s="445"/>
      <c r="J853" s="446"/>
      <c r="K853" s="447"/>
      <c r="L853" s="447"/>
      <c r="M853" s="447"/>
      <c r="N853" s="447"/>
      <c r="O853" s="447"/>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31">
        <v>18</v>
      </c>
      <c r="B854" s="431">
        <v>1</v>
      </c>
      <c r="C854" s="445"/>
      <c r="D854" s="445"/>
      <c r="E854" s="445"/>
      <c r="F854" s="445"/>
      <c r="G854" s="445"/>
      <c r="H854" s="445"/>
      <c r="I854" s="445"/>
      <c r="J854" s="446"/>
      <c r="K854" s="447"/>
      <c r="L854" s="447"/>
      <c r="M854" s="447"/>
      <c r="N854" s="447"/>
      <c r="O854" s="447"/>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31">
        <v>19</v>
      </c>
      <c r="B855" s="431">
        <v>1</v>
      </c>
      <c r="C855" s="445"/>
      <c r="D855" s="445"/>
      <c r="E855" s="445"/>
      <c r="F855" s="445"/>
      <c r="G855" s="445"/>
      <c r="H855" s="445"/>
      <c r="I855" s="445"/>
      <c r="J855" s="446"/>
      <c r="K855" s="447"/>
      <c r="L855" s="447"/>
      <c r="M855" s="447"/>
      <c r="N855" s="447"/>
      <c r="O855" s="447"/>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31">
        <v>20</v>
      </c>
      <c r="B856" s="431">
        <v>1</v>
      </c>
      <c r="C856" s="445"/>
      <c r="D856" s="445"/>
      <c r="E856" s="445"/>
      <c r="F856" s="445"/>
      <c r="G856" s="445"/>
      <c r="H856" s="445"/>
      <c r="I856" s="445"/>
      <c r="J856" s="446"/>
      <c r="K856" s="447"/>
      <c r="L856" s="447"/>
      <c r="M856" s="447"/>
      <c r="N856" s="447"/>
      <c r="O856" s="447"/>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31">
        <v>21</v>
      </c>
      <c r="B857" s="431">
        <v>1</v>
      </c>
      <c r="C857" s="445"/>
      <c r="D857" s="445"/>
      <c r="E857" s="445"/>
      <c r="F857" s="445"/>
      <c r="G857" s="445"/>
      <c r="H857" s="445"/>
      <c r="I857" s="445"/>
      <c r="J857" s="446"/>
      <c r="K857" s="447"/>
      <c r="L857" s="447"/>
      <c r="M857" s="447"/>
      <c r="N857" s="447"/>
      <c r="O857" s="447"/>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31">
        <v>22</v>
      </c>
      <c r="B858" s="431">
        <v>1</v>
      </c>
      <c r="C858" s="445"/>
      <c r="D858" s="445"/>
      <c r="E858" s="445"/>
      <c r="F858" s="445"/>
      <c r="G858" s="445"/>
      <c r="H858" s="445"/>
      <c r="I858" s="445"/>
      <c r="J858" s="446"/>
      <c r="K858" s="447"/>
      <c r="L858" s="447"/>
      <c r="M858" s="447"/>
      <c r="N858" s="447"/>
      <c r="O858" s="447"/>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31">
        <v>23</v>
      </c>
      <c r="B859" s="431">
        <v>1</v>
      </c>
      <c r="C859" s="445"/>
      <c r="D859" s="445"/>
      <c r="E859" s="445"/>
      <c r="F859" s="445"/>
      <c r="G859" s="445"/>
      <c r="H859" s="445"/>
      <c r="I859" s="445"/>
      <c r="J859" s="446"/>
      <c r="K859" s="447"/>
      <c r="L859" s="447"/>
      <c r="M859" s="447"/>
      <c r="N859" s="447"/>
      <c r="O859" s="447"/>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31">
        <v>24</v>
      </c>
      <c r="B860" s="431">
        <v>1</v>
      </c>
      <c r="C860" s="445"/>
      <c r="D860" s="445"/>
      <c r="E860" s="445"/>
      <c r="F860" s="445"/>
      <c r="G860" s="445"/>
      <c r="H860" s="445"/>
      <c r="I860" s="445"/>
      <c r="J860" s="446"/>
      <c r="K860" s="447"/>
      <c r="L860" s="447"/>
      <c r="M860" s="447"/>
      <c r="N860" s="447"/>
      <c r="O860" s="447"/>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31">
        <v>25</v>
      </c>
      <c r="B861" s="431">
        <v>1</v>
      </c>
      <c r="C861" s="445"/>
      <c r="D861" s="445"/>
      <c r="E861" s="445"/>
      <c r="F861" s="445"/>
      <c r="G861" s="445"/>
      <c r="H861" s="445"/>
      <c r="I861" s="445"/>
      <c r="J861" s="446"/>
      <c r="K861" s="447"/>
      <c r="L861" s="447"/>
      <c r="M861" s="447"/>
      <c r="N861" s="447"/>
      <c r="O861" s="447"/>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31">
        <v>26</v>
      </c>
      <c r="B862" s="431">
        <v>1</v>
      </c>
      <c r="C862" s="445"/>
      <c r="D862" s="445"/>
      <c r="E862" s="445"/>
      <c r="F862" s="445"/>
      <c r="G862" s="445"/>
      <c r="H862" s="445"/>
      <c r="I862" s="445"/>
      <c r="J862" s="446"/>
      <c r="K862" s="447"/>
      <c r="L862" s="447"/>
      <c r="M862" s="447"/>
      <c r="N862" s="447"/>
      <c r="O862" s="447"/>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31">
        <v>27</v>
      </c>
      <c r="B863" s="431">
        <v>1</v>
      </c>
      <c r="C863" s="445"/>
      <c r="D863" s="445"/>
      <c r="E863" s="445"/>
      <c r="F863" s="445"/>
      <c r="G863" s="445"/>
      <c r="H863" s="445"/>
      <c r="I863" s="445"/>
      <c r="J863" s="446"/>
      <c r="K863" s="447"/>
      <c r="L863" s="447"/>
      <c r="M863" s="447"/>
      <c r="N863" s="447"/>
      <c r="O863" s="447"/>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31">
        <v>28</v>
      </c>
      <c r="B864" s="431">
        <v>1</v>
      </c>
      <c r="C864" s="445"/>
      <c r="D864" s="445"/>
      <c r="E864" s="445"/>
      <c r="F864" s="445"/>
      <c r="G864" s="445"/>
      <c r="H864" s="445"/>
      <c r="I864" s="445"/>
      <c r="J864" s="446"/>
      <c r="K864" s="447"/>
      <c r="L864" s="447"/>
      <c r="M864" s="447"/>
      <c r="N864" s="447"/>
      <c r="O864" s="447"/>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31">
        <v>29</v>
      </c>
      <c r="B865" s="431">
        <v>1</v>
      </c>
      <c r="C865" s="445"/>
      <c r="D865" s="445"/>
      <c r="E865" s="445"/>
      <c r="F865" s="445"/>
      <c r="G865" s="445"/>
      <c r="H865" s="445"/>
      <c r="I865" s="445"/>
      <c r="J865" s="446"/>
      <c r="K865" s="447"/>
      <c r="L865" s="447"/>
      <c r="M865" s="447"/>
      <c r="N865" s="447"/>
      <c r="O865" s="447"/>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31">
        <v>30</v>
      </c>
      <c r="B866" s="431">
        <v>1</v>
      </c>
      <c r="C866" s="445"/>
      <c r="D866" s="445"/>
      <c r="E866" s="445"/>
      <c r="F866" s="445"/>
      <c r="G866" s="445"/>
      <c r="H866" s="445"/>
      <c r="I866" s="445"/>
      <c r="J866" s="446"/>
      <c r="K866" s="447"/>
      <c r="L866" s="447"/>
      <c r="M866" s="447"/>
      <c r="N866" s="447"/>
      <c r="O866" s="447"/>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492</v>
      </c>
      <c r="AI869" s="371"/>
      <c r="AJ869" s="371"/>
      <c r="AK869" s="371"/>
      <c r="AL869" s="371" t="s">
        <v>21</v>
      </c>
      <c r="AM869" s="371"/>
      <c r="AN869" s="371"/>
      <c r="AO869" s="453"/>
      <c r="AP869" s="454" t="s">
        <v>420</v>
      </c>
      <c r="AQ869" s="454"/>
      <c r="AR869" s="454"/>
      <c r="AS869" s="454"/>
      <c r="AT869" s="454"/>
      <c r="AU869" s="454"/>
      <c r="AV869" s="454"/>
      <c r="AW869" s="454"/>
      <c r="AX869" s="454"/>
    </row>
    <row r="870" spans="1:50" ht="30" hidden="1" customHeight="1" x14ac:dyDescent="0.15">
      <c r="A870" s="431">
        <v>1</v>
      </c>
      <c r="B870" s="431">
        <v>1</v>
      </c>
      <c r="C870" s="445"/>
      <c r="D870" s="445"/>
      <c r="E870" s="445"/>
      <c r="F870" s="445"/>
      <c r="G870" s="445"/>
      <c r="H870" s="445"/>
      <c r="I870" s="445"/>
      <c r="J870" s="446"/>
      <c r="K870" s="447"/>
      <c r="L870" s="447"/>
      <c r="M870" s="447"/>
      <c r="N870" s="447"/>
      <c r="O870" s="447"/>
      <c r="P870" s="342"/>
      <c r="Q870" s="342"/>
      <c r="R870" s="342"/>
      <c r="S870" s="342"/>
      <c r="T870" s="342"/>
      <c r="U870" s="342"/>
      <c r="V870" s="342"/>
      <c r="W870" s="342"/>
      <c r="X870" s="342"/>
      <c r="Y870" s="343"/>
      <c r="Z870" s="344"/>
      <c r="AA870" s="344"/>
      <c r="AB870" s="345"/>
      <c r="AC870" s="353"/>
      <c r="AD870" s="450"/>
      <c r="AE870" s="450"/>
      <c r="AF870" s="450"/>
      <c r="AG870" s="450"/>
      <c r="AH870" s="448"/>
      <c r="AI870" s="449"/>
      <c r="AJ870" s="449"/>
      <c r="AK870" s="449"/>
      <c r="AL870" s="350"/>
      <c r="AM870" s="351"/>
      <c r="AN870" s="351"/>
      <c r="AO870" s="352"/>
      <c r="AP870" s="346"/>
      <c r="AQ870" s="346"/>
      <c r="AR870" s="346"/>
      <c r="AS870" s="346"/>
      <c r="AT870" s="346"/>
      <c r="AU870" s="346"/>
      <c r="AV870" s="346"/>
      <c r="AW870" s="346"/>
      <c r="AX870" s="346"/>
    </row>
    <row r="871" spans="1:50" ht="30" hidden="1" customHeight="1" x14ac:dyDescent="0.15">
      <c r="A871" s="431">
        <v>2</v>
      </c>
      <c r="B871" s="431">
        <v>1</v>
      </c>
      <c r="C871" s="445"/>
      <c r="D871" s="445"/>
      <c r="E871" s="445"/>
      <c r="F871" s="445"/>
      <c r="G871" s="445"/>
      <c r="H871" s="445"/>
      <c r="I871" s="445"/>
      <c r="J871" s="446"/>
      <c r="K871" s="447"/>
      <c r="L871" s="447"/>
      <c r="M871" s="447"/>
      <c r="N871" s="447"/>
      <c r="O871" s="447"/>
      <c r="P871" s="342"/>
      <c r="Q871" s="342"/>
      <c r="R871" s="342"/>
      <c r="S871" s="342"/>
      <c r="T871" s="342"/>
      <c r="U871" s="342"/>
      <c r="V871" s="342"/>
      <c r="W871" s="342"/>
      <c r="X871" s="342"/>
      <c r="Y871" s="343"/>
      <c r="Z871" s="344"/>
      <c r="AA871" s="344"/>
      <c r="AB871" s="345"/>
      <c r="AC871" s="353"/>
      <c r="AD871" s="353"/>
      <c r="AE871" s="353"/>
      <c r="AF871" s="353"/>
      <c r="AG871" s="353"/>
      <c r="AH871" s="448"/>
      <c r="AI871" s="449"/>
      <c r="AJ871" s="449"/>
      <c r="AK871" s="449"/>
      <c r="AL871" s="350"/>
      <c r="AM871" s="351"/>
      <c r="AN871" s="351"/>
      <c r="AO871" s="352"/>
      <c r="AP871" s="346"/>
      <c r="AQ871" s="346"/>
      <c r="AR871" s="346"/>
      <c r="AS871" s="346"/>
      <c r="AT871" s="346"/>
      <c r="AU871" s="346"/>
      <c r="AV871" s="346"/>
      <c r="AW871" s="346"/>
      <c r="AX871" s="346"/>
    </row>
    <row r="872" spans="1:50" ht="30" hidden="1" customHeight="1" x14ac:dyDescent="0.15">
      <c r="A872" s="431">
        <v>3</v>
      </c>
      <c r="B872" s="431">
        <v>1</v>
      </c>
      <c r="C872" s="451"/>
      <c r="D872" s="445"/>
      <c r="E872" s="445"/>
      <c r="F872" s="445"/>
      <c r="G872" s="445"/>
      <c r="H872" s="445"/>
      <c r="I872" s="445"/>
      <c r="J872" s="446"/>
      <c r="K872" s="447"/>
      <c r="L872" s="447"/>
      <c r="M872" s="447"/>
      <c r="N872" s="447"/>
      <c r="O872" s="447"/>
      <c r="P872" s="452"/>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31">
        <v>4</v>
      </c>
      <c r="B873" s="431">
        <v>1</v>
      </c>
      <c r="C873" s="451"/>
      <c r="D873" s="445"/>
      <c r="E873" s="445"/>
      <c r="F873" s="445"/>
      <c r="G873" s="445"/>
      <c r="H873" s="445"/>
      <c r="I873" s="445"/>
      <c r="J873" s="446"/>
      <c r="K873" s="447"/>
      <c r="L873" s="447"/>
      <c r="M873" s="447"/>
      <c r="N873" s="447"/>
      <c r="O873" s="447"/>
      <c r="P873" s="452"/>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31">
        <v>5</v>
      </c>
      <c r="B874" s="431">
        <v>1</v>
      </c>
      <c r="C874" s="445"/>
      <c r="D874" s="445"/>
      <c r="E874" s="445"/>
      <c r="F874" s="445"/>
      <c r="G874" s="445"/>
      <c r="H874" s="445"/>
      <c r="I874" s="445"/>
      <c r="J874" s="446"/>
      <c r="K874" s="447"/>
      <c r="L874" s="447"/>
      <c r="M874" s="447"/>
      <c r="N874" s="447"/>
      <c r="O874" s="447"/>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31">
        <v>6</v>
      </c>
      <c r="B875" s="431">
        <v>1</v>
      </c>
      <c r="C875" s="445"/>
      <c r="D875" s="445"/>
      <c r="E875" s="445"/>
      <c r="F875" s="445"/>
      <c r="G875" s="445"/>
      <c r="H875" s="445"/>
      <c r="I875" s="445"/>
      <c r="J875" s="446"/>
      <c r="K875" s="447"/>
      <c r="L875" s="447"/>
      <c r="M875" s="447"/>
      <c r="N875" s="447"/>
      <c r="O875" s="447"/>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31">
        <v>7</v>
      </c>
      <c r="B876" s="431">
        <v>1</v>
      </c>
      <c r="C876" s="445"/>
      <c r="D876" s="445"/>
      <c r="E876" s="445"/>
      <c r="F876" s="445"/>
      <c r="G876" s="445"/>
      <c r="H876" s="445"/>
      <c r="I876" s="445"/>
      <c r="J876" s="446"/>
      <c r="K876" s="447"/>
      <c r="L876" s="447"/>
      <c r="M876" s="447"/>
      <c r="N876" s="447"/>
      <c r="O876" s="447"/>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31">
        <v>8</v>
      </c>
      <c r="B877" s="431">
        <v>1</v>
      </c>
      <c r="C877" s="445"/>
      <c r="D877" s="445"/>
      <c r="E877" s="445"/>
      <c r="F877" s="445"/>
      <c r="G877" s="445"/>
      <c r="H877" s="445"/>
      <c r="I877" s="445"/>
      <c r="J877" s="446"/>
      <c r="K877" s="447"/>
      <c r="L877" s="447"/>
      <c r="M877" s="447"/>
      <c r="N877" s="447"/>
      <c r="O877" s="447"/>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31">
        <v>9</v>
      </c>
      <c r="B878" s="431">
        <v>1</v>
      </c>
      <c r="C878" s="445"/>
      <c r="D878" s="445"/>
      <c r="E878" s="445"/>
      <c r="F878" s="445"/>
      <c r="G878" s="445"/>
      <c r="H878" s="445"/>
      <c r="I878" s="445"/>
      <c r="J878" s="446"/>
      <c r="K878" s="447"/>
      <c r="L878" s="447"/>
      <c r="M878" s="447"/>
      <c r="N878" s="447"/>
      <c r="O878" s="447"/>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31">
        <v>10</v>
      </c>
      <c r="B879" s="431">
        <v>1</v>
      </c>
      <c r="C879" s="445"/>
      <c r="D879" s="445"/>
      <c r="E879" s="445"/>
      <c r="F879" s="445"/>
      <c r="G879" s="445"/>
      <c r="H879" s="445"/>
      <c r="I879" s="445"/>
      <c r="J879" s="446"/>
      <c r="K879" s="447"/>
      <c r="L879" s="447"/>
      <c r="M879" s="447"/>
      <c r="N879" s="447"/>
      <c r="O879" s="447"/>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31">
        <v>11</v>
      </c>
      <c r="B880" s="431">
        <v>1</v>
      </c>
      <c r="C880" s="445"/>
      <c r="D880" s="445"/>
      <c r="E880" s="445"/>
      <c r="F880" s="445"/>
      <c r="G880" s="445"/>
      <c r="H880" s="445"/>
      <c r="I880" s="445"/>
      <c r="J880" s="446"/>
      <c r="K880" s="447"/>
      <c r="L880" s="447"/>
      <c r="M880" s="447"/>
      <c r="N880" s="447"/>
      <c r="O880" s="447"/>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31">
        <v>12</v>
      </c>
      <c r="B881" s="431">
        <v>1</v>
      </c>
      <c r="C881" s="445"/>
      <c r="D881" s="445"/>
      <c r="E881" s="445"/>
      <c r="F881" s="445"/>
      <c r="G881" s="445"/>
      <c r="H881" s="445"/>
      <c r="I881" s="445"/>
      <c r="J881" s="446"/>
      <c r="K881" s="447"/>
      <c r="L881" s="447"/>
      <c r="M881" s="447"/>
      <c r="N881" s="447"/>
      <c r="O881" s="447"/>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31">
        <v>13</v>
      </c>
      <c r="B882" s="431">
        <v>1</v>
      </c>
      <c r="C882" s="445"/>
      <c r="D882" s="445"/>
      <c r="E882" s="445"/>
      <c r="F882" s="445"/>
      <c r="G882" s="445"/>
      <c r="H882" s="445"/>
      <c r="I882" s="445"/>
      <c r="J882" s="446"/>
      <c r="K882" s="447"/>
      <c r="L882" s="447"/>
      <c r="M882" s="447"/>
      <c r="N882" s="447"/>
      <c r="O882" s="447"/>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31">
        <v>14</v>
      </c>
      <c r="B883" s="431">
        <v>1</v>
      </c>
      <c r="C883" s="445"/>
      <c r="D883" s="445"/>
      <c r="E883" s="445"/>
      <c r="F883" s="445"/>
      <c r="G883" s="445"/>
      <c r="H883" s="445"/>
      <c r="I883" s="445"/>
      <c r="J883" s="446"/>
      <c r="K883" s="447"/>
      <c r="L883" s="447"/>
      <c r="M883" s="447"/>
      <c r="N883" s="447"/>
      <c r="O883" s="447"/>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31">
        <v>15</v>
      </c>
      <c r="B884" s="431">
        <v>1</v>
      </c>
      <c r="C884" s="445"/>
      <c r="D884" s="445"/>
      <c r="E884" s="445"/>
      <c r="F884" s="445"/>
      <c r="G884" s="445"/>
      <c r="H884" s="445"/>
      <c r="I884" s="445"/>
      <c r="J884" s="446"/>
      <c r="K884" s="447"/>
      <c r="L884" s="447"/>
      <c r="M884" s="447"/>
      <c r="N884" s="447"/>
      <c r="O884" s="447"/>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31">
        <v>16</v>
      </c>
      <c r="B885" s="431">
        <v>1</v>
      </c>
      <c r="C885" s="445"/>
      <c r="D885" s="445"/>
      <c r="E885" s="445"/>
      <c r="F885" s="445"/>
      <c r="G885" s="445"/>
      <c r="H885" s="445"/>
      <c r="I885" s="445"/>
      <c r="J885" s="446"/>
      <c r="K885" s="447"/>
      <c r="L885" s="447"/>
      <c r="M885" s="447"/>
      <c r="N885" s="447"/>
      <c r="O885" s="447"/>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31">
        <v>17</v>
      </c>
      <c r="B886" s="431">
        <v>1</v>
      </c>
      <c r="C886" s="445"/>
      <c r="D886" s="445"/>
      <c r="E886" s="445"/>
      <c r="F886" s="445"/>
      <c r="G886" s="445"/>
      <c r="H886" s="445"/>
      <c r="I886" s="445"/>
      <c r="J886" s="446"/>
      <c r="K886" s="447"/>
      <c r="L886" s="447"/>
      <c r="M886" s="447"/>
      <c r="N886" s="447"/>
      <c r="O886" s="447"/>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31">
        <v>18</v>
      </c>
      <c r="B887" s="431">
        <v>1</v>
      </c>
      <c r="C887" s="445"/>
      <c r="D887" s="445"/>
      <c r="E887" s="445"/>
      <c r="F887" s="445"/>
      <c r="G887" s="445"/>
      <c r="H887" s="445"/>
      <c r="I887" s="445"/>
      <c r="J887" s="446"/>
      <c r="K887" s="447"/>
      <c r="L887" s="447"/>
      <c r="M887" s="447"/>
      <c r="N887" s="447"/>
      <c r="O887" s="447"/>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31">
        <v>19</v>
      </c>
      <c r="B888" s="431">
        <v>1</v>
      </c>
      <c r="C888" s="445"/>
      <c r="D888" s="445"/>
      <c r="E888" s="445"/>
      <c r="F888" s="445"/>
      <c r="G888" s="445"/>
      <c r="H888" s="445"/>
      <c r="I888" s="445"/>
      <c r="J888" s="446"/>
      <c r="K888" s="447"/>
      <c r="L888" s="447"/>
      <c r="M888" s="447"/>
      <c r="N888" s="447"/>
      <c r="O888" s="447"/>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31">
        <v>20</v>
      </c>
      <c r="B889" s="431">
        <v>1</v>
      </c>
      <c r="C889" s="445"/>
      <c r="D889" s="445"/>
      <c r="E889" s="445"/>
      <c r="F889" s="445"/>
      <c r="G889" s="445"/>
      <c r="H889" s="445"/>
      <c r="I889" s="445"/>
      <c r="J889" s="446"/>
      <c r="K889" s="447"/>
      <c r="L889" s="447"/>
      <c r="M889" s="447"/>
      <c r="N889" s="447"/>
      <c r="O889" s="447"/>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31">
        <v>21</v>
      </c>
      <c r="B890" s="431">
        <v>1</v>
      </c>
      <c r="C890" s="445"/>
      <c r="D890" s="445"/>
      <c r="E890" s="445"/>
      <c r="F890" s="445"/>
      <c r="G890" s="445"/>
      <c r="H890" s="445"/>
      <c r="I890" s="445"/>
      <c r="J890" s="446"/>
      <c r="K890" s="447"/>
      <c r="L890" s="447"/>
      <c r="M890" s="447"/>
      <c r="N890" s="447"/>
      <c r="O890" s="447"/>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31">
        <v>22</v>
      </c>
      <c r="B891" s="431">
        <v>1</v>
      </c>
      <c r="C891" s="445"/>
      <c r="D891" s="445"/>
      <c r="E891" s="445"/>
      <c r="F891" s="445"/>
      <c r="G891" s="445"/>
      <c r="H891" s="445"/>
      <c r="I891" s="445"/>
      <c r="J891" s="446"/>
      <c r="K891" s="447"/>
      <c r="L891" s="447"/>
      <c r="M891" s="447"/>
      <c r="N891" s="447"/>
      <c r="O891" s="447"/>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31">
        <v>23</v>
      </c>
      <c r="B892" s="431">
        <v>1</v>
      </c>
      <c r="C892" s="445"/>
      <c r="D892" s="445"/>
      <c r="E892" s="445"/>
      <c r="F892" s="445"/>
      <c r="G892" s="445"/>
      <c r="H892" s="445"/>
      <c r="I892" s="445"/>
      <c r="J892" s="446"/>
      <c r="K892" s="447"/>
      <c r="L892" s="447"/>
      <c r="M892" s="447"/>
      <c r="N892" s="447"/>
      <c r="O892" s="447"/>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31">
        <v>24</v>
      </c>
      <c r="B893" s="431">
        <v>1</v>
      </c>
      <c r="C893" s="445"/>
      <c r="D893" s="445"/>
      <c r="E893" s="445"/>
      <c r="F893" s="445"/>
      <c r="G893" s="445"/>
      <c r="H893" s="445"/>
      <c r="I893" s="445"/>
      <c r="J893" s="446"/>
      <c r="K893" s="447"/>
      <c r="L893" s="447"/>
      <c r="M893" s="447"/>
      <c r="N893" s="447"/>
      <c r="O893" s="447"/>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31">
        <v>25</v>
      </c>
      <c r="B894" s="431">
        <v>1</v>
      </c>
      <c r="C894" s="445"/>
      <c r="D894" s="445"/>
      <c r="E894" s="445"/>
      <c r="F894" s="445"/>
      <c r="G894" s="445"/>
      <c r="H894" s="445"/>
      <c r="I894" s="445"/>
      <c r="J894" s="446"/>
      <c r="K894" s="447"/>
      <c r="L894" s="447"/>
      <c r="M894" s="447"/>
      <c r="N894" s="447"/>
      <c r="O894" s="447"/>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31">
        <v>26</v>
      </c>
      <c r="B895" s="431">
        <v>1</v>
      </c>
      <c r="C895" s="445"/>
      <c r="D895" s="445"/>
      <c r="E895" s="445"/>
      <c r="F895" s="445"/>
      <c r="G895" s="445"/>
      <c r="H895" s="445"/>
      <c r="I895" s="445"/>
      <c r="J895" s="446"/>
      <c r="K895" s="447"/>
      <c r="L895" s="447"/>
      <c r="M895" s="447"/>
      <c r="N895" s="447"/>
      <c r="O895" s="447"/>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31">
        <v>27</v>
      </c>
      <c r="B896" s="431">
        <v>1</v>
      </c>
      <c r="C896" s="445"/>
      <c r="D896" s="445"/>
      <c r="E896" s="445"/>
      <c r="F896" s="445"/>
      <c r="G896" s="445"/>
      <c r="H896" s="445"/>
      <c r="I896" s="445"/>
      <c r="J896" s="446"/>
      <c r="K896" s="447"/>
      <c r="L896" s="447"/>
      <c r="M896" s="447"/>
      <c r="N896" s="447"/>
      <c r="O896" s="447"/>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31">
        <v>28</v>
      </c>
      <c r="B897" s="431">
        <v>1</v>
      </c>
      <c r="C897" s="445"/>
      <c r="D897" s="445"/>
      <c r="E897" s="445"/>
      <c r="F897" s="445"/>
      <c r="G897" s="445"/>
      <c r="H897" s="445"/>
      <c r="I897" s="445"/>
      <c r="J897" s="446"/>
      <c r="K897" s="447"/>
      <c r="L897" s="447"/>
      <c r="M897" s="447"/>
      <c r="N897" s="447"/>
      <c r="O897" s="447"/>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31">
        <v>29</v>
      </c>
      <c r="B898" s="431">
        <v>1</v>
      </c>
      <c r="C898" s="445"/>
      <c r="D898" s="445"/>
      <c r="E898" s="445"/>
      <c r="F898" s="445"/>
      <c r="G898" s="445"/>
      <c r="H898" s="445"/>
      <c r="I898" s="445"/>
      <c r="J898" s="446"/>
      <c r="K898" s="447"/>
      <c r="L898" s="447"/>
      <c r="M898" s="447"/>
      <c r="N898" s="447"/>
      <c r="O898" s="447"/>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31">
        <v>30</v>
      </c>
      <c r="B899" s="431">
        <v>1</v>
      </c>
      <c r="C899" s="445"/>
      <c r="D899" s="445"/>
      <c r="E899" s="445"/>
      <c r="F899" s="445"/>
      <c r="G899" s="445"/>
      <c r="H899" s="445"/>
      <c r="I899" s="445"/>
      <c r="J899" s="446"/>
      <c r="K899" s="447"/>
      <c r="L899" s="447"/>
      <c r="M899" s="447"/>
      <c r="N899" s="447"/>
      <c r="O899" s="447"/>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492</v>
      </c>
      <c r="AI902" s="371"/>
      <c r="AJ902" s="371"/>
      <c r="AK902" s="371"/>
      <c r="AL902" s="371" t="s">
        <v>21</v>
      </c>
      <c r="AM902" s="371"/>
      <c r="AN902" s="371"/>
      <c r="AO902" s="453"/>
      <c r="AP902" s="454" t="s">
        <v>420</v>
      </c>
      <c r="AQ902" s="454"/>
      <c r="AR902" s="454"/>
      <c r="AS902" s="454"/>
      <c r="AT902" s="454"/>
      <c r="AU902" s="454"/>
      <c r="AV902" s="454"/>
      <c r="AW902" s="454"/>
      <c r="AX902" s="454"/>
    </row>
    <row r="903" spans="1:50" ht="30" hidden="1" customHeight="1" x14ac:dyDescent="0.15">
      <c r="A903" s="431">
        <v>1</v>
      </c>
      <c r="B903" s="431">
        <v>1</v>
      </c>
      <c r="C903" s="445"/>
      <c r="D903" s="445"/>
      <c r="E903" s="445"/>
      <c r="F903" s="445"/>
      <c r="G903" s="445"/>
      <c r="H903" s="445"/>
      <c r="I903" s="445"/>
      <c r="J903" s="446"/>
      <c r="K903" s="447"/>
      <c r="L903" s="447"/>
      <c r="M903" s="447"/>
      <c r="N903" s="447"/>
      <c r="O903" s="447"/>
      <c r="P903" s="342"/>
      <c r="Q903" s="342"/>
      <c r="R903" s="342"/>
      <c r="S903" s="342"/>
      <c r="T903" s="342"/>
      <c r="U903" s="342"/>
      <c r="V903" s="342"/>
      <c r="W903" s="342"/>
      <c r="X903" s="342"/>
      <c r="Y903" s="343"/>
      <c r="Z903" s="344"/>
      <c r="AA903" s="344"/>
      <c r="AB903" s="345"/>
      <c r="AC903" s="353"/>
      <c r="AD903" s="450"/>
      <c r="AE903" s="450"/>
      <c r="AF903" s="450"/>
      <c r="AG903" s="450"/>
      <c r="AH903" s="448"/>
      <c r="AI903" s="449"/>
      <c r="AJ903" s="449"/>
      <c r="AK903" s="449"/>
      <c r="AL903" s="350"/>
      <c r="AM903" s="351"/>
      <c r="AN903" s="351"/>
      <c r="AO903" s="352"/>
      <c r="AP903" s="346"/>
      <c r="AQ903" s="346"/>
      <c r="AR903" s="346"/>
      <c r="AS903" s="346"/>
      <c r="AT903" s="346"/>
      <c r="AU903" s="346"/>
      <c r="AV903" s="346"/>
      <c r="AW903" s="346"/>
      <c r="AX903" s="346"/>
    </row>
    <row r="904" spans="1:50" ht="30" hidden="1" customHeight="1" x14ac:dyDescent="0.15">
      <c r="A904" s="431">
        <v>2</v>
      </c>
      <c r="B904" s="431">
        <v>1</v>
      </c>
      <c r="C904" s="445"/>
      <c r="D904" s="445"/>
      <c r="E904" s="445"/>
      <c r="F904" s="445"/>
      <c r="G904" s="445"/>
      <c r="H904" s="445"/>
      <c r="I904" s="445"/>
      <c r="J904" s="446"/>
      <c r="K904" s="447"/>
      <c r="L904" s="447"/>
      <c r="M904" s="447"/>
      <c r="N904" s="447"/>
      <c r="O904" s="447"/>
      <c r="P904" s="342"/>
      <c r="Q904" s="342"/>
      <c r="R904" s="342"/>
      <c r="S904" s="342"/>
      <c r="T904" s="342"/>
      <c r="U904" s="342"/>
      <c r="V904" s="342"/>
      <c r="W904" s="342"/>
      <c r="X904" s="342"/>
      <c r="Y904" s="343"/>
      <c r="Z904" s="344"/>
      <c r="AA904" s="344"/>
      <c r="AB904" s="345"/>
      <c r="AC904" s="353"/>
      <c r="AD904" s="353"/>
      <c r="AE904" s="353"/>
      <c r="AF904" s="353"/>
      <c r="AG904" s="353"/>
      <c r="AH904" s="448"/>
      <c r="AI904" s="449"/>
      <c r="AJ904" s="449"/>
      <c r="AK904" s="449"/>
      <c r="AL904" s="350"/>
      <c r="AM904" s="351"/>
      <c r="AN904" s="351"/>
      <c r="AO904" s="352"/>
      <c r="AP904" s="346"/>
      <c r="AQ904" s="346"/>
      <c r="AR904" s="346"/>
      <c r="AS904" s="346"/>
      <c r="AT904" s="346"/>
      <c r="AU904" s="346"/>
      <c r="AV904" s="346"/>
      <c r="AW904" s="346"/>
      <c r="AX904" s="346"/>
    </row>
    <row r="905" spans="1:50" ht="30" hidden="1" customHeight="1" x14ac:dyDescent="0.15">
      <c r="A905" s="431">
        <v>3</v>
      </c>
      <c r="B905" s="431">
        <v>1</v>
      </c>
      <c r="C905" s="451"/>
      <c r="D905" s="445"/>
      <c r="E905" s="445"/>
      <c r="F905" s="445"/>
      <c r="G905" s="445"/>
      <c r="H905" s="445"/>
      <c r="I905" s="445"/>
      <c r="J905" s="446"/>
      <c r="K905" s="447"/>
      <c r="L905" s="447"/>
      <c r="M905" s="447"/>
      <c r="N905" s="447"/>
      <c r="O905" s="447"/>
      <c r="P905" s="452"/>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31">
        <v>4</v>
      </c>
      <c r="B906" s="431">
        <v>1</v>
      </c>
      <c r="C906" s="451"/>
      <c r="D906" s="445"/>
      <c r="E906" s="445"/>
      <c r="F906" s="445"/>
      <c r="G906" s="445"/>
      <c r="H906" s="445"/>
      <c r="I906" s="445"/>
      <c r="J906" s="446"/>
      <c r="K906" s="447"/>
      <c r="L906" s="447"/>
      <c r="M906" s="447"/>
      <c r="N906" s="447"/>
      <c r="O906" s="447"/>
      <c r="P906" s="452"/>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31">
        <v>5</v>
      </c>
      <c r="B907" s="431">
        <v>1</v>
      </c>
      <c r="C907" s="445"/>
      <c r="D907" s="445"/>
      <c r="E907" s="445"/>
      <c r="F907" s="445"/>
      <c r="G907" s="445"/>
      <c r="H907" s="445"/>
      <c r="I907" s="445"/>
      <c r="J907" s="446"/>
      <c r="K907" s="447"/>
      <c r="L907" s="447"/>
      <c r="M907" s="447"/>
      <c r="N907" s="447"/>
      <c r="O907" s="447"/>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31">
        <v>6</v>
      </c>
      <c r="B908" s="431">
        <v>1</v>
      </c>
      <c r="C908" s="445"/>
      <c r="D908" s="445"/>
      <c r="E908" s="445"/>
      <c r="F908" s="445"/>
      <c r="G908" s="445"/>
      <c r="H908" s="445"/>
      <c r="I908" s="445"/>
      <c r="J908" s="446"/>
      <c r="K908" s="447"/>
      <c r="L908" s="447"/>
      <c r="M908" s="447"/>
      <c r="N908" s="447"/>
      <c r="O908" s="447"/>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31">
        <v>7</v>
      </c>
      <c r="B909" s="431">
        <v>1</v>
      </c>
      <c r="C909" s="445"/>
      <c r="D909" s="445"/>
      <c r="E909" s="445"/>
      <c r="F909" s="445"/>
      <c r="G909" s="445"/>
      <c r="H909" s="445"/>
      <c r="I909" s="445"/>
      <c r="J909" s="446"/>
      <c r="K909" s="447"/>
      <c r="L909" s="447"/>
      <c r="M909" s="447"/>
      <c r="N909" s="447"/>
      <c r="O909" s="447"/>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31">
        <v>8</v>
      </c>
      <c r="B910" s="431">
        <v>1</v>
      </c>
      <c r="C910" s="445"/>
      <c r="D910" s="445"/>
      <c r="E910" s="445"/>
      <c r="F910" s="445"/>
      <c r="G910" s="445"/>
      <c r="H910" s="445"/>
      <c r="I910" s="445"/>
      <c r="J910" s="446"/>
      <c r="K910" s="447"/>
      <c r="L910" s="447"/>
      <c r="M910" s="447"/>
      <c r="N910" s="447"/>
      <c r="O910" s="447"/>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31">
        <v>9</v>
      </c>
      <c r="B911" s="431">
        <v>1</v>
      </c>
      <c r="C911" s="445"/>
      <c r="D911" s="445"/>
      <c r="E911" s="445"/>
      <c r="F911" s="445"/>
      <c r="G911" s="445"/>
      <c r="H911" s="445"/>
      <c r="I911" s="445"/>
      <c r="J911" s="446"/>
      <c r="K911" s="447"/>
      <c r="L911" s="447"/>
      <c r="M911" s="447"/>
      <c r="N911" s="447"/>
      <c r="O911" s="447"/>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31">
        <v>10</v>
      </c>
      <c r="B912" s="431">
        <v>1</v>
      </c>
      <c r="C912" s="445"/>
      <c r="D912" s="445"/>
      <c r="E912" s="445"/>
      <c r="F912" s="445"/>
      <c r="G912" s="445"/>
      <c r="H912" s="445"/>
      <c r="I912" s="445"/>
      <c r="J912" s="446"/>
      <c r="K912" s="447"/>
      <c r="L912" s="447"/>
      <c r="M912" s="447"/>
      <c r="N912" s="447"/>
      <c r="O912" s="447"/>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31">
        <v>11</v>
      </c>
      <c r="B913" s="431">
        <v>1</v>
      </c>
      <c r="C913" s="445"/>
      <c r="D913" s="445"/>
      <c r="E913" s="445"/>
      <c r="F913" s="445"/>
      <c r="G913" s="445"/>
      <c r="H913" s="445"/>
      <c r="I913" s="445"/>
      <c r="J913" s="446"/>
      <c r="K913" s="447"/>
      <c r="L913" s="447"/>
      <c r="M913" s="447"/>
      <c r="N913" s="447"/>
      <c r="O913" s="447"/>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31">
        <v>12</v>
      </c>
      <c r="B914" s="431">
        <v>1</v>
      </c>
      <c r="C914" s="445"/>
      <c r="D914" s="445"/>
      <c r="E914" s="445"/>
      <c r="F914" s="445"/>
      <c r="G914" s="445"/>
      <c r="H914" s="445"/>
      <c r="I914" s="445"/>
      <c r="J914" s="446"/>
      <c r="K914" s="447"/>
      <c r="L914" s="447"/>
      <c r="M914" s="447"/>
      <c r="N914" s="447"/>
      <c r="O914" s="447"/>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31">
        <v>13</v>
      </c>
      <c r="B915" s="431">
        <v>1</v>
      </c>
      <c r="C915" s="445"/>
      <c r="D915" s="445"/>
      <c r="E915" s="445"/>
      <c r="F915" s="445"/>
      <c r="G915" s="445"/>
      <c r="H915" s="445"/>
      <c r="I915" s="445"/>
      <c r="J915" s="446"/>
      <c r="K915" s="447"/>
      <c r="L915" s="447"/>
      <c r="M915" s="447"/>
      <c r="N915" s="447"/>
      <c r="O915" s="447"/>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31">
        <v>14</v>
      </c>
      <c r="B916" s="431">
        <v>1</v>
      </c>
      <c r="C916" s="445"/>
      <c r="D916" s="445"/>
      <c r="E916" s="445"/>
      <c r="F916" s="445"/>
      <c r="G916" s="445"/>
      <c r="H916" s="445"/>
      <c r="I916" s="445"/>
      <c r="J916" s="446"/>
      <c r="K916" s="447"/>
      <c r="L916" s="447"/>
      <c r="M916" s="447"/>
      <c r="N916" s="447"/>
      <c r="O916" s="447"/>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31">
        <v>15</v>
      </c>
      <c r="B917" s="431">
        <v>1</v>
      </c>
      <c r="C917" s="445"/>
      <c r="D917" s="445"/>
      <c r="E917" s="445"/>
      <c r="F917" s="445"/>
      <c r="G917" s="445"/>
      <c r="H917" s="445"/>
      <c r="I917" s="445"/>
      <c r="J917" s="446"/>
      <c r="K917" s="447"/>
      <c r="L917" s="447"/>
      <c r="M917" s="447"/>
      <c r="N917" s="447"/>
      <c r="O917" s="447"/>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31">
        <v>16</v>
      </c>
      <c r="B918" s="431">
        <v>1</v>
      </c>
      <c r="C918" s="445"/>
      <c r="D918" s="445"/>
      <c r="E918" s="445"/>
      <c r="F918" s="445"/>
      <c r="G918" s="445"/>
      <c r="H918" s="445"/>
      <c r="I918" s="445"/>
      <c r="J918" s="446"/>
      <c r="K918" s="447"/>
      <c r="L918" s="447"/>
      <c r="M918" s="447"/>
      <c r="N918" s="447"/>
      <c r="O918" s="447"/>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31">
        <v>17</v>
      </c>
      <c r="B919" s="431">
        <v>1</v>
      </c>
      <c r="C919" s="445"/>
      <c r="D919" s="445"/>
      <c r="E919" s="445"/>
      <c r="F919" s="445"/>
      <c r="G919" s="445"/>
      <c r="H919" s="445"/>
      <c r="I919" s="445"/>
      <c r="J919" s="446"/>
      <c r="K919" s="447"/>
      <c r="L919" s="447"/>
      <c r="M919" s="447"/>
      <c r="N919" s="447"/>
      <c r="O919" s="447"/>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31">
        <v>18</v>
      </c>
      <c r="B920" s="431">
        <v>1</v>
      </c>
      <c r="C920" s="445"/>
      <c r="D920" s="445"/>
      <c r="E920" s="445"/>
      <c r="F920" s="445"/>
      <c r="G920" s="445"/>
      <c r="H920" s="445"/>
      <c r="I920" s="445"/>
      <c r="J920" s="446"/>
      <c r="K920" s="447"/>
      <c r="L920" s="447"/>
      <c r="M920" s="447"/>
      <c r="N920" s="447"/>
      <c r="O920" s="447"/>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31">
        <v>19</v>
      </c>
      <c r="B921" s="431">
        <v>1</v>
      </c>
      <c r="C921" s="445"/>
      <c r="D921" s="445"/>
      <c r="E921" s="445"/>
      <c r="F921" s="445"/>
      <c r="G921" s="445"/>
      <c r="H921" s="445"/>
      <c r="I921" s="445"/>
      <c r="J921" s="446"/>
      <c r="K921" s="447"/>
      <c r="L921" s="447"/>
      <c r="M921" s="447"/>
      <c r="N921" s="447"/>
      <c r="O921" s="447"/>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31">
        <v>20</v>
      </c>
      <c r="B922" s="431">
        <v>1</v>
      </c>
      <c r="C922" s="445"/>
      <c r="D922" s="445"/>
      <c r="E922" s="445"/>
      <c r="F922" s="445"/>
      <c r="G922" s="445"/>
      <c r="H922" s="445"/>
      <c r="I922" s="445"/>
      <c r="J922" s="446"/>
      <c r="K922" s="447"/>
      <c r="L922" s="447"/>
      <c r="M922" s="447"/>
      <c r="N922" s="447"/>
      <c r="O922" s="447"/>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31">
        <v>21</v>
      </c>
      <c r="B923" s="431">
        <v>1</v>
      </c>
      <c r="C923" s="445"/>
      <c r="D923" s="445"/>
      <c r="E923" s="445"/>
      <c r="F923" s="445"/>
      <c r="G923" s="445"/>
      <c r="H923" s="445"/>
      <c r="I923" s="445"/>
      <c r="J923" s="446"/>
      <c r="K923" s="447"/>
      <c r="L923" s="447"/>
      <c r="M923" s="447"/>
      <c r="N923" s="447"/>
      <c r="O923" s="447"/>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31">
        <v>22</v>
      </c>
      <c r="B924" s="431">
        <v>1</v>
      </c>
      <c r="C924" s="445"/>
      <c r="D924" s="445"/>
      <c r="E924" s="445"/>
      <c r="F924" s="445"/>
      <c r="G924" s="445"/>
      <c r="H924" s="445"/>
      <c r="I924" s="445"/>
      <c r="J924" s="446"/>
      <c r="K924" s="447"/>
      <c r="L924" s="447"/>
      <c r="M924" s="447"/>
      <c r="N924" s="447"/>
      <c r="O924" s="447"/>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31">
        <v>23</v>
      </c>
      <c r="B925" s="431">
        <v>1</v>
      </c>
      <c r="C925" s="445"/>
      <c r="D925" s="445"/>
      <c r="E925" s="445"/>
      <c r="F925" s="445"/>
      <c r="G925" s="445"/>
      <c r="H925" s="445"/>
      <c r="I925" s="445"/>
      <c r="J925" s="446"/>
      <c r="K925" s="447"/>
      <c r="L925" s="447"/>
      <c r="M925" s="447"/>
      <c r="N925" s="447"/>
      <c r="O925" s="447"/>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31">
        <v>24</v>
      </c>
      <c r="B926" s="431">
        <v>1</v>
      </c>
      <c r="C926" s="445"/>
      <c r="D926" s="445"/>
      <c r="E926" s="445"/>
      <c r="F926" s="445"/>
      <c r="G926" s="445"/>
      <c r="H926" s="445"/>
      <c r="I926" s="445"/>
      <c r="J926" s="446"/>
      <c r="K926" s="447"/>
      <c r="L926" s="447"/>
      <c r="M926" s="447"/>
      <c r="N926" s="447"/>
      <c r="O926" s="447"/>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31">
        <v>25</v>
      </c>
      <c r="B927" s="431">
        <v>1</v>
      </c>
      <c r="C927" s="445"/>
      <c r="D927" s="445"/>
      <c r="E927" s="445"/>
      <c r="F927" s="445"/>
      <c r="G927" s="445"/>
      <c r="H927" s="445"/>
      <c r="I927" s="445"/>
      <c r="J927" s="446"/>
      <c r="K927" s="447"/>
      <c r="L927" s="447"/>
      <c r="M927" s="447"/>
      <c r="N927" s="447"/>
      <c r="O927" s="447"/>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31">
        <v>26</v>
      </c>
      <c r="B928" s="431">
        <v>1</v>
      </c>
      <c r="C928" s="445"/>
      <c r="D928" s="445"/>
      <c r="E928" s="445"/>
      <c r="F928" s="445"/>
      <c r="G928" s="445"/>
      <c r="H928" s="445"/>
      <c r="I928" s="445"/>
      <c r="J928" s="446"/>
      <c r="K928" s="447"/>
      <c r="L928" s="447"/>
      <c r="M928" s="447"/>
      <c r="N928" s="447"/>
      <c r="O928" s="447"/>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31">
        <v>27</v>
      </c>
      <c r="B929" s="431">
        <v>1</v>
      </c>
      <c r="C929" s="445"/>
      <c r="D929" s="445"/>
      <c r="E929" s="445"/>
      <c r="F929" s="445"/>
      <c r="G929" s="445"/>
      <c r="H929" s="445"/>
      <c r="I929" s="445"/>
      <c r="J929" s="446"/>
      <c r="K929" s="447"/>
      <c r="L929" s="447"/>
      <c r="M929" s="447"/>
      <c r="N929" s="447"/>
      <c r="O929" s="447"/>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31">
        <v>28</v>
      </c>
      <c r="B930" s="431">
        <v>1</v>
      </c>
      <c r="C930" s="445"/>
      <c r="D930" s="445"/>
      <c r="E930" s="445"/>
      <c r="F930" s="445"/>
      <c r="G930" s="445"/>
      <c r="H930" s="445"/>
      <c r="I930" s="445"/>
      <c r="J930" s="446"/>
      <c r="K930" s="447"/>
      <c r="L930" s="447"/>
      <c r="M930" s="447"/>
      <c r="N930" s="447"/>
      <c r="O930" s="447"/>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31">
        <v>29</v>
      </c>
      <c r="B931" s="431">
        <v>1</v>
      </c>
      <c r="C931" s="445"/>
      <c r="D931" s="445"/>
      <c r="E931" s="445"/>
      <c r="F931" s="445"/>
      <c r="G931" s="445"/>
      <c r="H931" s="445"/>
      <c r="I931" s="445"/>
      <c r="J931" s="446"/>
      <c r="K931" s="447"/>
      <c r="L931" s="447"/>
      <c r="M931" s="447"/>
      <c r="N931" s="447"/>
      <c r="O931" s="447"/>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31">
        <v>30</v>
      </c>
      <c r="B932" s="431">
        <v>1</v>
      </c>
      <c r="C932" s="445"/>
      <c r="D932" s="445"/>
      <c r="E932" s="445"/>
      <c r="F932" s="445"/>
      <c r="G932" s="445"/>
      <c r="H932" s="445"/>
      <c r="I932" s="445"/>
      <c r="J932" s="446"/>
      <c r="K932" s="447"/>
      <c r="L932" s="447"/>
      <c r="M932" s="447"/>
      <c r="N932" s="447"/>
      <c r="O932" s="447"/>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492</v>
      </c>
      <c r="AI935" s="371"/>
      <c r="AJ935" s="371"/>
      <c r="AK935" s="371"/>
      <c r="AL935" s="371" t="s">
        <v>21</v>
      </c>
      <c r="AM935" s="371"/>
      <c r="AN935" s="371"/>
      <c r="AO935" s="453"/>
      <c r="AP935" s="454" t="s">
        <v>420</v>
      </c>
      <c r="AQ935" s="454"/>
      <c r="AR935" s="454"/>
      <c r="AS935" s="454"/>
      <c r="AT935" s="454"/>
      <c r="AU935" s="454"/>
      <c r="AV935" s="454"/>
      <c r="AW935" s="454"/>
      <c r="AX935" s="454"/>
    </row>
    <row r="936" spans="1:50" ht="30" hidden="1" customHeight="1" x14ac:dyDescent="0.15">
      <c r="A936" s="431">
        <v>1</v>
      </c>
      <c r="B936" s="431">
        <v>1</v>
      </c>
      <c r="C936" s="445"/>
      <c r="D936" s="445"/>
      <c r="E936" s="445"/>
      <c r="F936" s="445"/>
      <c r="G936" s="445"/>
      <c r="H936" s="445"/>
      <c r="I936" s="445"/>
      <c r="J936" s="446"/>
      <c r="K936" s="447"/>
      <c r="L936" s="447"/>
      <c r="M936" s="447"/>
      <c r="N936" s="447"/>
      <c r="O936" s="447"/>
      <c r="P936" s="342"/>
      <c r="Q936" s="342"/>
      <c r="R936" s="342"/>
      <c r="S936" s="342"/>
      <c r="T936" s="342"/>
      <c r="U936" s="342"/>
      <c r="V936" s="342"/>
      <c r="W936" s="342"/>
      <c r="X936" s="342"/>
      <c r="Y936" s="343"/>
      <c r="Z936" s="344"/>
      <c r="AA936" s="344"/>
      <c r="AB936" s="345"/>
      <c r="AC936" s="353"/>
      <c r="AD936" s="450"/>
      <c r="AE936" s="450"/>
      <c r="AF936" s="450"/>
      <c r="AG936" s="450"/>
      <c r="AH936" s="448"/>
      <c r="AI936" s="449"/>
      <c r="AJ936" s="449"/>
      <c r="AK936" s="449"/>
      <c r="AL936" s="350"/>
      <c r="AM936" s="351"/>
      <c r="AN936" s="351"/>
      <c r="AO936" s="352"/>
      <c r="AP936" s="346"/>
      <c r="AQ936" s="346"/>
      <c r="AR936" s="346"/>
      <c r="AS936" s="346"/>
      <c r="AT936" s="346"/>
      <c r="AU936" s="346"/>
      <c r="AV936" s="346"/>
      <c r="AW936" s="346"/>
      <c r="AX936" s="346"/>
    </row>
    <row r="937" spans="1:50" ht="30" hidden="1" customHeight="1" x14ac:dyDescent="0.15">
      <c r="A937" s="431">
        <v>2</v>
      </c>
      <c r="B937" s="431">
        <v>1</v>
      </c>
      <c r="C937" s="445"/>
      <c r="D937" s="445"/>
      <c r="E937" s="445"/>
      <c r="F937" s="445"/>
      <c r="G937" s="445"/>
      <c r="H937" s="445"/>
      <c r="I937" s="445"/>
      <c r="J937" s="446"/>
      <c r="K937" s="447"/>
      <c r="L937" s="447"/>
      <c r="M937" s="447"/>
      <c r="N937" s="447"/>
      <c r="O937" s="447"/>
      <c r="P937" s="342"/>
      <c r="Q937" s="342"/>
      <c r="R937" s="342"/>
      <c r="S937" s="342"/>
      <c r="T937" s="342"/>
      <c r="U937" s="342"/>
      <c r="V937" s="342"/>
      <c r="W937" s="342"/>
      <c r="X937" s="342"/>
      <c r="Y937" s="343"/>
      <c r="Z937" s="344"/>
      <c r="AA937" s="344"/>
      <c r="AB937" s="345"/>
      <c r="AC937" s="353"/>
      <c r="AD937" s="353"/>
      <c r="AE937" s="353"/>
      <c r="AF937" s="353"/>
      <c r="AG937" s="353"/>
      <c r="AH937" s="448"/>
      <c r="AI937" s="449"/>
      <c r="AJ937" s="449"/>
      <c r="AK937" s="449"/>
      <c r="AL937" s="350"/>
      <c r="AM937" s="351"/>
      <c r="AN937" s="351"/>
      <c r="AO937" s="352"/>
      <c r="AP937" s="346"/>
      <c r="AQ937" s="346"/>
      <c r="AR937" s="346"/>
      <c r="AS937" s="346"/>
      <c r="AT937" s="346"/>
      <c r="AU937" s="346"/>
      <c r="AV937" s="346"/>
      <c r="AW937" s="346"/>
      <c r="AX937" s="346"/>
    </row>
    <row r="938" spans="1:50" ht="30" hidden="1" customHeight="1" x14ac:dyDescent="0.15">
      <c r="A938" s="431">
        <v>3</v>
      </c>
      <c r="B938" s="431">
        <v>1</v>
      </c>
      <c r="C938" s="451"/>
      <c r="D938" s="445"/>
      <c r="E938" s="445"/>
      <c r="F938" s="445"/>
      <c r="G938" s="445"/>
      <c r="H938" s="445"/>
      <c r="I938" s="445"/>
      <c r="J938" s="446"/>
      <c r="K938" s="447"/>
      <c r="L938" s="447"/>
      <c r="M938" s="447"/>
      <c r="N938" s="447"/>
      <c r="O938" s="447"/>
      <c r="P938" s="452"/>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31">
        <v>4</v>
      </c>
      <c r="B939" s="431">
        <v>1</v>
      </c>
      <c r="C939" s="451"/>
      <c r="D939" s="445"/>
      <c r="E939" s="445"/>
      <c r="F939" s="445"/>
      <c r="G939" s="445"/>
      <c r="H939" s="445"/>
      <c r="I939" s="445"/>
      <c r="J939" s="446"/>
      <c r="K939" s="447"/>
      <c r="L939" s="447"/>
      <c r="M939" s="447"/>
      <c r="N939" s="447"/>
      <c r="O939" s="447"/>
      <c r="P939" s="452"/>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31">
        <v>5</v>
      </c>
      <c r="B940" s="431">
        <v>1</v>
      </c>
      <c r="C940" s="445"/>
      <c r="D940" s="445"/>
      <c r="E940" s="445"/>
      <c r="F940" s="445"/>
      <c r="G940" s="445"/>
      <c r="H940" s="445"/>
      <c r="I940" s="445"/>
      <c r="J940" s="446"/>
      <c r="K940" s="447"/>
      <c r="L940" s="447"/>
      <c r="M940" s="447"/>
      <c r="N940" s="447"/>
      <c r="O940" s="447"/>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31">
        <v>6</v>
      </c>
      <c r="B941" s="431">
        <v>1</v>
      </c>
      <c r="C941" s="445"/>
      <c r="D941" s="445"/>
      <c r="E941" s="445"/>
      <c r="F941" s="445"/>
      <c r="G941" s="445"/>
      <c r="H941" s="445"/>
      <c r="I941" s="445"/>
      <c r="J941" s="446"/>
      <c r="K941" s="447"/>
      <c r="L941" s="447"/>
      <c r="M941" s="447"/>
      <c r="N941" s="447"/>
      <c r="O941" s="447"/>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31">
        <v>7</v>
      </c>
      <c r="B942" s="431">
        <v>1</v>
      </c>
      <c r="C942" s="445"/>
      <c r="D942" s="445"/>
      <c r="E942" s="445"/>
      <c r="F942" s="445"/>
      <c r="G942" s="445"/>
      <c r="H942" s="445"/>
      <c r="I942" s="445"/>
      <c r="J942" s="446"/>
      <c r="K942" s="447"/>
      <c r="L942" s="447"/>
      <c r="M942" s="447"/>
      <c r="N942" s="447"/>
      <c r="O942" s="447"/>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31">
        <v>8</v>
      </c>
      <c r="B943" s="431">
        <v>1</v>
      </c>
      <c r="C943" s="445"/>
      <c r="D943" s="445"/>
      <c r="E943" s="445"/>
      <c r="F943" s="445"/>
      <c r="G943" s="445"/>
      <c r="H943" s="445"/>
      <c r="I943" s="445"/>
      <c r="J943" s="446"/>
      <c r="K943" s="447"/>
      <c r="L943" s="447"/>
      <c r="M943" s="447"/>
      <c r="N943" s="447"/>
      <c r="O943" s="447"/>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31">
        <v>9</v>
      </c>
      <c r="B944" s="431">
        <v>1</v>
      </c>
      <c r="C944" s="445"/>
      <c r="D944" s="445"/>
      <c r="E944" s="445"/>
      <c r="F944" s="445"/>
      <c r="G944" s="445"/>
      <c r="H944" s="445"/>
      <c r="I944" s="445"/>
      <c r="J944" s="446"/>
      <c r="K944" s="447"/>
      <c r="L944" s="447"/>
      <c r="M944" s="447"/>
      <c r="N944" s="447"/>
      <c r="O944" s="447"/>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31">
        <v>10</v>
      </c>
      <c r="B945" s="431">
        <v>1</v>
      </c>
      <c r="C945" s="445"/>
      <c r="D945" s="445"/>
      <c r="E945" s="445"/>
      <c r="F945" s="445"/>
      <c r="G945" s="445"/>
      <c r="H945" s="445"/>
      <c r="I945" s="445"/>
      <c r="J945" s="446"/>
      <c r="K945" s="447"/>
      <c r="L945" s="447"/>
      <c r="M945" s="447"/>
      <c r="N945" s="447"/>
      <c r="O945" s="447"/>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31">
        <v>11</v>
      </c>
      <c r="B946" s="431">
        <v>1</v>
      </c>
      <c r="C946" s="445"/>
      <c r="D946" s="445"/>
      <c r="E946" s="445"/>
      <c r="F946" s="445"/>
      <c r="G946" s="445"/>
      <c r="H946" s="445"/>
      <c r="I946" s="445"/>
      <c r="J946" s="446"/>
      <c r="K946" s="447"/>
      <c r="L946" s="447"/>
      <c r="M946" s="447"/>
      <c r="N946" s="447"/>
      <c r="O946" s="447"/>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31">
        <v>12</v>
      </c>
      <c r="B947" s="431">
        <v>1</v>
      </c>
      <c r="C947" s="445"/>
      <c r="D947" s="445"/>
      <c r="E947" s="445"/>
      <c r="F947" s="445"/>
      <c r="G947" s="445"/>
      <c r="H947" s="445"/>
      <c r="I947" s="445"/>
      <c r="J947" s="446"/>
      <c r="K947" s="447"/>
      <c r="L947" s="447"/>
      <c r="M947" s="447"/>
      <c r="N947" s="447"/>
      <c r="O947" s="447"/>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31">
        <v>13</v>
      </c>
      <c r="B948" s="431">
        <v>1</v>
      </c>
      <c r="C948" s="445"/>
      <c r="D948" s="445"/>
      <c r="E948" s="445"/>
      <c r="F948" s="445"/>
      <c r="G948" s="445"/>
      <c r="H948" s="445"/>
      <c r="I948" s="445"/>
      <c r="J948" s="446"/>
      <c r="K948" s="447"/>
      <c r="L948" s="447"/>
      <c r="M948" s="447"/>
      <c r="N948" s="447"/>
      <c r="O948" s="447"/>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31">
        <v>14</v>
      </c>
      <c r="B949" s="431">
        <v>1</v>
      </c>
      <c r="C949" s="445"/>
      <c r="D949" s="445"/>
      <c r="E949" s="445"/>
      <c r="F949" s="445"/>
      <c r="G949" s="445"/>
      <c r="H949" s="445"/>
      <c r="I949" s="445"/>
      <c r="J949" s="446"/>
      <c r="K949" s="447"/>
      <c r="L949" s="447"/>
      <c r="M949" s="447"/>
      <c r="N949" s="447"/>
      <c r="O949" s="447"/>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31">
        <v>15</v>
      </c>
      <c r="B950" s="431">
        <v>1</v>
      </c>
      <c r="C950" s="445"/>
      <c r="D950" s="445"/>
      <c r="E950" s="445"/>
      <c r="F950" s="445"/>
      <c r="G950" s="445"/>
      <c r="H950" s="445"/>
      <c r="I950" s="445"/>
      <c r="J950" s="446"/>
      <c r="K950" s="447"/>
      <c r="L950" s="447"/>
      <c r="M950" s="447"/>
      <c r="N950" s="447"/>
      <c r="O950" s="447"/>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31">
        <v>16</v>
      </c>
      <c r="B951" s="431">
        <v>1</v>
      </c>
      <c r="C951" s="445"/>
      <c r="D951" s="445"/>
      <c r="E951" s="445"/>
      <c r="F951" s="445"/>
      <c r="G951" s="445"/>
      <c r="H951" s="445"/>
      <c r="I951" s="445"/>
      <c r="J951" s="446"/>
      <c r="K951" s="447"/>
      <c r="L951" s="447"/>
      <c r="M951" s="447"/>
      <c r="N951" s="447"/>
      <c r="O951" s="447"/>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31">
        <v>17</v>
      </c>
      <c r="B952" s="431">
        <v>1</v>
      </c>
      <c r="C952" s="445"/>
      <c r="D952" s="445"/>
      <c r="E952" s="445"/>
      <c r="F952" s="445"/>
      <c r="G952" s="445"/>
      <c r="H952" s="445"/>
      <c r="I952" s="445"/>
      <c r="J952" s="446"/>
      <c r="K952" s="447"/>
      <c r="L952" s="447"/>
      <c r="M952" s="447"/>
      <c r="N952" s="447"/>
      <c r="O952" s="447"/>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31">
        <v>18</v>
      </c>
      <c r="B953" s="431">
        <v>1</v>
      </c>
      <c r="C953" s="445"/>
      <c r="D953" s="445"/>
      <c r="E953" s="445"/>
      <c r="F953" s="445"/>
      <c r="G953" s="445"/>
      <c r="H953" s="445"/>
      <c r="I953" s="445"/>
      <c r="J953" s="446"/>
      <c r="K953" s="447"/>
      <c r="L953" s="447"/>
      <c r="M953" s="447"/>
      <c r="N953" s="447"/>
      <c r="O953" s="447"/>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31">
        <v>19</v>
      </c>
      <c r="B954" s="431">
        <v>1</v>
      </c>
      <c r="C954" s="445"/>
      <c r="D954" s="445"/>
      <c r="E954" s="445"/>
      <c r="F954" s="445"/>
      <c r="G954" s="445"/>
      <c r="H954" s="445"/>
      <c r="I954" s="445"/>
      <c r="J954" s="446"/>
      <c r="K954" s="447"/>
      <c r="L954" s="447"/>
      <c r="M954" s="447"/>
      <c r="N954" s="447"/>
      <c r="O954" s="447"/>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31">
        <v>20</v>
      </c>
      <c r="B955" s="431">
        <v>1</v>
      </c>
      <c r="C955" s="445"/>
      <c r="D955" s="445"/>
      <c r="E955" s="445"/>
      <c r="F955" s="445"/>
      <c r="G955" s="445"/>
      <c r="H955" s="445"/>
      <c r="I955" s="445"/>
      <c r="J955" s="446"/>
      <c r="K955" s="447"/>
      <c r="L955" s="447"/>
      <c r="M955" s="447"/>
      <c r="N955" s="447"/>
      <c r="O955" s="447"/>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31">
        <v>21</v>
      </c>
      <c r="B956" s="431">
        <v>1</v>
      </c>
      <c r="C956" s="445"/>
      <c r="D956" s="445"/>
      <c r="E956" s="445"/>
      <c r="F956" s="445"/>
      <c r="G956" s="445"/>
      <c r="H956" s="445"/>
      <c r="I956" s="445"/>
      <c r="J956" s="446"/>
      <c r="K956" s="447"/>
      <c r="L956" s="447"/>
      <c r="M956" s="447"/>
      <c r="N956" s="447"/>
      <c r="O956" s="447"/>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31">
        <v>22</v>
      </c>
      <c r="B957" s="431">
        <v>1</v>
      </c>
      <c r="C957" s="445"/>
      <c r="D957" s="445"/>
      <c r="E957" s="445"/>
      <c r="F957" s="445"/>
      <c r="G957" s="445"/>
      <c r="H957" s="445"/>
      <c r="I957" s="445"/>
      <c r="J957" s="446"/>
      <c r="K957" s="447"/>
      <c r="L957" s="447"/>
      <c r="M957" s="447"/>
      <c r="N957" s="447"/>
      <c r="O957" s="447"/>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31">
        <v>23</v>
      </c>
      <c r="B958" s="431">
        <v>1</v>
      </c>
      <c r="C958" s="445"/>
      <c r="D958" s="445"/>
      <c r="E958" s="445"/>
      <c r="F958" s="445"/>
      <c r="G958" s="445"/>
      <c r="H958" s="445"/>
      <c r="I958" s="445"/>
      <c r="J958" s="446"/>
      <c r="K958" s="447"/>
      <c r="L958" s="447"/>
      <c r="M958" s="447"/>
      <c r="N958" s="447"/>
      <c r="O958" s="447"/>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31">
        <v>24</v>
      </c>
      <c r="B959" s="431">
        <v>1</v>
      </c>
      <c r="C959" s="445"/>
      <c r="D959" s="445"/>
      <c r="E959" s="445"/>
      <c r="F959" s="445"/>
      <c r="G959" s="445"/>
      <c r="H959" s="445"/>
      <c r="I959" s="445"/>
      <c r="J959" s="446"/>
      <c r="K959" s="447"/>
      <c r="L959" s="447"/>
      <c r="M959" s="447"/>
      <c r="N959" s="447"/>
      <c r="O959" s="447"/>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31">
        <v>25</v>
      </c>
      <c r="B960" s="431">
        <v>1</v>
      </c>
      <c r="C960" s="445"/>
      <c r="D960" s="445"/>
      <c r="E960" s="445"/>
      <c r="F960" s="445"/>
      <c r="G960" s="445"/>
      <c r="H960" s="445"/>
      <c r="I960" s="445"/>
      <c r="J960" s="446"/>
      <c r="K960" s="447"/>
      <c r="L960" s="447"/>
      <c r="M960" s="447"/>
      <c r="N960" s="447"/>
      <c r="O960" s="447"/>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31">
        <v>26</v>
      </c>
      <c r="B961" s="431">
        <v>1</v>
      </c>
      <c r="C961" s="445"/>
      <c r="D961" s="445"/>
      <c r="E961" s="445"/>
      <c r="F961" s="445"/>
      <c r="G961" s="445"/>
      <c r="H961" s="445"/>
      <c r="I961" s="445"/>
      <c r="J961" s="446"/>
      <c r="K961" s="447"/>
      <c r="L961" s="447"/>
      <c r="M961" s="447"/>
      <c r="N961" s="447"/>
      <c r="O961" s="447"/>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31">
        <v>27</v>
      </c>
      <c r="B962" s="431">
        <v>1</v>
      </c>
      <c r="C962" s="445"/>
      <c r="D962" s="445"/>
      <c r="E962" s="445"/>
      <c r="F962" s="445"/>
      <c r="G962" s="445"/>
      <c r="H962" s="445"/>
      <c r="I962" s="445"/>
      <c r="J962" s="446"/>
      <c r="K962" s="447"/>
      <c r="L962" s="447"/>
      <c r="M962" s="447"/>
      <c r="N962" s="447"/>
      <c r="O962" s="447"/>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31">
        <v>28</v>
      </c>
      <c r="B963" s="431">
        <v>1</v>
      </c>
      <c r="C963" s="445"/>
      <c r="D963" s="445"/>
      <c r="E963" s="445"/>
      <c r="F963" s="445"/>
      <c r="G963" s="445"/>
      <c r="H963" s="445"/>
      <c r="I963" s="445"/>
      <c r="J963" s="446"/>
      <c r="K963" s="447"/>
      <c r="L963" s="447"/>
      <c r="M963" s="447"/>
      <c r="N963" s="447"/>
      <c r="O963" s="447"/>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31">
        <v>29</v>
      </c>
      <c r="B964" s="431">
        <v>1</v>
      </c>
      <c r="C964" s="445"/>
      <c r="D964" s="445"/>
      <c r="E964" s="445"/>
      <c r="F964" s="445"/>
      <c r="G964" s="445"/>
      <c r="H964" s="445"/>
      <c r="I964" s="445"/>
      <c r="J964" s="446"/>
      <c r="K964" s="447"/>
      <c r="L964" s="447"/>
      <c r="M964" s="447"/>
      <c r="N964" s="447"/>
      <c r="O964" s="447"/>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31">
        <v>30</v>
      </c>
      <c r="B965" s="431">
        <v>1</v>
      </c>
      <c r="C965" s="445"/>
      <c r="D965" s="445"/>
      <c r="E965" s="445"/>
      <c r="F965" s="445"/>
      <c r="G965" s="445"/>
      <c r="H965" s="445"/>
      <c r="I965" s="445"/>
      <c r="J965" s="446"/>
      <c r="K965" s="447"/>
      <c r="L965" s="447"/>
      <c r="M965" s="447"/>
      <c r="N965" s="447"/>
      <c r="O965" s="447"/>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492</v>
      </c>
      <c r="AI968" s="371"/>
      <c r="AJ968" s="371"/>
      <c r="AK968" s="371"/>
      <c r="AL968" s="371" t="s">
        <v>21</v>
      </c>
      <c r="AM968" s="371"/>
      <c r="AN968" s="371"/>
      <c r="AO968" s="453"/>
      <c r="AP968" s="454" t="s">
        <v>420</v>
      </c>
      <c r="AQ968" s="454"/>
      <c r="AR968" s="454"/>
      <c r="AS968" s="454"/>
      <c r="AT968" s="454"/>
      <c r="AU968" s="454"/>
      <c r="AV968" s="454"/>
      <c r="AW968" s="454"/>
      <c r="AX968" s="454"/>
    </row>
    <row r="969" spans="1:50" ht="30" hidden="1" customHeight="1" x14ac:dyDescent="0.15">
      <c r="A969" s="431">
        <v>1</v>
      </c>
      <c r="B969" s="431">
        <v>1</v>
      </c>
      <c r="C969" s="445"/>
      <c r="D969" s="445"/>
      <c r="E969" s="445"/>
      <c r="F969" s="445"/>
      <c r="G969" s="445"/>
      <c r="H969" s="445"/>
      <c r="I969" s="445"/>
      <c r="J969" s="446"/>
      <c r="K969" s="447"/>
      <c r="L969" s="447"/>
      <c r="M969" s="447"/>
      <c r="N969" s="447"/>
      <c r="O969" s="447"/>
      <c r="P969" s="342"/>
      <c r="Q969" s="342"/>
      <c r="R969" s="342"/>
      <c r="S969" s="342"/>
      <c r="T969" s="342"/>
      <c r="U969" s="342"/>
      <c r="V969" s="342"/>
      <c r="W969" s="342"/>
      <c r="X969" s="342"/>
      <c r="Y969" s="343"/>
      <c r="Z969" s="344"/>
      <c r="AA969" s="344"/>
      <c r="AB969" s="345"/>
      <c r="AC969" s="353"/>
      <c r="AD969" s="450"/>
      <c r="AE969" s="450"/>
      <c r="AF969" s="450"/>
      <c r="AG969" s="450"/>
      <c r="AH969" s="448"/>
      <c r="AI969" s="449"/>
      <c r="AJ969" s="449"/>
      <c r="AK969" s="449"/>
      <c r="AL969" s="350"/>
      <c r="AM969" s="351"/>
      <c r="AN969" s="351"/>
      <c r="AO969" s="352"/>
      <c r="AP969" s="346"/>
      <c r="AQ969" s="346"/>
      <c r="AR969" s="346"/>
      <c r="AS969" s="346"/>
      <c r="AT969" s="346"/>
      <c r="AU969" s="346"/>
      <c r="AV969" s="346"/>
      <c r="AW969" s="346"/>
      <c r="AX969" s="346"/>
    </row>
    <row r="970" spans="1:50" ht="30" hidden="1" customHeight="1" x14ac:dyDescent="0.15">
      <c r="A970" s="431">
        <v>2</v>
      </c>
      <c r="B970" s="431">
        <v>1</v>
      </c>
      <c r="C970" s="445"/>
      <c r="D970" s="445"/>
      <c r="E970" s="445"/>
      <c r="F970" s="445"/>
      <c r="G970" s="445"/>
      <c r="H970" s="445"/>
      <c r="I970" s="445"/>
      <c r="J970" s="446"/>
      <c r="K970" s="447"/>
      <c r="L970" s="447"/>
      <c r="M970" s="447"/>
      <c r="N970" s="447"/>
      <c r="O970" s="447"/>
      <c r="P970" s="342"/>
      <c r="Q970" s="342"/>
      <c r="R970" s="342"/>
      <c r="S970" s="342"/>
      <c r="T970" s="342"/>
      <c r="U970" s="342"/>
      <c r="V970" s="342"/>
      <c r="W970" s="342"/>
      <c r="X970" s="342"/>
      <c r="Y970" s="343"/>
      <c r="Z970" s="344"/>
      <c r="AA970" s="344"/>
      <c r="AB970" s="345"/>
      <c r="AC970" s="353"/>
      <c r="AD970" s="353"/>
      <c r="AE970" s="353"/>
      <c r="AF970" s="353"/>
      <c r="AG970" s="353"/>
      <c r="AH970" s="448"/>
      <c r="AI970" s="449"/>
      <c r="AJ970" s="449"/>
      <c r="AK970" s="449"/>
      <c r="AL970" s="350"/>
      <c r="AM970" s="351"/>
      <c r="AN970" s="351"/>
      <c r="AO970" s="352"/>
      <c r="AP970" s="346"/>
      <c r="AQ970" s="346"/>
      <c r="AR970" s="346"/>
      <c r="AS970" s="346"/>
      <c r="AT970" s="346"/>
      <c r="AU970" s="346"/>
      <c r="AV970" s="346"/>
      <c r="AW970" s="346"/>
      <c r="AX970" s="346"/>
    </row>
    <row r="971" spans="1:50" ht="30" hidden="1" customHeight="1" x14ac:dyDescent="0.15">
      <c r="A971" s="431">
        <v>3</v>
      </c>
      <c r="B971" s="431">
        <v>1</v>
      </c>
      <c r="C971" s="451"/>
      <c r="D971" s="445"/>
      <c r="E971" s="445"/>
      <c r="F971" s="445"/>
      <c r="G971" s="445"/>
      <c r="H971" s="445"/>
      <c r="I971" s="445"/>
      <c r="J971" s="446"/>
      <c r="K971" s="447"/>
      <c r="L971" s="447"/>
      <c r="M971" s="447"/>
      <c r="N971" s="447"/>
      <c r="O971" s="447"/>
      <c r="P971" s="452"/>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31">
        <v>4</v>
      </c>
      <c r="B972" s="431">
        <v>1</v>
      </c>
      <c r="C972" s="451"/>
      <c r="D972" s="445"/>
      <c r="E972" s="445"/>
      <c r="F972" s="445"/>
      <c r="G972" s="445"/>
      <c r="H972" s="445"/>
      <c r="I972" s="445"/>
      <c r="J972" s="446"/>
      <c r="K972" s="447"/>
      <c r="L972" s="447"/>
      <c r="M972" s="447"/>
      <c r="N972" s="447"/>
      <c r="O972" s="447"/>
      <c r="P972" s="452"/>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31">
        <v>5</v>
      </c>
      <c r="B973" s="431">
        <v>1</v>
      </c>
      <c r="C973" s="445"/>
      <c r="D973" s="445"/>
      <c r="E973" s="445"/>
      <c r="F973" s="445"/>
      <c r="G973" s="445"/>
      <c r="H973" s="445"/>
      <c r="I973" s="445"/>
      <c r="J973" s="446"/>
      <c r="K973" s="447"/>
      <c r="L973" s="447"/>
      <c r="M973" s="447"/>
      <c r="N973" s="447"/>
      <c r="O973" s="447"/>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31">
        <v>6</v>
      </c>
      <c r="B974" s="431">
        <v>1</v>
      </c>
      <c r="C974" s="445"/>
      <c r="D974" s="445"/>
      <c r="E974" s="445"/>
      <c r="F974" s="445"/>
      <c r="G974" s="445"/>
      <c r="H974" s="445"/>
      <c r="I974" s="445"/>
      <c r="J974" s="446"/>
      <c r="K974" s="447"/>
      <c r="L974" s="447"/>
      <c r="M974" s="447"/>
      <c r="N974" s="447"/>
      <c r="O974" s="447"/>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31">
        <v>7</v>
      </c>
      <c r="B975" s="431">
        <v>1</v>
      </c>
      <c r="C975" s="445"/>
      <c r="D975" s="445"/>
      <c r="E975" s="445"/>
      <c r="F975" s="445"/>
      <c r="G975" s="445"/>
      <c r="H975" s="445"/>
      <c r="I975" s="445"/>
      <c r="J975" s="446"/>
      <c r="K975" s="447"/>
      <c r="L975" s="447"/>
      <c r="M975" s="447"/>
      <c r="N975" s="447"/>
      <c r="O975" s="447"/>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31">
        <v>8</v>
      </c>
      <c r="B976" s="431">
        <v>1</v>
      </c>
      <c r="C976" s="445"/>
      <c r="D976" s="445"/>
      <c r="E976" s="445"/>
      <c r="F976" s="445"/>
      <c r="G976" s="445"/>
      <c r="H976" s="445"/>
      <c r="I976" s="445"/>
      <c r="J976" s="446"/>
      <c r="K976" s="447"/>
      <c r="L976" s="447"/>
      <c r="M976" s="447"/>
      <c r="N976" s="447"/>
      <c r="O976" s="447"/>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31">
        <v>9</v>
      </c>
      <c r="B977" s="431">
        <v>1</v>
      </c>
      <c r="C977" s="445"/>
      <c r="D977" s="445"/>
      <c r="E977" s="445"/>
      <c r="F977" s="445"/>
      <c r="G977" s="445"/>
      <c r="H977" s="445"/>
      <c r="I977" s="445"/>
      <c r="J977" s="446"/>
      <c r="K977" s="447"/>
      <c r="L977" s="447"/>
      <c r="M977" s="447"/>
      <c r="N977" s="447"/>
      <c r="O977" s="447"/>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31">
        <v>11</v>
      </c>
      <c r="B979" s="431">
        <v>1</v>
      </c>
      <c r="C979" s="445"/>
      <c r="D979" s="445"/>
      <c r="E979" s="445"/>
      <c r="F979" s="445"/>
      <c r="G979" s="445"/>
      <c r="H979" s="445"/>
      <c r="I979" s="445"/>
      <c r="J979" s="446"/>
      <c r="K979" s="447"/>
      <c r="L979" s="447"/>
      <c r="M979" s="447"/>
      <c r="N979" s="447"/>
      <c r="O979" s="447"/>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31">
        <v>12</v>
      </c>
      <c r="B980" s="431">
        <v>1</v>
      </c>
      <c r="C980" s="445"/>
      <c r="D980" s="445"/>
      <c r="E980" s="445"/>
      <c r="F980" s="445"/>
      <c r="G980" s="445"/>
      <c r="H980" s="445"/>
      <c r="I980" s="445"/>
      <c r="J980" s="446"/>
      <c r="K980" s="447"/>
      <c r="L980" s="447"/>
      <c r="M980" s="447"/>
      <c r="N980" s="447"/>
      <c r="O980" s="447"/>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31">
        <v>13</v>
      </c>
      <c r="B981" s="431">
        <v>1</v>
      </c>
      <c r="C981" s="445"/>
      <c r="D981" s="445"/>
      <c r="E981" s="445"/>
      <c r="F981" s="445"/>
      <c r="G981" s="445"/>
      <c r="H981" s="445"/>
      <c r="I981" s="445"/>
      <c r="J981" s="446"/>
      <c r="K981" s="447"/>
      <c r="L981" s="447"/>
      <c r="M981" s="447"/>
      <c r="N981" s="447"/>
      <c r="O981" s="447"/>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31">
        <v>14</v>
      </c>
      <c r="B982" s="431">
        <v>1</v>
      </c>
      <c r="C982" s="445"/>
      <c r="D982" s="445"/>
      <c r="E982" s="445"/>
      <c r="F982" s="445"/>
      <c r="G982" s="445"/>
      <c r="H982" s="445"/>
      <c r="I982" s="445"/>
      <c r="J982" s="446"/>
      <c r="K982" s="447"/>
      <c r="L982" s="447"/>
      <c r="M982" s="447"/>
      <c r="N982" s="447"/>
      <c r="O982" s="447"/>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31">
        <v>15</v>
      </c>
      <c r="B983" s="431">
        <v>1</v>
      </c>
      <c r="C983" s="445"/>
      <c r="D983" s="445"/>
      <c r="E983" s="445"/>
      <c r="F983" s="445"/>
      <c r="G983" s="445"/>
      <c r="H983" s="445"/>
      <c r="I983" s="445"/>
      <c r="J983" s="446"/>
      <c r="K983" s="447"/>
      <c r="L983" s="447"/>
      <c r="M983" s="447"/>
      <c r="N983" s="447"/>
      <c r="O983" s="447"/>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31">
        <v>16</v>
      </c>
      <c r="B984" s="431">
        <v>1</v>
      </c>
      <c r="C984" s="445"/>
      <c r="D984" s="445"/>
      <c r="E984" s="445"/>
      <c r="F984" s="445"/>
      <c r="G984" s="445"/>
      <c r="H984" s="445"/>
      <c r="I984" s="445"/>
      <c r="J984" s="446"/>
      <c r="K984" s="447"/>
      <c r="L984" s="447"/>
      <c r="M984" s="447"/>
      <c r="N984" s="447"/>
      <c r="O984" s="447"/>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31">
        <v>17</v>
      </c>
      <c r="B985" s="431">
        <v>1</v>
      </c>
      <c r="C985" s="445"/>
      <c r="D985" s="445"/>
      <c r="E985" s="445"/>
      <c r="F985" s="445"/>
      <c r="G985" s="445"/>
      <c r="H985" s="445"/>
      <c r="I985" s="445"/>
      <c r="J985" s="446"/>
      <c r="K985" s="447"/>
      <c r="L985" s="447"/>
      <c r="M985" s="447"/>
      <c r="N985" s="447"/>
      <c r="O985" s="447"/>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31">
        <v>18</v>
      </c>
      <c r="B986" s="431">
        <v>1</v>
      </c>
      <c r="C986" s="445"/>
      <c r="D986" s="445"/>
      <c r="E986" s="445"/>
      <c r="F986" s="445"/>
      <c r="G986" s="445"/>
      <c r="H986" s="445"/>
      <c r="I986" s="445"/>
      <c r="J986" s="446"/>
      <c r="K986" s="447"/>
      <c r="L986" s="447"/>
      <c r="M986" s="447"/>
      <c r="N986" s="447"/>
      <c r="O986" s="447"/>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31">
        <v>19</v>
      </c>
      <c r="B987" s="431">
        <v>1</v>
      </c>
      <c r="C987" s="445"/>
      <c r="D987" s="445"/>
      <c r="E987" s="445"/>
      <c r="F987" s="445"/>
      <c r="G987" s="445"/>
      <c r="H987" s="445"/>
      <c r="I987" s="445"/>
      <c r="J987" s="446"/>
      <c r="K987" s="447"/>
      <c r="L987" s="447"/>
      <c r="M987" s="447"/>
      <c r="N987" s="447"/>
      <c r="O987" s="447"/>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31">
        <v>20</v>
      </c>
      <c r="B988" s="431">
        <v>1</v>
      </c>
      <c r="C988" s="445"/>
      <c r="D988" s="445"/>
      <c r="E988" s="445"/>
      <c r="F988" s="445"/>
      <c r="G988" s="445"/>
      <c r="H988" s="445"/>
      <c r="I988" s="445"/>
      <c r="J988" s="446"/>
      <c r="K988" s="447"/>
      <c r="L988" s="447"/>
      <c r="M988" s="447"/>
      <c r="N988" s="447"/>
      <c r="O988" s="447"/>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31">
        <v>21</v>
      </c>
      <c r="B989" s="431">
        <v>1</v>
      </c>
      <c r="C989" s="445"/>
      <c r="D989" s="445"/>
      <c r="E989" s="445"/>
      <c r="F989" s="445"/>
      <c r="G989" s="445"/>
      <c r="H989" s="445"/>
      <c r="I989" s="445"/>
      <c r="J989" s="446"/>
      <c r="K989" s="447"/>
      <c r="L989" s="447"/>
      <c r="M989" s="447"/>
      <c r="N989" s="447"/>
      <c r="O989" s="447"/>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31">
        <v>22</v>
      </c>
      <c r="B990" s="431">
        <v>1</v>
      </c>
      <c r="C990" s="445"/>
      <c r="D990" s="445"/>
      <c r="E990" s="445"/>
      <c r="F990" s="445"/>
      <c r="G990" s="445"/>
      <c r="H990" s="445"/>
      <c r="I990" s="445"/>
      <c r="J990" s="446"/>
      <c r="K990" s="447"/>
      <c r="L990" s="447"/>
      <c r="M990" s="447"/>
      <c r="N990" s="447"/>
      <c r="O990" s="447"/>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31">
        <v>23</v>
      </c>
      <c r="B991" s="431">
        <v>1</v>
      </c>
      <c r="C991" s="445"/>
      <c r="D991" s="445"/>
      <c r="E991" s="445"/>
      <c r="F991" s="445"/>
      <c r="G991" s="445"/>
      <c r="H991" s="445"/>
      <c r="I991" s="445"/>
      <c r="J991" s="446"/>
      <c r="K991" s="447"/>
      <c r="L991" s="447"/>
      <c r="M991" s="447"/>
      <c r="N991" s="447"/>
      <c r="O991" s="447"/>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31">
        <v>24</v>
      </c>
      <c r="B992" s="431">
        <v>1</v>
      </c>
      <c r="C992" s="445"/>
      <c r="D992" s="445"/>
      <c r="E992" s="445"/>
      <c r="F992" s="445"/>
      <c r="G992" s="445"/>
      <c r="H992" s="445"/>
      <c r="I992" s="445"/>
      <c r="J992" s="446"/>
      <c r="K992" s="447"/>
      <c r="L992" s="447"/>
      <c r="M992" s="447"/>
      <c r="N992" s="447"/>
      <c r="O992" s="447"/>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31">
        <v>25</v>
      </c>
      <c r="B993" s="431">
        <v>1</v>
      </c>
      <c r="C993" s="445"/>
      <c r="D993" s="445"/>
      <c r="E993" s="445"/>
      <c r="F993" s="445"/>
      <c r="G993" s="445"/>
      <c r="H993" s="445"/>
      <c r="I993" s="445"/>
      <c r="J993" s="446"/>
      <c r="K993" s="447"/>
      <c r="L993" s="447"/>
      <c r="M993" s="447"/>
      <c r="N993" s="447"/>
      <c r="O993" s="447"/>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31">
        <v>26</v>
      </c>
      <c r="B994" s="431">
        <v>1</v>
      </c>
      <c r="C994" s="445"/>
      <c r="D994" s="445"/>
      <c r="E994" s="445"/>
      <c r="F994" s="445"/>
      <c r="G994" s="445"/>
      <c r="H994" s="445"/>
      <c r="I994" s="445"/>
      <c r="J994" s="446"/>
      <c r="K994" s="447"/>
      <c r="L994" s="447"/>
      <c r="M994" s="447"/>
      <c r="N994" s="447"/>
      <c r="O994" s="447"/>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31">
        <v>27</v>
      </c>
      <c r="B995" s="431">
        <v>1</v>
      </c>
      <c r="C995" s="445"/>
      <c r="D995" s="445"/>
      <c r="E995" s="445"/>
      <c r="F995" s="445"/>
      <c r="G995" s="445"/>
      <c r="H995" s="445"/>
      <c r="I995" s="445"/>
      <c r="J995" s="446"/>
      <c r="K995" s="447"/>
      <c r="L995" s="447"/>
      <c r="M995" s="447"/>
      <c r="N995" s="447"/>
      <c r="O995" s="447"/>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31">
        <v>28</v>
      </c>
      <c r="B996" s="431">
        <v>1</v>
      </c>
      <c r="C996" s="445"/>
      <c r="D996" s="445"/>
      <c r="E996" s="445"/>
      <c r="F996" s="445"/>
      <c r="G996" s="445"/>
      <c r="H996" s="445"/>
      <c r="I996" s="445"/>
      <c r="J996" s="446"/>
      <c r="K996" s="447"/>
      <c r="L996" s="447"/>
      <c r="M996" s="447"/>
      <c r="N996" s="447"/>
      <c r="O996" s="447"/>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31">
        <v>29</v>
      </c>
      <c r="B997" s="431">
        <v>1</v>
      </c>
      <c r="C997" s="445"/>
      <c r="D997" s="445"/>
      <c r="E997" s="445"/>
      <c r="F997" s="445"/>
      <c r="G997" s="445"/>
      <c r="H997" s="445"/>
      <c r="I997" s="445"/>
      <c r="J997" s="446"/>
      <c r="K997" s="447"/>
      <c r="L997" s="447"/>
      <c r="M997" s="447"/>
      <c r="N997" s="447"/>
      <c r="O997" s="447"/>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31">
        <v>30</v>
      </c>
      <c r="B998" s="431">
        <v>1</v>
      </c>
      <c r="C998" s="445"/>
      <c r="D998" s="445"/>
      <c r="E998" s="445"/>
      <c r="F998" s="445"/>
      <c r="G998" s="445"/>
      <c r="H998" s="445"/>
      <c r="I998" s="445"/>
      <c r="J998" s="446"/>
      <c r="K998" s="447"/>
      <c r="L998" s="447"/>
      <c r="M998" s="447"/>
      <c r="N998" s="447"/>
      <c r="O998" s="447"/>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492</v>
      </c>
      <c r="AI1001" s="371"/>
      <c r="AJ1001" s="371"/>
      <c r="AK1001" s="371"/>
      <c r="AL1001" s="371" t="s">
        <v>21</v>
      </c>
      <c r="AM1001" s="371"/>
      <c r="AN1001" s="371"/>
      <c r="AO1001" s="453"/>
      <c r="AP1001" s="454" t="s">
        <v>420</v>
      </c>
      <c r="AQ1001" s="454"/>
      <c r="AR1001" s="454"/>
      <c r="AS1001" s="454"/>
      <c r="AT1001" s="454"/>
      <c r="AU1001" s="454"/>
      <c r="AV1001" s="454"/>
      <c r="AW1001" s="454"/>
      <c r="AX1001" s="454"/>
    </row>
    <row r="1002" spans="1:50" ht="30" hidden="1" customHeight="1" x14ac:dyDescent="0.15">
      <c r="A1002" s="431">
        <v>1</v>
      </c>
      <c r="B1002" s="431">
        <v>1</v>
      </c>
      <c r="C1002" s="445"/>
      <c r="D1002" s="445"/>
      <c r="E1002" s="445"/>
      <c r="F1002" s="445"/>
      <c r="G1002" s="445"/>
      <c r="H1002" s="445"/>
      <c r="I1002" s="445"/>
      <c r="J1002" s="446"/>
      <c r="K1002" s="447"/>
      <c r="L1002" s="447"/>
      <c r="M1002" s="447"/>
      <c r="N1002" s="447"/>
      <c r="O1002" s="447"/>
      <c r="P1002" s="342"/>
      <c r="Q1002" s="342"/>
      <c r="R1002" s="342"/>
      <c r="S1002" s="342"/>
      <c r="T1002" s="342"/>
      <c r="U1002" s="342"/>
      <c r="V1002" s="342"/>
      <c r="W1002" s="342"/>
      <c r="X1002" s="342"/>
      <c r="Y1002" s="343"/>
      <c r="Z1002" s="344"/>
      <c r="AA1002" s="344"/>
      <c r="AB1002" s="345"/>
      <c r="AC1002" s="353"/>
      <c r="AD1002" s="450"/>
      <c r="AE1002" s="450"/>
      <c r="AF1002" s="450"/>
      <c r="AG1002" s="450"/>
      <c r="AH1002" s="448"/>
      <c r="AI1002" s="449"/>
      <c r="AJ1002" s="449"/>
      <c r="AK1002" s="449"/>
      <c r="AL1002" s="350"/>
      <c r="AM1002" s="351"/>
      <c r="AN1002" s="351"/>
      <c r="AO1002" s="352"/>
      <c r="AP1002" s="346"/>
      <c r="AQ1002" s="346"/>
      <c r="AR1002" s="346"/>
      <c r="AS1002" s="346"/>
      <c r="AT1002" s="346"/>
      <c r="AU1002" s="346"/>
      <c r="AV1002" s="346"/>
      <c r="AW1002" s="346"/>
      <c r="AX1002" s="346"/>
    </row>
    <row r="1003" spans="1:50" ht="30" hidden="1" customHeight="1" x14ac:dyDescent="0.15">
      <c r="A1003" s="431">
        <v>2</v>
      </c>
      <c r="B1003" s="431">
        <v>1</v>
      </c>
      <c r="C1003" s="445"/>
      <c r="D1003" s="445"/>
      <c r="E1003" s="445"/>
      <c r="F1003" s="445"/>
      <c r="G1003" s="445"/>
      <c r="H1003" s="445"/>
      <c r="I1003" s="445"/>
      <c r="J1003" s="446"/>
      <c r="K1003" s="447"/>
      <c r="L1003" s="447"/>
      <c r="M1003" s="447"/>
      <c r="N1003" s="447"/>
      <c r="O1003" s="447"/>
      <c r="P1003" s="342"/>
      <c r="Q1003" s="342"/>
      <c r="R1003" s="342"/>
      <c r="S1003" s="342"/>
      <c r="T1003" s="342"/>
      <c r="U1003" s="342"/>
      <c r="V1003" s="342"/>
      <c r="W1003" s="342"/>
      <c r="X1003" s="342"/>
      <c r="Y1003" s="343"/>
      <c r="Z1003" s="344"/>
      <c r="AA1003" s="344"/>
      <c r="AB1003" s="345"/>
      <c r="AC1003" s="353"/>
      <c r="AD1003" s="353"/>
      <c r="AE1003" s="353"/>
      <c r="AF1003" s="353"/>
      <c r="AG1003" s="353"/>
      <c r="AH1003" s="448"/>
      <c r="AI1003" s="449"/>
      <c r="AJ1003" s="449"/>
      <c r="AK1003" s="449"/>
      <c r="AL1003" s="350"/>
      <c r="AM1003" s="351"/>
      <c r="AN1003" s="351"/>
      <c r="AO1003" s="352"/>
      <c r="AP1003" s="346"/>
      <c r="AQ1003" s="346"/>
      <c r="AR1003" s="346"/>
      <c r="AS1003" s="346"/>
      <c r="AT1003" s="346"/>
      <c r="AU1003" s="346"/>
      <c r="AV1003" s="346"/>
      <c r="AW1003" s="346"/>
      <c r="AX1003" s="346"/>
    </row>
    <row r="1004" spans="1:50" ht="30" hidden="1" customHeight="1" x14ac:dyDescent="0.15">
      <c r="A1004" s="431">
        <v>3</v>
      </c>
      <c r="B1004" s="431">
        <v>1</v>
      </c>
      <c r="C1004" s="451"/>
      <c r="D1004" s="445"/>
      <c r="E1004" s="445"/>
      <c r="F1004" s="445"/>
      <c r="G1004" s="445"/>
      <c r="H1004" s="445"/>
      <c r="I1004" s="445"/>
      <c r="J1004" s="446"/>
      <c r="K1004" s="447"/>
      <c r="L1004" s="447"/>
      <c r="M1004" s="447"/>
      <c r="N1004" s="447"/>
      <c r="O1004" s="447"/>
      <c r="P1004" s="452"/>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31">
        <v>4</v>
      </c>
      <c r="B1005" s="431">
        <v>1</v>
      </c>
      <c r="C1005" s="451"/>
      <c r="D1005" s="445"/>
      <c r="E1005" s="445"/>
      <c r="F1005" s="445"/>
      <c r="G1005" s="445"/>
      <c r="H1005" s="445"/>
      <c r="I1005" s="445"/>
      <c r="J1005" s="446"/>
      <c r="K1005" s="447"/>
      <c r="L1005" s="447"/>
      <c r="M1005" s="447"/>
      <c r="N1005" s="447"/>
      <c r="O1005" s="447"/>
      <c r="P1005" s="452"/>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31">
        <v>5</v>
      </c>
      <c r="B1006" s="431">
        <v>1</v>
      </c>
      <c r="C1006" s="445"/>
      <c r="D1006" s="445"/>
      <c r="E1006" s="445"/>
      <c r="F1006" s="445"/>
      <c r="G1006" s="445"/>
      <c r="H1006" s="445"/>
      <c r="I1006" s="445"/>
      <c r="J1006" s="446"/>
      <c r="K1006" s="447"/>
      <c r="L1006" s="447"/>
      <c r="M1006" s="447"/>
      <c r="N1006" s="447"/>
      <c r="O1006" s="447"/>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31">
        <v>6</v>
      </c>
      <c r="B1007" s="431">
        <v>1</v>
      </c>
      <c r="C1007" s="445"/>
      <c r="D1007" s="445"/>
      <c r="E1007" s="445"/>
      <c r="F1007" s="445"/>
      <c r="G1007" s="445"/>
      <c r="H1007" s="445"/>
      <c r="I1007" s="445"/>
      <c r="J1007" s="446"/>
      <c r="K1007" s="447"/>
      <c r="L1007" s="447"/>
      <c r="M1007" s="447"/>
      <c r="N1007" s="447"/>
      <c r="O1007" s="447"/>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31">
        <v>7</v>
      </c>
      <c r="B1008" s="431">
        <v>1</v>
      </c>
      <c r="C1008" s="445"/>
      <c r="D1008" s="445"/>
      <c r="E1008" s="445"/>
      <c r="F1008" s="445"/>
      <c r="G1008" s="445"/>
      <c r="H1008" s="445"/>
      <c r="I1008" s="445"/>
      <c r="J1008" s="446"/>
      <c r="K1008" s="447"/>
      <c r="L1008" s="447"/>
      <c r="M1008" s="447"/>
      <c r="N1008" s="447"/>
      <c r="O1008" s="447"/>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31">
        <v>8</v>
      </c>
      <c r="B1009" s="431">
        <v>1</v>
      </c>
      <c r="C1009" s="445"/>
      <c r="D1009" s="445"/>
      <c r="E1009" s="445"/>
      <c r="F1009" s="445"/>
      <c r="G1009" s="445"/>
      <c r="H1009" s="445"/>
      <c r="I1009" s="445"/>
      <c r="J1009" s="446"/>
      <c r="K1009" s="447"/>
      <c r="L1009" s="447"/>
      <c r="M1009" s="447"/>
      <c r="N1009" s="447"/>
      <c r="O1009" s="447"/>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31">
        <v>9</v>
      </c>
      <c r="B1010" s="431">
        <v>1</v>
      </c>
      <c r="C1010" s="445"/>
      <c r="D1010" s="445"/>
      <c r="E1010" s="445"/>
      <c r="F1010" s="445"/>
      <c r="G1010" s="445"/>
      <c r="H1010" s="445"/>
      <c r="I1010" s="445"/>
      <c r="J1010" s="446"/>
      <c r="K1010" s="447"/>
      <c r="L1010" s="447"/>
      <c r="M1010" s="447"/>
      <c r="N1010" s="447"/>
      <c r="O1010" s="447"/>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31">
        <v>10</v>
      </c>
      <c r="B1011" s="431">
        <v>1</v>
      </c>
      <c r="C1011" s="445"/>
      <c r="D1011" s="445"/>
      <c r="E1011" s="445"/>
      <c r="F1011" s="445"/>
      <c r="G1011" s="445"/>
      <c r="H1011" s="445"/>
      <c r="I1011" s="445"/>
      <c r="J1011" s="446"/>
      <c r="K1011" s="447"/>
      <c r="L1011" s="447"/>
      <c r="M1011" s="447"/>
      <c r="N1011" s="447"/>
      <c r="O1011" s="447"/>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31">
        <v>11</v>
      </c>
      <c r="B1012" s="431">
        <v>1</v>
      </c>
      <c r="C1012" s="445"/>
      <c r="D1012" s="445"/>
      <c r="E1012" s="445"/>
      <c r="F1012" s="445"/>
      <c r="G1012" s="445"/>
      <c r="H1012" s="445"/>
      <c r="I1012" s="445"/>
      <c r="J1012" s="446"/>
      <c r="K1012" s="447"/>
      <c r="L1012" s="447"/>
      <c r="M1012" s="447"/>
      <c r="N1012" s="447"/>
      <c r="O1012" s="447"/>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31">
        <v>12</v>
      </c>
      <c r="B1013" s="431">
        <v>1</v>
      </c>
      <c r="C1013" s="445"/>
      <c r="D1013" s="445"/>
      <c r="E1013" s="445"/>
      <c r="F1013" s="445"/>
      <c r="G1013" s="445"/>
      <c r="H1013" s="445"/>
      <c r="I1013" s="445"/>
      <c r="J1013" s="446"/>
      <c r="K1013" s="447"/>
      <c r="L1013" s="447"/>
      <c r="M1013" s="447"/>
      <c r="N1013" s="447"/>
      <c r="O1013" s="447"/>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31">
        <v>13</v>
      </c>
      <c r="B1014" s="431">
        <v>1</v>
      </c>
      <c r="C1014" s="445"/>
      <c r="D1014" s="445"/>
      <c r="E1014" s="445"/>
      <c r="F1014" s="445"/>
      <c r="G1014" s="445"/>
      <c r="H1014" s="445"/>
      <c r="I1014" s="445"/>
      <c r="J1014" s="446"/>
      <c r="K1014" s="447"/>
      <c r="L1014" s="447"/>
      <c r="M1014" s="447"/>
      <c r="N1014" s="447"/>
      <c r="O1014" s="447"/>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31">
        <v>14</v>
      </c>
      <c r="B1015" s="431">
        <v>1</v>
      </c>
      <c r="C1015" s="445"/>
      <c r="D1015" s="445"/>
      <c r="E1015" s="445"/>
      <c r="F1015" s="445"/>
      <c r="G1015" s="445"/>
      <c r="H1015" s="445"/>
      <c r="I1015" s="445"/>
      <c r="J1015" s="446"/>
      <c r="K1015" s="447"/>
      <c r="L1015" s="447"/>
      <c r="M1015" s="447"/>
      <c r="N1015" s="447"/>
      <c r="O1015" s="447"/>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31">
        <v>15</v>
      </c>
      <c r="B1016" s="431">
        <v>1</v>
      </c>
      <c r="C1016" s="445"/>
      <c r="D1016" s="445"/>
      <c r="E1016" s="445"/>
      <c r="F1016" s="445"/>
      <c r="G1016" s="445"/>
      <c r="H1016" s="445"/>
      <c r="I1016" s="445"/>
      <c r="J1016" s="446"/>
      <c r="K1016" s="447"/>
      <c r="L1016" s="447"/>
      <c r="M1016" s="447"/>
      <c r="N1016" s="447"/>
      <c r="O1016" s="447"/>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31">
        <v>16</v>
      </c>
      <c r="B1017" s="431">
        <v>1</v>
      </c>
      <c r="C1017" s="445"/>
      <c r="D1017" s="445"/>
      <c r="E1017" s="445"/>
      <c r="F1017" s="445"/>
      <c r="G1017" s="445"/>
      <c r="H1017" s="445"/>
      <c r="I1017" s="445"/>
      <c r="J1017" s="446"/>
      <c r="K1017" s="447"/>
      <c r="L1017" s="447"/>
      <c r="M1017" s="447"/>
      <c r="N1017" s="447"/>
      <c r="O1017" s="447"/>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31">
        <v>17</v>
      </c>
      <c r="B1018" s="431">
        <v>1</v>
      </c>
      <c r="C1018" s="445"/>
      <c r="D1018" s="445"/>
      <c r="E1018" s="445"/>
      <c r="F1018" s="445"/>
      <c r="G1018" s="445"/>
      <c r="H1018" s="445"/>
      <c r="I1018" s="445"/>
      <c r="J1018" s="446"/>
      <c r="K1018" s="447"/>
      <c r="L1018" s="447"/>
      <c r="M1018" s="447"/>
      <c r="N1018" s="447"/>
      <c r="O1018" s="447"/>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31">
        <v>18</v>
      </c>
      <c r="B1019" s="431">
        <v>1</v>
      </c>
      <c r="C1019" s="445"/>
      <c r="D1019" s="445"/>
      <c r="E1019" s="445"/>
      <c r="F1019" s="445"/>
      <c r="G1019" s="445"/>
      <c r="H1019" s="445"/>
      <c r="I1019" s="445"/>
      <c r="J1019" s="446"/>
      <c r="K1019" s="447"/>
      <c r="L1019" s="447"/>
      <c r="M1019" s="447"/>
      <c r="N1019" s="447"/>
      <c r="O1019" s="447"/>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31">
        <v>19</v>
      </c>
      <c r="B1020" s="431">
        <v>1</v>
      </c>
      <c r="C1020" s="445"/>
      <c r="D1020" s="445"/>
      <c r="E1020" s="445"/>
      <c r="F1020" s="445"/>
      <c r="G1020" s="445"/>
      <c r="H1020" s="445"/>
      <c r="I1020" s="445"/>
      <c r="J1020" s="446"/>
      <c r="K1020" s="447"/>
      <c r="L1020" s="447"/>
      <c r="M1020" s="447"/>
      <c r="N1020" s="447"/>
      <c r="O1020" s="447"/>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31">
        <v>20</v>
      </c>
      <c r="B1021" s="431">
        <v>1</v>
      </c>
      <c r="C1021" s="445"/>
      <c r="D1021" s="445"/>
      <c r="E1021" s="445"/>
      <c r="F1021" s="445"/>
      <c r="G1021" s="445"/>
      <c r="H1021" s="445"/>
      <c r="I1021" s="445"/>
      <c r="J1021" s="446"/>
      <c r="K1021" s="447"/>
      <c r="L1021" s="447"/>
      <c r="M1021" s="447"/>
      <c r="N1021" s="447"/>
      <c r="O1021" s="447"/>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31">
        <v>21</v>
      </c>
      <c r="B1022" s="431">
        <v>1</v>
      </c>
      <c r="C1022" s="445"/>
      <c r="D1022" s="445"/>
      <c r="E1022" s="445"/>
      <c r="F1022" s="445"/>
      <c r="G1022" s="445"/>
      <c r="H1022" s="445"/>
      <c r="I1022" s="445"/>
      <c r="J1022" s="446"/>
      <c r="K1022" s="447"/>
      <c r="L1022" s="447"/>
      <c r="M1022" s="447"/>
      <c r="N1022" s="447"/>
      <c r="O1022" s="447"/>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31">
        <v>22</v>
      </c>
      <c r="B1023" s="431">
        <v>1</v>
      </c>
      <c r="C1023" s="445"/>
      <c r="D1023" s="445"/>
      <c r="E1023" s="445"/>
      <c r="F1023" s="445"/>
      <c r="G1023" s="445"/>
      <c r="H1023" s="445"/>
      <c r="I1023" s="445"/>
      <c r="J1023" s="446"/>
      <c r="K1023" s="447"/>
      <c r="L1023" s="447"/>
      <c r="M1023" s="447"/>
      <c r="N1023" s="447"/>
      <c r="O1023" s="447"/>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31">
        <v>23</v>
      </c>
      <c r="B1024" s="431">
        <v>1</v>
      </c>
      <c r="C1024" s="445"/>
      <c r="D1024" s="445"/>
      <c r="E1024" s="445"/>
      <c r="F1024" s="445"/>
      <c r="G1024" s="445"/>
      <c r="H1024" s="445"/>
      <c r="I1024" s="445"/>
      <c r="J1024" s="446"/>
      <c r="K1024" s="447"/>
      <c r="L1024" s="447"/>
      <c r="M1024" s="447"/>
      <c r="N1024" s="447"/>
      <c r="O1024" s="447"/>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31">
        <v>24</v>
      </c>
      <c r="B1025" s="431">
        <v>1</v>
      </c>
      <c r="C1025" s="445"/>
      <c r="D1025" s="445"/>
      <c r="E1025" s="445"/>
      <c r="F1025" s="445"/>
      <c r="G1025" s="445"/>
      <c r="H1025" s="445"/>
      <c r="I1025" s="445"/>
      <c r="J1025" s="446"/>
      <c r="K1025" s="447"/>
      <c r="L1025" s="447"/>
      <c r="M1025" s="447"/>
      <c r="N1025" s="447"/>
      <c r="O1025" s="447"/>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31">
        <v>25</v>
      </c>
      <c r="B1026" s="431">
        <v>1</v>
      </c>
      <c r="C1026" s="445"/>
      <c r="D1026" s="445"/>
      <c r="E1026" s="445"/>
      <c r="F1026" s="445"/>
      <c r="G1026" s="445"/>
      <c r="H1026" s="445"/>
      <c r="I1026" s="445"/>
      <c r="J1026" s="446"/>
      <c r="K1026" s="447"/>
      <c r="L1026" s="447"/>
      <c r="M1026" s="447"/>
      <c r="N1026" s="447"/>
      <c r="O1026" s="447"/>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31">
        <v>26</v>
      </c>
      <c r="B1027" s="431">
        <v>1</v>
      </c>
      <c r="C1027" s="445"/>
      <c r="D1027" s="445"/>
      <c r="E1027" s="445"/>
      <c r="F1027" s="445"/>
      <c r="G1027" s="445"/>
      <c r="H1027" s="445"/>
      <c r="I1027" s="445"/>
      <c r="J1027" s="446"/>
      <c r="K1027" s="447"/>
      <c r="L1027" s="447"/>
      <c r="M1027" s="447"/>
      <c r="N1027" s="447"/>
      <c r="O1027" s="447"/>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31">
        <v>27</v>
      </c>
      <c r="B1028" s="431">
        <v>1</v>
      </c>
      <c r="C1028" s="445"/>
      <c r="D1028" s="445"/>
      <c r="E1028" s="445"/>
      <c r="F1028" s="445"/>
      <c r="G1028" s="445"/>
      <c r="H1028" s="445"/>
      <c r="I1028" s="445"/>
      <c r="J1028" s="446"/>
      <c r="K1028" s="447"/>
      <c r="L1028" s="447"/>
      <c r="M1028" s="447"/>
      <c r="N1028" s="447"/>
      <c r="O1028" s="447"/>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31">
        <v>28</v>
      </c>
      <c r="B1029" s="431">
        <v>1</v>
      </c>
      <c r="C1029" s="445"/>
      <c r="D1029" s="445"/>
      <c r="E1029" s="445"/>
      <c r="F1029" s="445"/>
      <c r="G1029" s="445"/>
      <c r="H1029" s="445"/>
      <c r="I1029" s="445"/>
      <c r="J1029" s="446"/>
      <c r="K1029" s="447"/>
      <c r="L1029" s="447"/>
      <c r="M1029" s="447"/>
      <c r="N1029" s="447"/>
      <c r="O1029" s="447"/>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31">
        <v>29</v>
      </c>
      <c r="B1030" s="431">
        <v>1</v>
      </c>
      <c r="C1030" s="445"/>
      <c r="D1030" s="445"/>
      <c r="E1030" s="445"/>
      <c r="F1030" s="445"/>
      <c r="G1030" s="445"/>
      <c r="H1030" s="445"/>
      <c r="I1030" s="445"/>
      <c r="J1030" s="446"/>
      <c r="K1030" s="447"/>
      <c r="L1030" s="447"/>
      <c r="M1030" s="447"/>
      <c r="N1030" s="447"/>
      <c r="O1030" s="447"/>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31">
        <v>30</v>
      </c>
      <c r="B1031" s="431">
        <v>1</v>
      </c>
      <c r="C1031" s="445"/>
      <c r="D1031" s="445"/>
      <c r="E1031" s="445"/>
      <c r="F1031" s="445"/>
      <c r="G1031" s="445"/>
      <c r="H1031" s="445"/>
      <c r="I1031" s="445"/>
      <c r="J1031" s="446"/>
      <c r="K1031" s="447"/>
      <c r="L1031" s="447"/>
      <c r="M1031" s="447"/>
      <c r="N1031" s="447"/>
      <c r="O1031" s="447"/>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492</v>
      </c>
      <c r="AI1034" s="371"/>
      <c r="AJ1034" s="371"/>
      <c r="AK1034" s="371"/>
      <c r="AL1034" s="371" t="s">
        <v>21</v>
      </c>
      <c r="AM1034" s="371"/>
      <c r="AN1034" s="371"/>
      <c r="AO1034" s="453"/>
      <c r="AP1034" s="454" t="s">
        <v>420</v>
      </c>
      <c r="AQ1034" s="454"/>
      <c r="AR1034" s="454"/>
      <c r="AS1034" s="454"/>
      <c r="AT1034" s="454"/>
      <c r="AU1034" s="454"/>
      <c r="AV1034" s="454"/>
      <c r="AW1034" s="454"/>
      <c r="AX1034" s="454"/>
    </row>
    <row r="1035" spans="1:50" ht="30" hidden="1" customHeight="1" x14ac:dyDescent="0.15">
      <c r="A1035" s="431">
        <v>1</v>
      </c>
      <c r="B1035" s="431">
        <v>1</v>
      </c>
      <c r="C1035" s="445"/>
      <c r="D1035" s="445"/>
      <c r="E1035" s="445"/>
      <c r="F1035" s="445"/>
      <c r="G1035" s="445"/>
      <c r="H1035" s="445"/>
      <c r="I1035" s="445"/>
      <c r="J1035" s="446"/>
      <c r="K1035" s="447"/>
      <c r="L1035" s="447"/>
      <c r="M1035" s="447"/>
      <c r="N1035" s="447"/>
      <c r="O1035" s="447"/>
      <c r="P1035" s="342"/>
      <c r="Q1035" s="342"/>
      <c r="R1035" s="342"/>
      <c r="S1035" s="342"/>
      <c r="T1035" s="342"/>
      <c r="U1035" s="342"/>
      <c r="V1035" s="342"/>
      <c r="W1035" s="342"/>
      <c r="X1035" s="342"/>
      <c r="Y1035" s="343"/>
      <c r="Z1035" s="344"/>
      <c r="AA1035" s="344"/>
      <c r="AB1035" s="345"/>
      <c r="AC1035" s="353"/>
      <c r="AD1035" s="450"/>
      <c r="AE1035" s="450"/>
      <c r="AF1035" s="450"/>
      <c r="AG1035" s="450"/>
      <c r="AH1035" s="448"/>
      <c r="AI1035" s="449"/>
      <c r="AJ1035" s="449"/>
      <c r="AK1035" s="449"/>
      <c r="AL1035" s="350"/>
      <c r="AM1035" s="351"/>
      <c r="AN1035" s="351"/>
      <c r="AO1035" s="352"/>
      <c r="AP1035" s="346"/>
      <c r="AQ1035" s="346"/>
      <c r="AR1035" s="346"/>
      <c r="AS1035" s="346"/>
      <c r="AT1035" s="346"/>
      <c r="AU1035" s="346"/>
      <c r="AV1035" s="346"/>
      <c r="AW1035" s="346"/>
      <c r="AX1035" s="346"/>
    </row>
    <row r="1036" spans="1:50" ht="30" hidden="1" customHeight="1" x14ac:dyDescent="0.15">
      <c r="A1036" s="431">
        <v>2</v>
      </c>
      <c r="B1036" s="431">
        <v>1</v>
      </c>
      <c r="C1036" s="445"/>
      <c r="D1036" s="445"/>
      <c r="E1036" s="445"/>
      <c r="F1036" s="445"/>
      <c r="G1036" s="445"/>
      <c r="H1036" s="445"/>
      <c r="I1036" s="445"/>
      <c r="J1036" s="446"/>
      <c r="K1036" s="447"/>
      <c r="L1036" s="447"/>
      <c r="M1036" s="447"/>
      <c r="N1036" s="447"/>
      <c r="O1036" s="447"/>
      <c r="P1036" s="342"/>
      <c r="Q1036" s="342"/>
      <c r="R1036" s="342"/>
      <c r="S1036" s="342"/>
      <c r="T1036" s="342"/>
      <c r="U1036" s="342"/>
      <c r="V1036" s="342"/>
      <c r="W1036" s="342"/>
      <c r="X1036" s="342"/>
      <c r="Y1036" s="343"/>
      <c r="Z1036" s="344"/>
      <c r="AA1036" s="344"/>
      <c r="AB1036" s="345"/>
      <c r="AC1036" s="353"/>
      <c r="AD1036" s="353"/>
      <c r="AE1036" s="353"/>
      <c r="AF1036" s="353"/>
      <c r="AG1036" s="353"/>
      <c r="AH1036" s="448"/>
      <c r="AI1036" s="449"/>
      <c r="AJ1036" s="449"/>
      <c r="AK1036" s="449"/>
      <c r="AL1036" s="350"/>
      <c r="AM1036" s="351"/>
      <c r="AN1036" s="351"/>
      <c r="AO1036" s="352"/>
      <c r="AP1036" s="346"/>
      <c r="AQ1036" s="346"/>
      <c r="AR1036" s="346"/>
      <c r="AS1036" s="346"/>
      <c r="AT1036" s="346"/>
      <c r="AU1036" s="346"/>
      <c r="AV1036" s="346"/>
      <c r="AW1036" s="346"/>
      <c r="AX1036" s="346"/>
    </row>
    <row r="1037" spans="1:50" ht="30" hidden="1" customHeight="1" x14ac:dyDescent="0.15">
      <c r="A1037" s="431">
        <v>3</v>
      </c>
      <c r="B1037" s="431">
        <v>1</v>
      </c>
      <c r="C1037" s="451"/>
      <c r="D1037" s="445"/>
      <c r="E1037" s="445"/>
      <c r="F1037" s="445"/>
      <c r="G1037" s="445"/>
      <c r="H1037" s="445"/>
      <c r="I1037" s="445"/>
      <c r="J1037" s="446"/>
      <c r="K1037" s="447"/>
      <c r="L1037" s="447"/>
      <c r="M1037" s="447"/>
      <c r="N1037" s="447"/>
      <c r="O1037" s="447"/>
      <c r="P1037" s="452"/>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31">
        <v>4</v>
      </c>
      <c r="B1038" s="431">
        <v>1</v>
      </c>
      <c r="C1038" s="451"/>
      <c r="D1038" s="445"/>
      <c r="E1038" s="445"/>
      <c r="F1038" s="445"/>
      <c r="G1038" s="445"/>
      <c r="H1038" s="445"/>
      <c r="I1038" s="445"/>
      <c r="J1038" s="446"/>
      <c r="K1038" s="447"/>
      <c r="L1038" s="447"/>
      <c r="M1038" s="447"/>
      <c r="N1038" s="447"/>
      <c r="O1038" s="447"/>
      <c r="P1038" s="452"/>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31">
        <v>5</v>
      </c>
      <c r="B1039" s="431">
        <v>1</v>
      </c>
      <c r="C1039" s="445"/>
      <c r="D1039" s="445"/>
      <c r="E1039" s="445"/>
      <c r="F1039" s="445"/>
      <c r="G1039" s="445"/>
      <c r="H1039" s="445"/>
      <c r="I1039" s="445"/>
      <c r="J1039" s="446"/>
      <c r="K1039" s="447"/>
      <c r="L1039" s="447"/>
      <c r="M1039" s="447"/>
      <c r="N1039" s="447"/>
      <c r="O1039" s="447"/>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31">
        <v>6</v>
      </c>
      <c r="B1040" s="431">
        <v>1</v>
      </c>
      <c r="C1040" s="445"/>
      <c r="D1040" s="445"/>
      <c r="E1040" s="445"/>
      <c r="F1040" s="445"/>
      <c r="G1040" s="445"/>
      <c r="H1040" s="445"/>
      <c r="I1040" s="445"/>
      <c r="J1040" s="446"/>
      <c r="K1040" s="447"/>
      <c r="L1040" s="447"/>
      <c r="M1040" s="447"/>
      <c r="N1040" s="447"/>
      <c r="O1040" s="447"/>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31">
        <v>7</v>
      </c>
      <c r="B1041" s="431">
        <v>1</v>
      </c>
      <c r="C1041" s="445"/>
      <c r="D1041" s="445"/>
      <c r="E1041" s="445"/>
      <c r="F1041" s="445"/>
      <c r="G1041" s="445"/>
      <c r="H1041" s="445"/>
      <c r="I1041" s="445"/>
      <c r="J1041" s="446"/>
      <c r="K1041" s="447"/>
      <c r="L1041" s="447"/>
      <c r="M1041" s="447"/>
      <c r="N1041" s="447"/>
      <c r="O1041" s="447"/>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31">
        <v>8</v>
      </c>
      <c r="B1042" s="431">
        <v>1</v>
      </c>
      <c r="C1042" s="445"/>
      <c r="D1042" s="445"/>
      <c r="E1042" s="445"/>
      <c r="F1042" s="445"/>
      <c r="G1042" s="445"/>
      <c r="H1042" s="445"/>
      <c r="I1042" s="445"/>
      <c r="J1042" s="446"/>
      <c r="K1042" s="447"/>
      <c r="L1042" s="447"/>
      <c r="M1042" s="447"/>
      <c r="N1042" s="447"/>
      <c r="O1042" s="447"/>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31">
        <v>9</v>
      </c>
      <c r="B1043" s="431">
        <v>1</v>
      </c>
      <c r="C1043" s="445"/>
      <c r="D1043" s="445"/>
      <c r="E1043" s="445"/>
      <c r="F1043" s="445"/>
      <c r="G1043" s="445"/>
      <c r="H1043" s="445"/>
      <c r="I1043" s="445"/>
      <c r="J1043" s="446"/>
      <c r="K1043" s="447"/>
      <c r="L1043" s="447"/>
      <c r="M1043" s="447"/>
      <c r="N1043" s="447"/>
      <c r="O1043" s="447"/>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31">
        <v>10</v>
      </c>
      <c r="B1044" s="431">
        <v>1</v>
      </c>
      <c r="C1044" s="445"/>
      <c r="D1044" s="445"/>
      <c r="E1044" s="445"/>
      <c r="F1044" s="445"/>
      <c r="G1044" s="445"/>
      <c r="H1044" s="445"/>
      <c r="I1044" s="445"/>
      <c r="J1044" s="446"/>
      <c r="K1044" s="447"/>
      <c r="L1044" s="447"/>
      <c r="M1044" s="447"/>
      <c r="N1044" s="447"/>
      <c r="O1044" s="447"/>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31">
        <v>11</v>
      </c>
      <c r="B1045" s="431">
        <v>1</v>
      </c>
      <c r="C1045" s="445"/>
      <c r="D1045" s="445"/>
      <c r="E1045" s="445"/>
      <c r="F1045" s="445"/>
      <c r="G1045" s="445"/>
      <c r="H1045" s="445"/>
      <c r="I1045" s="445"/>
      <c r="J1045" s="446"/>
      <c r="K1045" s="447"/>
      <c r="L1045" s="447"/>
      <c r="M1045" s="447"/>
      <c r="N1045" s="447"/>
      <c r="O1045" s="447"/>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31">
        <v>12</v>
      </c>
      <c r="B1046" s="431">
        <v>1</v>
      </c>
      <c r="C1046" s="445"/>
      <c r="D1046" s="445"/>
      <c r="E1046" s="445"/>
      <c r="F1046" s="445"/>
      <c r="G1046" s="445"/>
      <c r="H1046" s="445"/>
      <c r="I1046" s="445"/>
      <c r="J1046" s="446"/>
      <c r="K1046" s="447"/>
      <c r="L1046" s="447"/>
      <c r="M1046" s="447"/>
      <c r="N1046" s="447"/>
      <c r="O1046" s="447"/>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31">
        <v>13</v>
      </c>
      <c r="B1047" s="431">
        <v>1</v>
      </c>
      <c r="C1047" s="445"/>
      <c r="D1047" s="445"/>
      <c r="E1047" s="445"/>
      <c r="F1047" s="445"/>
      <c r="G1047" s="445"/>
      <c r="H1047" s="445"/>
      <c r="I1047" s="445"/>
      <c r="J1047" s="446"/>
      <c r="K1047" s="447"/>
      <c r="L1047" s="447"/>
      <c r="M1047" s="447"/>
      <c r="N1047" s="447"/>
      <c r="O1047" s="447"/>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31">
        <v>14</v>
      </c>
      <c r="B1048" s="431">
        <v>1</v>
      </c>
      <c r="C1048" s="445"/>
      <c r="D1048" s="445"/>
      <c r="E1048" s="445"/>
      <c r="F1048" s="445"/>
      <c r="G1048" s="445"/>
      <c r="H1048" s="445"/>
      <c r="I1048" s="445"/>
      <c r="J1048" s="446"/>
      <c r="K1048" s="447"/>
      <c r="L1048" s="447"/>
      <c r="M1048" s="447"/>
      <c r="N1048" s="447"/>
      <c r="O1048" s="447"/>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31">
        <v>15</v>
      </c>
      <c r="B1049" s="431">
        <v>1</v>
      </c>
      <c r="C1049" s="445"/>
      <c r="D1049" s="445"/>
      <c r="E1049" s="445"/>
      <c r="F1049" s="445"/>
      <c r="G1049" s="445"/>
      <c r="H1049" s="445"/>
      <c r="I1049" s="445"/>
      <c r="J1049" s="446"/>
      <c r="K1049" s="447"/>
      <c r="L1049" s="447"/>
      <c r="M1049" s="447"/>
      <c r="N1049" s="447"/>
      <c r="O1049" s="447"/>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31">
        <v>16</v>
      </c>
      <c r="B1050" s="431">
        <v>1</v>
      </c>
      <c r="C1050" s="445"/>
      <c r="D1050" s="445"/>
      <c r="E1050" s="445"/>
      <c r="F1050" s="445"/>
      <c r="G1050" s="445"/>
      <c r="H1050" s="445"/>
      <c r="I1050" s="445"/>
      <c r="J1050" s="446"/>
      <c r="K1050" s="447"/>
      <c r="L1050" s="447"/>
      <c r="M1050" s="447"/>
      <c r="N1050" s="447"/>
      <c r="O1050" s="447"/>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31">
        <v>17</v>
      </c>
      <c r="B1051" s="431">
        <v>1</v>
      </c>
      <c r="C1051" s="445"/>
      <c r="D1051" s="445"/>
      <c r="E1051" s="445"/>
      <c r="F1051" s="445"/>
      <c r="G1051" s="445"/>
      <c r="H1051" s="445"/>
      <c r="I1051" s="445"/>
      <c r="J1051" s="446"/>
      <c r="K1051" s="447"/>
      <c r="L1051" s="447"/>
      <c r="M1051" s="447"/>
      <c r="N1051" s="447"/>
      <c r="O1051" s="447"/>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31">
        <v>18</v>
      </c>
      <c r="B1052" s="431">
        <v>1</v>
      </c>
      <c r="C1052" s="445"/>
      <c r="D1052" s="445"/>
      <c r="E1052" s="445"/>
      <c r="F1052" s="445"/>
      <c r="G1052" s="445"/>
      <c r="H1052" s="445"/>
      <c r="I1052" s="445"/>
      <c r="J1052" s="446"/>
      <c r="K1052" s="447"/>
      <c r="L1052" s="447"/>
      <c r="M1052" s="447"/>
      <c r="N1052" s="447"/>
      <c r="O1052" s="447"/>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31">
        <v>19</v>
      </c>
      <c r="B1053" s="431">
        <v>1</v>
      </c>
      <c r="C1053" s="445"/>
      <c r="D1053" s="445"/>
      <c r="E1053" s="445"/>
      <c r="F1053" s="445"/>
      <c r="G1053" s="445"/>
      <c r="H1053" s="445"/>
      <c r="I1053" s="445"/>
      <c r="J1053" s="446"/>
      <c r="K1053" s="447"/>
      <c r="L1053" s="447"/>
      <c r="M1053" s="447"/>
      <c r="N1053" s="447"/>
      <c r="O1053" s="447"/>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31">
        <v>20</v>
      </c>
      <c r="B1054" s="431">
        <v>1</v>
      </c>
      <c r="C1054" s="445"/>
      <c r="D1054" s="445"/>
      <c r="E1054" s="445"/>
      <c r="F1054" s="445"/>
      <c r="G1054" s="445"/>
      <c r="H1054" s="445"/>
      <c r="I1054" s="445"/>
      <c r="J1054" s="446"/>
      <c r="K1054" s="447"/>
      <c r="L1054" s="447"/>
      <c r="M1054" s="447"/>
      <c r="N1054" s="447"/>
      <c r="O1054" s="447"/>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31">
        <v>21</v>
      </c>
      <c r="B1055" s="431">
        <v>1</v>
      </c>
      <c r="C1055" s="445"/>
      <c r="D1055" s="445"/>
      <c r="E1055" s="445"/>
      <c r="F1055" s="445"/>
      <c r="G1055" s="445"/>
      <c r="H1055" s="445"/>
      <c r="I1055" s="445"/>
      <c r="J1055" s="446"/>
      <c r="K1055" s="447"/>
      <c r="L1055" s="447"/>
      <c r="M1055" s="447"/>
      <c r="N1055" s="447"/>
      <c r="O1055" s="447"/>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31">
        <v>22</v>
      </c>
      <c r="B1056" s="431">
        <v>1</v>
      </c>
      <c r="C1056" s="445"/>
      <c r="D1056" s="445"/>
      <c r="E1056" s="445"/>
      <c r="F1056" s="445"/>
      <c r="G1056" s="445"/>
      <c r="H1056" s="445"/>
      <c r="I1056" s="445"/>
      <c r="J1056" s="446"/>
      <c r="K1056" s="447"/>
      <c r="L1056" s="447"/>
      <c r="M1056" s="447"/>
      <c r="N1056" s="447"/>
      <c r="O1056" s="447"/>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31">
        <v>23</v>
      </c>
      <c r="B1057" s="431">
        <v>1</v>
      </c>
      <c r="C1057" s="445"/>
      <c r="D1057" s="445"/>
      <c r="E1057" s="445"/>
      <c r="F1057" s="445"/>
      <c r="G1057" s="445"/>
      <c r="H1057" s="445"/>
      <c r="I1057" s="445"/>
      <c r="J1057" s="446"/>
      <c r="K1057" s="447"/>
      <c r="L1057" s="447"/>
      <c r="M1057" s="447"/>
      <c r="N1057" s="447"/>
      <c r="O1057" s="447"/>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31">
        <v>24</v>
      </c>
      <c r="B1058" s="431">
        <v>1</v>
      </c>
      <c r="C1058" s="445"/>
      <c r="D1058" s="445"/>
      <c r="E1058" s="445"/>
      <c r="F1058" s="445"/>
      <c r="G1058" s="445"/>
      <c r="H1058" s="445"/>
      <c r="I1058" s="445"/>
      <c r="J1058" s="446"/>
      <c r="K1058" s="447"/>
      <c r="L1058" s="447"/>
      <c r="M1058" s="447"/>
      <c r="N1058" s="447"/>
      <c r="O1058" s="447"/>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31">
        <v>25</v>
      </c>
      <c r="B1059" s="431">
        <v>1</v>
      </c>
      <c r="C1059" s="445"/>
      <c r="D1059" s="445"/>
      <c r="E1059" s="445"/>
      <c r="F1059" s="445"/>
      <c r="G1059" s="445"/>
      <c r="H1059" s="445"/>
      <c r="I1059" s="445"/>
      <c r="J1059" s="446"/>
      <c r="K1059" s="447"/>
      <c r="L1059" s="447"/>
      <c r="M1059" s="447"/>
      <c r="N1059" s="447"/>
      <c r="O1059" s="447"/>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31">
        <v>26</v>
      </c>
      <c r="B1060" s="431">
        <v>1</v>
      </c>
      <c r="C1060" s="445"/>
      <c r="D1060" s="445"/>
      <c r="E1060" s="445"/>
      <c r="F1060" s="445"/>
      <c r="G1060" s="445"/>
      <c r="H1060" s="445"/>
      <c r="I1060" s="445"/>
      <c r="J1060" s="446"/>
      <c r="K1060" s="447"/>
      <c r="L1060" s="447"/>
      <c r="M1060" s="447"/>
      <c r="N1060" s="447"/>
      <c r="O1060" s="447"/>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31">
        <v>27</v>
      </c>
      <c r="B1061" s="431">
        <v>1</v>
      </c>
      <c r="C1061" s="445"/>
      <c r="D1061" s="445"/>
      <c r="E1061" s="445"/>
      <c r="F1061" s="445"/>
      <c r="G1061" s="445"/>
      <c r="H1061" s="445"/>
      <c r="I1061" s="445"/>
      <c r="J1061" s="446"/>
      <c r="K1061" s="447"/>
      <c r="L1061" s="447"/>
      <c r="M1061" s="447"/>
      <c r="N1061" s="447"/>
      <c r="O1061" s="447"/>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31">
        <v>28</v>
      </c>
      <c r="B1062" s="431">
        <v>1</v>
      </c>
      <c r="C1062" s="445"/>
      <c r="D1062" s="445"/>
      <c r="E1062" s="445"/>
      <c r="F1062" s="445"/>
      <c r="G1062" s="445"/>
      <c r="H1062" s="445"/>
      <c r="I1062" s="445"/>
      <c r="J1062" s="446"/>
      <c r="K1062" s="447"/>
      <c r="L1062" s="447"/>
      <c r="M1062" s="447"/>
      <c r="N1062" s="447"/>
      <c r="O1062" s="447"/>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31">
        <v>29</v>
      </c>
      <c r="B1063" s="431">
        <v>1</v>
      </c>
      <c r="C1063" s="445"/>
      <c r="D1063" s="445"/>
      <c r="E1063" s="445"/>
      <c r="F1063" s="445"/>
      <c r="G1063" s="445"/>
      <c r="H1063" s="445"/>
      <c r="I1063" s="445"/>
      <c r="J1063" s="446"/>
      <c r="K1063" s="447"/>
      <c r="L1063" s="447"/>
      <c r="M1063" s="447"/>
      <c r="N1063" s="447"/>
      <c r="O1063" s="447"/>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31">
        <v>30</v>
      </c>
      <c r="B1064" s="431">
        <v>1</v>
      </c>
      <c r="C1064" s="445"/>
      <c r="D1064" s="445"/>
      <c r="E1064" s="445"/>
      <c r="F1064" s="445"/>
      <c r="G1064" s="445"/>
      <c r="H1064" s="445"/>
      <c r="I1064" s="445"/>
      <c r="J1064" s="446"/>
      <c r="K1064" s="447"/>
      <c r="L1064" s="447"/>
      <c r="M1064" s="447"/>
      <c r="N1064" s="447"/>
      <c r="O1064" s="447"/>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492</v>
      </c>
      <c r="AI1067" s="371"/>
      <c r="AJ1067" s="371"/>
      <c r="AK1067" s="371"/>
      <c r="AL1067" s="371" t="s">
        <v>21</v>
      </c>
      <c r="AM1067" s="371"/>
      <c r="AN1067" s="371"/>
      <c r="AO1067" s="453"/>
      <c r="AP1067" s="454" t="s">
        <v>420</v>
      </c>
      <c r="AQ1067" s="454"/>
      <c r="AR1067" s="454"/>
      <c r="AS1067" s="454"/>
      <c r="AT1067" s="454"/>
      <c r="AU1067" s="454"/>
      <c r="AV1067" s="454"/>
      <c r="AW1067" s="454"/>
      <c r="AX1067" s="454"/>
    </row>
    <row r="1068" spans="1:50" ht="30" hidden="1" customHeight="1" x14ac:dyDescent="0.15">
      <c r="A1068" s="431">
        <v>1</v>
      </c>
      <c r="B1068" s="431">
        <v>1</v>
      </c>
      <c r="C1068" s="445"/>
      <c r="D1068" s="445"/>
      <c r="E1068" s="445"/>
      <c r="F1068" s="445"/>
      <c r="G1068" s="445"/>
      <c r="H1068" s="445"/>
      <c r="I1068" s="445"/>
      <c r="J1068" s="446"/>
      <c r="K1068" s="447"/>
      <c r="L1068" s="447"/>
      <c r="M1068" s="447"/>
      <c r="N1068" s="447"/>
      <c r="O1068" s="447"/>
      <c r="P1068" s="342"/>
      <c r="Q1068" s="342"/>
      <c r="R1068" s="342"/>
      <c r="S1068" s="342"/>
      <c r="T1068" s="342"/>
      <c r="U1068" s="342"/>
      <c r="V1068" s="342"/>
      <c r="W1068" s="342"/>
      <c r="X1068" s="342"/>
      <c r="Y1068" s="343"/>
      <c r="Z1068" s="344"/>
      <c r="AA1068" s="344"/>
      <c r="AB1068" s="345"/>
      <c r="AC1068" s="353"/>
      <c r="AD1068" s="450"/>
      <c r="AE1068" s="450"/>
      <c r="AF1068" s="450"/>
      <c r="AG1068" s="450"/>
      <c r="AH1068" s="448"/>
      <c r="AI1068" s="449"/>
      <c r="AJ1068" s="449"/>
      <c r="AK1068" s="449"/>
      <c r="AL1068" s="350"/>
      <c r="AM1068" s="351"/>
      <c r="AN1068" s="351"/>
      <c r="AO1068" s="352"/>
      <c r="AP1068" s="346"/>
      <c r="AQ1068" s="346"/>
      <c r="AR1068" s="346"/>
      <c r="AS1068" s="346"/>
      <c r="AT1068" s="346"/>
      <c r="AU1068" s="346"/>
      <c r="AV1068" s="346"/>
      <c r="AW1068" s="346"/>
      <c r="AX1068" s="346"/>
    </row>
    <row r="1069" spans="1:50" ht="30" hidden="1" customHeight="1" x14ac:dyDescent="0.15">
      <c r="A1069" s="431">
        <v>2</v>
      </c>
      <c r="B1069" s="431">
        <v>1</v>
      </c>
      <c r="C1069" s="445"/>
      <c r="D1069" s="445"/>
      <c r="E1069" s="445"/>
      <c r="F1069" s="445"/>
      <c r="G1069" s="445"/>
      <c r="H1069" s="445"/>
      <c r="I1069" s="445"/>
      <c r="J1069" s="446"/>
      <c r="K1069" s="447"/>
      <c r="L1069" s="447"/>
      <c r="M1069" s="447"/>
      <c r="N1069" s="447"/>
      <c r="O1069" s="447"/>
      <c r="P1069" s="342"/>
      <c r="Q1069" s="342"/>
      <c r="R1069" s="342"/>
      <c r="S1069" s="342"/>
      <c r="T1069" s="342"/>
      <c r="U1069" s="342"/>
      <c r="V1069" s="342"/>
      <c r="W1069" s="342"/>
      <c r="X1069" s="342"/>
      <c r="Y1069" s="343"/>
      <c r="Z1069" s="344"/>
      <c r="AA1069" s="344"/>
      <c r="AB1069" s="345"/>
      <c r="AC1069" s="353"/>
      <c r="AD1069" s="353"/>
      <c r="AE1069" s="353"/>
      <c r="AF1069" s="353"/>
      <c r="AG1069" s="353"/>
      <c r="AH1069" s="448"/>
      <c r="AI1069" s="449"/>
      <c r="AJ1069" s="449"/>
      <c r="AK1069" s="449"/>
      <c r="AL1069" s="350"/>
      <c r="AM1069" s="351"/>
      <c r="AN1069" s="351"/>
      <c r="AO1069" s="352"/>
      <c r="AP1069" s="346"/>
      <c r="AQ1069" s="346"/>
      <c r="AR1069" s="346"/>
      <c r="AS1069" s="346"/>
      <c r="AT1069" s="346"/>
      <c r="AU1069" s="346"/>
      <c r="AV1069" s="346"/>
      <c r="AW1069" s="346"/>
      <c r="AX1069" s="346"/>
    </row>
    <row r="1070" spans="1:50" ht="30" hidden="1" customHeight="1" x14ac:dyDescent="0.15">
      <c r="A1070" s="431">
        <v>3</v>
      </c>
      <c r="B1070" s="431">
        <v>1</v>
      </c>
      <c r="C1070" s="451"/>
      <c r="D1070" s="445"/>
      <c r="E1070" s="445"/>
      <c r="F1070" s="445"/>
      <c r="G1070" s="445"/>
      <c r="H1070" s="445"/>
      <c r="I1070" s="445"/>
      <c r="J1070" s="446"/>
      <c r="K1070" s="447"/>
      <c r="L1070" s="447"/>
      <c r="M1070" s="447"/>
      <c r="N1070" s="447"/>
      <c r="O1070" s="447"/>
      <c r="P1070" s="452"/>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31">
        <v>4</v>
      </c>
      <c r="B1071" s="431">
        <v>1</v>
      </c>
      <c r="C1071" s="451"/>
      <c r="D1071" s="445"/>
      <c r="E1071" s="445"/>
      <c r="F1071" s="445"/>
      <c r="G1071" s="445"/>
      <c r="H1071" s="445"/>
      <c r="I1071" s="445"/>
      <c r="J1071" s="446"/>
      <c r="K1071" s="447"/>
      <c r="L1071" s="447"/>
      <c r="M1071" s="447"/>
      <c r="N1071" s="447"/>
      <c r="O1071" s="447"/>
      <c r="P1071" s="452"/>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31">
        <v>5</v>
      </c>
      <c r="B1072" s="431">
        <v>1</v>
      </c>
      <c r="C1072" s="445"/>
      <c r="D1072" s="445"/>
      <c r="E1072" s="445"/>
      <c r="F1072" s="445"/>
      <c r="G1072" s="445"/>
      <c r="H1072" s="445"/>
      <c r="I1072" s="445"/>
      <c r="J1072" s="446"/>
      <c r="K1072" s="447"/>
      <c r="L1072" s="447"/>
      <c r="M1072" s="447"/>
      <c r="N1072" s="447"/>
      <c r="O1072" s="447"/>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31">
        <v>6</v>
      </c>
      <c r="B1073" s="431">
        <v>1</v>
      </c>
      <c r="C1073" s="445"/>
      <c r="D1073" s="445"/>
      <c r="E1073" s="445"/>
      <c r="F1073" s="445"/>
      <c r="G1073" s="445"/>
      <c r="H1073" s="445"/>
      <c r="I1073" s="445"/>
      <c r="J1073" s="446"/>
      <c r="K1073" s="447"/>
      <c r="L1073" s="447"/>
      <c r="M1073" s="447"/>
      <c r="N1073" s="447"/>
      <c r="O1073" s="447"/>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31">
        <v>7</v>
      </c>
      <c r="B1074" s="431">
        <v>1</v>
      </c>
      <c r="C1074" s="445"/>
      <c r="D1074" s="445"/>
      <c r="E1074" s="445"/>
      <c r="F1074" s="445"/>
      <c r="G1074" s="445"/>
      <c r="H1074" s="445"/>
      <c r="I1074" s="445"/>
      <c r="J1074" s="446"/>
      <c r="K1074" s="447"/>
      <c r="L1074" s="447"/>
      <c r="M1074" s="447"/>
      <c r="N1074" s="447"/>
      <c r="O1074" s="447"/>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31">
        <v>8</v>
      </c>
      <c r="B1075" s="431">
        <v>1</v>
      </c>
      <c r="C1075" s="445"/>
      <c r="D1075" s="445"/>
      <c r="E1075" s="445"/>
      <c r="F1075" s="445"/>
      <c r="G1075" s="445"/>
      <c r="H1075" s="445"/>
      <c r="I1075" s="445"/>
      <c r="J1075" s="446"/>
      <c r="K1075" s="447"/>
      <c r="L1075" s="447"/>
      <c r="M1075" s="447"/>
      <c r="N1075" s="447"/>
      <c r="O1075" s="447"/>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31">
        <v>9</v>
      </c>
      <c r="B1076" s="431">
        <v>1</v>
      </c>
      <c r="C1076" s="445"/>
      <c r="D1076" s="445"/>
      <c r="E1076" s="445"/>
      <c r="F1076" s="445"/>
      <c r="G1076" s="445"/>
      <c r="H1076" s="445"/>
      <c r="I1076" s="445"/>
      <c r="J1076" s="446"/>
      <c r="K1076" s="447"/>
      <c r="L1076" s="447"/>
      <c r="M1076" s="447"/>
      <c r="N1076" s="447"/>
      <c r="O1076" s="447"/>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31">
        <v>10</v>
      </c>
      <c r="B1077" s="431">
        <v>1</v>
      </c>
      <c r="C1077" s="445"/>
      <c r="D1077" s="445"/>
      <c r="E1077" s="445"/>
      <c r="F1077" s="445"/>
      <c r="G1077" s="445"/>
      <c r="H1077" s="445"/>
      <c r="I1077" s="445"/>
      <c r="J1077" s="446"/>
      <c r="K1077" s="447"/>
      <c r="L1077" s="447"/>
      <c r="M1077" s="447"/>
      <c r="N1077" s="447"/>
      <c r="O1077" s="447"/>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31">
        <v>11</v>
      </c>
      <c r="B1078" s="431">
        <v>1</v>
      </c>
      <c r="C1078" s="445"/>
      <c r="D1078" s="445"/>
      <c r="E1078" s="445"/>
      <c r="F1078" s="445"/>
      <c r="G1078" s="445"/>
      <c r="H1078" s="445"/>
      <c r="I1078" s="445"/>
      <c r="J1078" s="446"/>
      <c r="K1078" s="447"/>
      <c r="L1078" s="447"/>
      <c r="M1078" s="447"/>
      <c r="N1078" s="447"/>
      <c r="O1078" s="447"/>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31">
        <v>12</v>
      </c>
      <c r="B1079" s="431">
        <v>1</v>
      </c>
      <c r="C1079" s="445"/>
      <c r="D1079" s="445"/>
      <c r="E1079" s="445"/>
      <c r="F1079" s="445"/>
      <c r="G1079" s="445"/>
      <c r="H1079" s="445"/>
      <c r="I1079" s="445"/>
      <c r="J1079" s="446"/>
      <c r="K1079" s="447"/>
      <c r="L1079" s="447"/>
      <c r="M1079" s="447"/>
      <c r="N1079" s="447"/>
      <c r="O1079" s="447"/>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31">
        <v>13</v>
      </c>
      <c r="B1080" s="431">
        <v>1</v>
      </c>
      <c r="C1080" s="445"/>
      <c r="D1080" s="445"/>
      <c r="E1080" s="445"/>
      <c r="F1080" s="445"/>
      <c r="G1080" s="445"/>
      <c r="H1080" s="445"/>
      <c r="I1080" s="445"/>
      <c r="J1080" s="446"/>
      <c r="K1080" s="447"/>
      <c r="L1080" s="447"/>
      <c r="M1080" s="447"/>
      <c r="N1080" s="447"/>
      <c r="O1080" s="447"/>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31">
        <v>14</v>
      </c>
      <c r="B1081" s="431">
        <v>1</v>
      </c>
      <c r="C1081" s="445"/>
      <c r="D1081" s="445"/>
      <c r="E1081" s="445"/>
      <c r="F1081" s="445"/>
      <c r="G1081" s="445"/>
      <c r="H1081" s="445"/>
      <c r="I1081" s="445"/>
      <c r="J1081" s="446"/>
      <c r="K1081" s="447"/>
      <c r="L1081" s="447"/>
      <c r="M1081" s="447"/>
      <c r="N1081" s="447"/>
      <c r="O1081" s="447"/>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31">
        <v>15</v>
      </c>
      <c r="B1082" s="431">
        <v>1</v>
      </c>
      <c r="C1082" s="445"/>
      <c r="D1082" s="445"/>
      <c r="E1082" s="445"/>
      <c r="F1082" s="445"/>
      <c r="G1082" s="445"/>
      <c r="H1082" s="445"/>
      <c r="I1082" s="445"/>
      <c r="J1082" s="446"/>
      <c r="K1082" s="447"/>
      <c r="L1082" s="447"/>
      <c r="M1082" s="447"/>
      <c r="N1082" s="447"/>
      <c r="O1082" s="447"/>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31">
        <v>16</v>
      </c>
      <c r="B1083" s="431">
        <v>1</v>
      </c>
      <c r="C1083" s="445"/>
      <c r="D1083" s="445"/>
      <c r="E1083" s="445"/>
      <c r="F1083" s="445"/>
      <c r="G1083" s="445"/>
      <c r="H1083" s="445"/>
      <c r="I1083" s="445"/>
      <c r="J1083" s="446"/>
      <c r="K1083" s="447"/>
      <c r="L1083" s="447"/>
      <c r="M1083" s="447"/>
      <c r="N1083" s="447"/>
      <c r="O1083" s="447"/>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31">
        <v>17</v>
      </c>
      <c r="B1084" s="431">
        <v>1</v>
      </c>
      <c r="C1084" s="445"/>
      <c r="D1084" s="445"/>
      <c r="E1084" s="445"/>
      <c r="F1084" s="445"/>
      <c r="G1084" s="445"/>
      <c r="H1084" s="445"/>
      <c r="I1084" s="445"/>
      <c r="J1084" s="446"/>
      <c r="K1084" s="447"/>
      <c r="L1084" s="447"/>
      <c r="M1084" s="447"/>
      <c r="N1084" s="447"/>
      <c r="O1084" s="447"/>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31">
        <v>18</v>
      </c>
      <c r="B1085" s="431">
        <v>1</v>
      </c>
      <c r="C1085" s="445"/>
      <c r="D1085" s="445"/>
      <c r="E1085" s="445"/>
      <c r="F1085" s="445"/>
      <c r="G1085" s="445"/>
      <c r="H1085" s="445"/>
      <c r="I1085" s="445"/>
      <c r="J1085" s="446"/>
      <c r="K1085" s="447"/>
      <c r="L1085" s="447"/>
      <c r="M1085" s="447"/>
      <c r="N1085" s="447"/>
      <c r="O1085" s="447"/>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31">
        <v>19</v>
      </c>
      <c r="B1086" s="431">
        <v>1</v>
      </c>
      <c r="C1086" s="445"/>
      <c r="D1086" s="445"/>
      <c r="E1086" s="445"/>
      <c r="F1086" s="445"/>
      <c r="G1086" s="445"/>
      <c r="H1086" s="445"/>
      <c r="I1086" s="445"/>
      <c r="J1086" s="446"/>
      <c r="K1086" s="447"/>
      <c r="L1086" s="447"/>
      <c r="M1086" s="447"/>
      <c r="N1086" s="447"/>
      <c r="O1086" s="447"/>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31">
        <v>20</v>
      </c>
      <c r="B1087" s="431">
        <v>1</v>
      </c>
      <c r="C1087" s="445"/>
      <c r="D1087" s="445"/>
      <c r="E1087" s="445"/>
      <c r="F1087" s="445"/>
      <c r="G1087" s="445"/>
      <c r="H1087" s="445"/>
      <c r="I1087" s="445"/>
      <c r="J1087" s="446"/>
      <c r="K1087" s="447"/>
      <c r="L1087" s="447"/>
      <c r="M1087" s="447"/>
      <c r="N1087" s="447"/>
      <c r="O1087" s="447"/>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31">
        <v>21</v>
      </c>
      <c r="B1088" s="431">
        <v>1</v>
      </c>
      <c r="C1088" s="445"/>
      <c r="D1088" s="445"/>
      <c r="E1088" s="445"/>
      <c r="F1088" s="445"/>
      <c r="G1088" s="445"/>
      <c r="H1088" s="445"/>
      <c r="I1088" s="445"/>
      <c r="J1088" s="446"/>
      <c r="K1088" s="447"/>
      <c r="L1088" s="447"/>
      <c r="M1088" s="447"/>
      <c r="N1088" s="447"/>
      <c r="O1088" s="447"/>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31">
        <v>22</v>
      </c>
      <c r="B1089" s="431">
        <v>1</v>
      </c>
      <c r="C1089" s="445"/>
      <c r="D1089" s="445"/>
      <c r="E1089" s="445"/>
      <c r="F1089" s="445"/>
      <c r="G1089" s="445"/>
      <c r="H1089" s="445"/>
      <c r="I1089" s="445"/>
      <c r="J1089" s="446"/>
      <c r="K1089" s="447"/>
      <c r="L1089" s="447"/>
      <c r="M1089" s="447"/>
      <c r="N1089" s="447"/>
      <c r="O1089" s="447"/>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31">
        <v>23</v>
      </c>
      <c r="B1090" s="431">
        <v>1</v>
      </c>
      <c r="C1090" s="445"/>
      <c r="D1090" s="445"/>
      <c r="E1090" s="445"/>
      <c r="F1090" s="445"/>
      <c r="G1090" s="445"/>
      <c r="H1090" s="445"/>
      <c r="I1090" s="445"/>
      <c r="J1090" s="446"/>
      <c r="K1090" s="447"/>
      <c r="L1090" s="447"/>
      <c r="M1090" s="447"/>
      <c r="N1090" s="447"/>
      <c r="O1090" s="447"/>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31">
        <v>24</v>
      </c>
      <c r="B1091" s="431">
        <v>1</v>
      </c>
      <c r="C1091" s="445"/>
      <c r="D1091" s="445"/>
      <c r="E1091" s="445"/>
      <c r="F1091" s="445"/>
      <c r="G1091" s="445"/>
      <c r="H1091" s="445"/>
      <c r="I1091" s="445"/>
      <c r="J1091" s="446"/>
      <c r="K1091" s="447"/>
      <c r="L1091" s="447"/>
      <c r="M1091" s="447"/>
      <c r="N1091" s="447"/>
      <c r="O1091" s="447"/>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31">
        <v>25</v>
      </c>
      <c r="B1092" s="431">
        <v>1</v>
      </c>
      <c r="C1092" s="445"/>
      <c r="D1092" s="445"/>
      <c r="E1092" s="445"/>
      <c r="F1092" s="445"/>
      <c r="G1092" s="445"/>
      <c r="H1092" s="445"/>
      <c r="I1092" s="445"/>
      <c r="J1092" s="446"/>
      <c r="K1092" s="447"/>
      <c r="L1092" s="447"/>
      <c r="M1092" s="447"/>
      <c r="N1092" s="447"/>
      <c r="O1092" s="447"/>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31">
        <v>26</v>
      </c>
      <c r="B1093" s="431">
        <v>1</v>
      </c>
      <c r="C1093" s="445"/>
      <c r="D1093" s="445"/>
      <c r="E1093" s="445"/>
      <c r="F1093" s="445"/>
      <c r="G1093" s="445"/>
      <c r="H1093" s="445"/>
      <c r="I1093" s="445"/>
      <c r="J1093" s="446"/>
      <c r="K1093" s="447"/>
      <c r="L1093" s="447"/>
      <c r="M1093" s="447"/>
      <c r="N1093" s="447"/>
      <c r="O1093" s="447"/>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31">
        <v>27</v>
      </c>
      <c r="B1094" s="431">
        <v>1</v>
      </c>
      <c r="C1094" s="445"/>
      <c r="D1094" s="445"/>
      <c r="E1094" s="445"/>
      <c r="F1094" s="445"/>
      <c r="G1094" s="445"/>
      <c r="H1094" s="445"/>
      <c r="I1094" s="445"/>
      <c r="J1094" s="446"/>
      <c r="K1094" s="447"/>
      <c r="L1094" s="447"/>
      <c r="M1094" s="447"/>
      <c r="N1094" s="447"/>
      <c r="O1094" s="447"/>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31">
        <v>28</v>
      </c>
      <c r="B1095" s="431">
        <v>1</v>
      </c>
      <c r="C1095" s="445"/>
      <c r="D1095" s="445"/>
      <c r="E1095" s="445"/>
      <c r="F1095" s="445"/>
      <c r="G1095" s="445"/>
      <c r="H1095" s="445"/>
      <c r="I1095" s="445"/>
      <c r="J1095" s="446"/>
      <c r="K1095" s="447"/>
      <c r="L1095" s="447"/>
      <c r="M1095" s="447"/>
      <c r="N1095" s="447"/>
      <c r="O1095" s="447"/>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31">
        <v>29</v>
      </c>
      <c r="B1096" s="431">
        <v>1</v>
      </c>
      <c r="C1096" s="445"/>
      <c r="D1096" s="445"/>
      <c r="E1096" s="445"/>
      <c r="F1096" s="445"/>
      <c r="G1096" s="445"/>
      <c r="H1096" s="445"/>
      <c r="I1096" s="445"/>
      <c r="J1096" s="446"/>
      <c r="K1096" s="447"/>
      <c r="L1096" s="447"/>
      <c r="M1096" s="447"/>
      <c r="N1096" s="447"/>
      <c r="O1096" s="447"/>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31">
        <v>30</v>
      </c>
      <c r="B1097" s="431">
        <v>1</v>
      </c>
      <c r="C1097" s="445"/>
      <c r="D1097" s="445"/>
      <c r="E1097" s="445"/>
      <c r="F1097" s="445"/>
      <c r="G1097" s="445"/>
      <c r="H1097" s="445"/>
      <c r="I1097" s="445"/>
      <c r="J1097" s="446"/>
      <c r="K1097" s="447"/>
      <c r="L1097" s="447"/>
      <c r="M1097" s="447"/>
      <c r="N1097" s="447"/>
      <c r="O1097" s="447"/>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468</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1"/>
      <c r="B1101" s="431"/>
      <c r="C1101" s="302" t="s">
        <v>385</v>
      </c>
      <c r="D1101" s="918"/>
      <c r="E1101" s="302" t="s">
        <v>384</v>
      </c>
      <c r="F1101" s="918"/>
      <c r="G1101" s="918"/>
      <c r="H1101" s="918"/>
      <c r="I1101" s="918"/>
      <c r="J1101" s="302" t="s">
        <v>419</v>
      </c>
      <c r="K1101" s="302"/>
      <c r="L1101" s="302"/>
      <c r="M1101" s="302"/>
      <c r="N1101" s="302"/>
      <c r="O1101" s="302"/>
      <c r="P1101" s="369" t="s">
        <v>27</v>
      </c>
      <c r="Q1101" s="369"/>
      <c r="R1101" s="369"/>
      <c r="S1101" s="369"/>
      <c r="T1101" s="369"/>
      <c r="U1101" s="369"/>
      <c r="V1101" s="369"/>
      <c r="W1101" s="369"/>
      <c r="X1101" s="369"/>
      <c r="Y1101" s="302" t="s">
        <v>421</v>
      </c>
      <c r="Z1101" s="918"/>
      <c r="AA1101" s="918"/>
      <c r="AB1101" s="918"/>
      <c r="AC1101" s="302" t="s">
        <v>367</v>
      </c>
      <c r="AD1101" s="302"/>
      <c r="AE1101" s="302"/>
      <c r="AF1101" s="302"/>
      <c r="AG1101" s="302"/>
      <c r="AH1101" s="369" t="s">
        <v>380</v>
      </c>
      <c r="AI1101" s="370"/>
      <c r="AJ1101" s="370"/>
      <c r="AK1101" s="370"/>
      <c r="AL1101" s="370" t="s">
        <v>21</v>
      </c>
      <c r="AM1101" s="370"/>
      <c r="AN1101" s="370"/>
      <c r="AO1101" s="921"/>
      <c r="AP1101" s="454" t="s">
        <v>453</v>
      </c>
      <c r="AQ1101" s="454"/>
      <c r="AR1101" s="454"/>
      <c r="AS1101" s="454"/>
      <c r="AT1101" s="454"/>
      <c r="AU1101" s="454"/>
      <c r="AV1101" s="454"/>
      <c r="AW1101" s="454"/>
      <c r="AX1101" s="454"/>
    </row>
    <row r="1102" spans="1:50" ht="30" customHeight="1" x14ac:dyDescent="0.15">
      <c r="A1102" s="431">
        <v>1</v>
      </c>
      <c r="B1102" s="431">
        <v>1</v>
      </c>
      <c r="C1102" s="920"/>
      <c r="D1102" s="920"/>
      <c r="E1102" s="919"/>
      <c r="F1102" s="919"/>
      <c r="G1102" s="919"/>
      <c r="H1102" s="919"/>
      <c r="I1102" s="919"/>
      <c r="J1102" s="446"/>
      <c r="K1102" s="447"/>
      <c r="L1102" s="447"/>
      <c r="M1102" s="447"/>
      <c r="N1102" s="447"/>
      <c r="O1102" s="447"/>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31">
        <v>2</v>
      </c>
      <c r="B1103" s="431">
        <v>1</v>
      </c>
      <c r="C1103" s="920"/>
      <c r="D1103" s="920"/>
      <c r="E1103" s="919"/>
      <c r="F1103" s="919"/>
      <c r="G1103" s="919"/>
      <c r="H1103" s="919"/>
      <c r="I1103" s="919"/>
      <c r="J1103" s="446"/>
      <c r="K1103" s="447"/>
      <c r="L1103" s="447"/>
      <c r="M1103" s="447"/>
      <c r="N1103" s="447"/>
      <c r="O1103" s="447"/>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31">
        <v>3</v>
      </c>
      <c r="B1104" s="431">
        <v>1</v>
      </c>
      <c r="C1104" s="920"/>
      <c r="D1104" s="920"/>
      <c r="E1104" s="919"/>
      <c r="F1104" s="919"/>
      <c r="G1104" s="919"/>
      <c r="H1104" s="919"/>
      <c r="I1104" s="919"/>
      <c r="J1104" s="446"/>
      <c r="K1104" s="447"/>
      <c r="L1104" s="447"/>
      <c r="M1104" s="447"/>
      <c r="N1104" s="447"/>
      <c r="O1104" s="447"/>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31">
        <v>4</v>
      </c>
      <c r="B1105" s="431">
        <v>1</v>
      </c>
      <c r="C1105" s="920"/>
      <c r="D1105" s="920"/>
      <c r="E1105" s="919"/>
      <c r="F1105" s="919"/>
      <c r="G1105" s="919"/>
      <c r="H1105" s="919"/>
      <c r="I1105" s="919"/>
      <c r="J1105" s="446"/>
      <c r="K1105" s="447"/>
      <c r="L1105" s="447"/>
      <c r="M1105" s="447"/>
      <c r="N1105" s="447"/>
      <c r="O1105" s="447"/>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31">
        <v>5</v>
      </c>
      <c r="B1106" s="431">
        <v>1</v>
      </c>
      <c r="C1106" s="920"/>
      <c r="D1106" s="920"/>
      <c r="E1106" s="919"/>
      <c r="F1106" s="919"/>
      <c r="G1106" s="919"/>
      <c r="H1106" s="919"/>
      <c r="I1106" s="919"/>
      <c r="J1106" s="446"/>
      <c r="K1106" s="447"/>
      <c r="L1106" s="447"/>
      <c r="M1106" s="447"/>
      <c r="N1106" s="447"/>
      <c r="O1106" s="447"/>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31">
        <v>6</v>
      </c>
      <c r="B1107" s="431">
        <v>1</v>
      </c>
      <c r="C1107" s="920"/>
      <c r="D1107" s="920"/>
      <c r="E1107" s="919"/>
      <c r="F1107" s="919"/>
      <c r="G1107" s="919"/>
      <c r="H1107" s="919"/>
      <c r="I1107" s="919"/>
      <c r="J1107" s="446"/>
      <c r="K1107" s="447"/>
      <c r="L1107" s="447"/>
      <c r="M1107" s="447"/>
      <c r="N1107" s="447"/>
      <c r="O1107" s="447"/>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31">
        <v>7</v>
      </c>
      <c r="B1108" s="431">
        <v>1</v>
      </c>
      <c r="C1108" s="920"/>
      <c r="D1108" s="920"/>
      <c r="E1108" s="919"/>
      <c r="F1108" s="919"/>
      <c r="G1108" s="919"/>
      <c r="H1108" s="919"/>
      <c r="I1108" s="919"/>
      <c r="J1108" s="446"/>
      <c r="K1108" s="447"/>
      <c r="L1108" s="447"/>
      <c r="M1108" s="447"/>
      <c r="N1108" s="447"/>
      <c r="O1108" s="447"/>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31">
        <v>8</v>
      </c>
      <c r="B1109" s="431">
        <v>1</v>
      </c>
      <c r="C1109" s="920"/>
      <c r="D1109" s="920"/>
      <c r="E1109" s="919"/>
      <c r="F1109" s="919"/>
      <c r="G1109" s="919"/>
      <c r="H1109" s="919"/>
      <c r="I1109" s="919"/>
      <c r="J1109" s="446"/>
      <c r="K1109" s="447"/>
      <c r="L1109" s="447"/>
      <c r="M1109" s="447"/>
      <c r="N1109" s="447"/>
      <c r="O1109" s="447"/>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31">
        <v>9</v>
      </c>
      <c r="B1110" s="431">
        <v>1</v>
      </c>
      <c r="C1110" s="920"/>
      <c r="D1110" s="920"/>
      <c r="E1110" s="919"/>
      <c r="F1110" s="919"/>
      <c r="G1110" s="919"/>
      <c r="H1110" s="919"/>
      <c r="I1110" s="919"/>
      <c r="J1110" s="446"/>
      <c r="K1110" s="447"/>
      <c r="L1110" s="447"/>
      <c r="M1110" s="447"/>
      <c r="N1110" s="447"/>
      <c r="O1110" s="447"/>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31">
        <v>10</v>
      </c>
      <c r="B1111" s="431">
        <v>1</v>
      </c>
      <c r="C1111" s="920"/>
      <c r="D1111" s="920"/>
      <c r="E1111" s="919"/>
      <c r="F1111" s="919"/>
      <c r="G1111" s="919"/>
      <c r="H1111" s="919"/>
      <c r="I1111" s="919"/>
      <c r="J1111" s="446"/>
      <c r="K1111" s="447"/>
      <c r="L1111" s="447"/>
      <c r="M1111" s="447"/>
      <c r="N1111" s="447"/>
      <c r="O1111" s="447"/>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31">
        <v>11</v>
      </c>
      <c r="B1112" s="431">
        <v>1</v>
      </c>
      <c r="C1112" s="920"/>
      <c r="D1112" s="920"/>
      <c r="E1112" s="919"/>
      <c r="F1112" s="919"/>
      <c r="G1112" s="919"/>
      <c r="H1112" s="919"/>
      <c r="I1112" s="919"/>
      <c r="J1112" s="446"/>
      <c r="K1112" s="447"/>
      <c r="L1112" s="447"/>
      <c r="M1112" s="447"/>
      <c r="N1112" s="447"/>
      <c r="O1112" s="447"/>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31">
        <v>12</v>
      </c>
      <c r="B1113" s="431">
        <v>1</v>
      </c>
      <c r="C1113" s="920"/>
      <c r="D1113" s="920"/>
      <c r="E1113" s="919"/>
      <c r="F1113" s="919"/>
      <c r="G1113" s="919"/>
      <c r="H1113" s="919"/>
      <c r="I1113" s="919"/>
      <c r="J1113" s="446"/>
      <c r="K1113" s="447"/>
      <c r="L1113" s="447"/>
      <c r="M1113" s="447"/>
      <c r="N1113" s="447"/>
      <c r="O1113" s="447"/>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31">
        <v>13</v>
      </c>
      <c r="B1114" s="431">
        <v>1</v>
      </c>
      <c r="C1114" s="920"/>
      <c r="D1114" s="920"/>
      <c r="E1114" s="919"/>
      <c r="F1114" s="919"/>
      <c r="G1114" s="919"/>
      <c r="H1114" s="919"/>
      <c r="I1114" s="919"/>
      <c r="J1114" s="446"/>
      <c r="K1114" s="447"/>
      <c r="L1114" s="447"/>
      <c r="M1114" s="447"/>
      <c r="N1114" s="447"/>
      <c r="O1114" s="447"/>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31">
        <v>14</v>
      </c>
      <c r="B1115" s="431">
        <v>1</v>
      </c>
      <c r="C1115" s="920"/>
      <c r="D1115" s="920"/>
      <c r="E1115" s="919"/>
      <c r="F1115" s="919"/>
      <c r="G1115" s="919"/>
      <c r="H1115" s="919"/>
      <c r="I1115" s="919"/>
      <c r="J1115" s="446"/>
      <c r="K1115" s="447"/>
      <c r="L1115" s="447"/>
      <c r="M1115" s="447"/>
      <c r="N1115" s="447"/>
      <c r="O1115" s="447"/>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31">
        <v>15</v>
      </c>
      <c r="B1116" s="431">
        <v>1</v>
      </c>
      <c r="C1116" s="920"/>
      <c r="D1116" s="920"/>
      <c r="E1116" s="919"/>
      <c r="F1116" s="919"/>
      <c r="G1116" s="919"/>
      <c r="H1116" s="919"/>
      <c r="I1116" s="919"/>
      <c r="J1116" s="446"/>
      <c r="K1116" s="447"/>
      <c r="L1116" s="447"/>
      <c r="M1116" s="447"/>
      <c r="N1116" s="447"/>
      <c r="O1116" s="447"/>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31">
        <v>16</v>
      </c>
      <c r="B1117" s="431">
        <v>1</v>
      </c>
      <c r="C1117" s="920"/>
      <c r="D1117" s="920"/>
      <c r="E1117" s="919"/>
      <c r="F1117" s="919"/>
      <c r="G1117" s="919"/>
      <c r="H1117" s="919"/>
      <c r="I1117" s="919"/>
      <c r="J1117" s="446"/>
      <c r="K1117" s="447"/>
      <c r="L1117" s="447"/>
      <c r="M1117" s="447"/>
      <c r="N1117" s="447"/>
      <c r="O1117" s="447"/>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31">
        <v>17</v>
      </c>
      <c r="B1118" s="431">
        <v>1</v>
      </c>
      <c r="C1118" s="920"/>
      <c r="D1118" s="920"/>
      <c r="E1118" s="919"/>
      <c r="F1118" s="919"/>
      <c r="G1118" s="919"/>
      <c r="H1118" s="919"/>
      <c r="I1118" s="919"/>
      <c r="J1118" s="446"/>
      <c r="K1118" s="447"/>
      <c r="L1118" s="447"/>
      <c r="M1118" s="447"/>
      <c r="N1118" s="447"/>
      <c r="O1118" s="447"/>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31">
        <v>18</v>
      </c>
      <c r="B1119" s="431">
        <v>1</v>
      </c>
      <c r="C1119" s="920"/>
      <c r="D1119" s="920"/>
      <c r="E1119" s="286"/>
      <c r="F1119" s="919"/>
      <c r="G1119" s="919"/>
      <c r="H1119" s="919"/>
      <c r="I1119" s="919"/>
      <c r="J1119" s="446"/>
      <c r="K1119" s="447"/>
      <c r="L1119" s="447"/>
      <c r="M1119" s="447"/>
      <c r="N1119" s="447"/>
      <c r="O1119" s="447"/>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31">
        <v>19</v>
      </c>
      <c r="B1120" s="431">
        <v>1</v>
      </c>
      <c r="C1120" s="920"/>
      <c r="D1120" s="920"/>
      <c r="E1120" s="919"/>
      <c r="F1120" s="919"/>
      <c r="G1120" s="919"/>
      <c r="H1120" s="919"/>
      <c r="I1120" s="919"/>
      <c r="J1120" s="446"/>
      <c r="K1120" s="447"/>
      <c r="L1120" s="447"/>
      <c r="M1120" s="447"/>
      <c r="N1120" s="447"/>
      <c r="O1120" s="447"/>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31">
        <v>20</v>
      </c>
      <c r="B1121" s="431">
        <v>1</v>
      </c>
      <c r="C1121" s="920"/>
      <c r="D1121" s="920"/>
      <c r="E1121" s="919"/>
      <c r="F1121" s="919"/>
      <c r="G1121" s="919"/>
      <c r="H1121" s="919"/>
      <c r="I1121" s="919"/>
      <c r="J1121" s="446"/>
      <c r="K1121" s="447"/>
      <c r="L1121" s="447"/>
      <c r="M1121" s="447"/>
      <c r="N1121" s="447"/>
      <c r="O1121" s="447"/>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31">
        <v>21</v>
      </c>
      <c r="B1122" s="431">
        <v>1</v>
      </c>
      <c r="C1122" s="920"/>
      <c r="D1122" s="920"/>
      <c r="E1122" s="919"/>
      <c r="F1122" s="919"/>
      <c r="G1122" s="919"/>
      <c r="H1122" s="919"/>
      <c r="I1122" s="919"/>
      <c r="J1122" s="446"/>
      <c r="K1122" s="447"/>
      <c r="L1122" s="447"/>
      <c r="M1122" s="447"/>
      <c r="N1122" s="447"/>
      <c r="O1122" s="447"/>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31">
        <v>22</v>
      </c>
      <c r="B1123" s="431">
        <v>1</v>
      </c>
      <c r="C1123" s="920"/>
      <c r="D1123" s="920"/>
      <c r="E1123" s="919"/>
      <c r="F1123" s="919"/>
      <c r="G1123" s="919"/>
      <c r="H1123" s="919"/>
      <c r="I1123" s="919"/>
      <c r="J1123" s="446"/>
      <c r="K1123" s="447"/>
      <c r="L1123" s="447"/>
      <c r="M1123" s="447"/>
      <c r="N1123" s="447"/>
      <c r="O1123" s="447"/>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31">
        <v>23</v>
      </c>
      <c r="B1124" s="431">
        <v>1</v>
      </c>
      <c r="C1124" s="920"/>
      <c r="D1124" s="920"/>
      <c r="E1124" s="919"/>
      <c r="F1124" s="919"/>
      <c r="G1124" s="919"/>
      <c r="H1124" s="919"/>
      <c r="I1124" s="919"/>
      <c r="J1124" s="446"/>
      <c r="K1124" s="447"/>
      <c r="L1124" s="447"/>
      <c r="M1124" s="447"/>
      <c r="N1124" s="447"/>
      <c r="O1124" s="447"/>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31">
        <v>24</v>
      </c>
      <c r="B1125" s="431">
        <v>1</v>
      </c>
      <c r="C1125" s="920"/>
      <c r="D1125" s="920"/>
      <c r="E1125" s="919"/>
      <c r="F1125" s="919"/>
      <c r="G1125" s="919"/>
      <c r="H1125" s="919"/>
      <c r="I1125" s="919"/>
      <c r="J1125" s="446"/>
      <c r="K1125" s="447"/>
      <c r="L1125" s="447"/>
      <c r="M1125" s="447"/>
      <c r="N1125" s="447"/>
      <c r="O1125" s="447"/>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31">
        <v>25</v>
      </c>
      <c r="B1126" s="431">
        <v>1</v>
      </c>
      <c r="C1126" s="920"/>
      <c r="D1126" s="920"/>
      <c r="E1126" s="919"/>
      <c r="F1126" s="919"/>
      <c r="G1126" s="919"/>
      <c r="H1126" s="919"/>
      <c r="I1126" s="919"/>
      <c r="J1126" s="446"/>
      <c r="K1126" s="447"/>
      <c r="L1126" s="447"/>
      <c r="M1126" s="447"/>
      <c r="N1126" s="447"/>
      <c r="O1126" s="447"/>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31">
        <v>26</v>
      </c>
      <c r="B1127" s="431">
        <v>1</v>
      </c>
      <c r="C1127" s="920"/>
      <c r="D1127" s="920"/>
      <c r="E1127" s="919"/>
      <c r="F1127" s="919"/>
      <c r="G1127" s="919"/>
      <c r="H1127" s="919"/>
      <c r="I1127" s="919"/>
      <c r="J1127" s="446"/>
      <c r="K1127" s="447"/>
      <c r="L1127" s="447"/>
      <c r="M1127" s="447"/>
      <c r="N1127" s="447"/>
      <c r="O1127" s="447"/>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31">
        <v>27</v>
      </c>
      <c r="B1128" s="431">
        <v>1</v>
      </c>
      <c r="C1128" s="920"/>
      <c r="D1128" s="920"/>
      <c r="E1128" s="919"/>
      <c r="F1128" s="919"/>
      <c r="G1128" s="919"/>
      <c r="H1128" s="919"/>
      <c r="I1128" s="919"/>
      <c r="J1128" s="446"/>
      <c r="K1128" s="447"/>
      <c r="L1128" s="447"/>
      <c r="M1128" s="447"/>
      <c r="N1128" s="447"/>
      <c r="O1128" s="447"/>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31">
        <v>28</v>
      </c>
      <c r="B1129" s="431">
        <v>1</v>
      </c>
      <c r="C1129" s="920"/>
      <c r="D1129" s="920"/>
      <c r="E1129" s="919"/>
      <c r="F1129" s="919"/>
      <c r="G1129" s="919"/>
      <c r="H1129" s="919"/>
      <c r="I1129" s="919"/>
      <c r="J1129" s="446"/>
      <c r="K1129" s="447"/>
      <c r="L1129" s="447"/>
      <c r="M1129" s="447"/>
      <c r="N1129" s="447"/>
      <c r="O1129" s="447"/>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31">
        <v>29</v>
      </c>
      <c r="B1130" s="431">
        <v>1</v>
      </c>
      <c r="C1130" s="920"/>
      <c r="D1130" s="920"/>
      <c r="E1130" s="919"/>
      <c r="F1130" s="919"/>
      <c r="G1130" s="919"/>
      <c r="H1130" s="919"/>
      <c r="I1130" s="919"/>
      <c r="J1130" s="446"/>
      <c r="K1130" s="447"/>
      <c r="L1130" s="447"/>
      <c r="M1130" s="447"/>
      <c r="N1130" s="447"/>
      <c r="O1130" s="447"/>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31">
        <v>30</v>
      </c>
      <c r="B1131" s="431">
        <v>1</v>
      </c>
      <c r="C1131" s="920"/>
      <c r="D1131" s="920"/>
      <c r="E1131" s="919"/>
      <c r="F1131" s="919"/>
      <c r="G1131" s="919"/>
      <c r="H1131" s="919"/>
      <c r="I1131" s="919"/>
      <c r="J1131" s="446"/>
      <c r="K1131" s="447"/>
      <c r="L1131" s="447"/>
      <c r="M1131" s="447"/>
      <c r="N1131" s="447"/>
      <c r="O1131" s="447"/>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3:AC13 P15:AC17 AR13:AX13 AR15:AX15">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D14:AQ14">
    <cfRule type="expression" dxfId="707" priority="7">
      <formula>IF(RIGHT(TEXT(AD14,"0.#"),1)=".",FALSE,TRUE)</formula>
    </cfRule>
    <cfRule type="expression" dxfId="706" priority="8">
      <formula>IF(RIGHT(TEXT(AD14,"0.#"),1)=".",TRUE,FALSE)</formula>
    </cfRule>
  </conditionalFormatting>
  <conditionalFormatting sqref="AD13:AQ13 AD15:AQ17">
    <cfRule type="expression" dxfId="705" priority="5">
      <formula>IF(RIGHT(TEXT(AD13,"0.#"),1)=".",FALSE,TRUE)</formula>
    </cfRule>
    <cfRule type="expression" dxfId="704" priority="6">
      <formula>IF(RIGHT(TEXT(AD13,"0.#"),1)=".",TRUE,FALSE)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8" sqref="C8"/>
    </sheetView>
  </sheetViews>
  <sheetFormatPr defaultRowHeight="13.5" x14ac:dyDescent="0.15"/>
  <cols>
    <col min="1" max="1" width="1.25" customWidth="1"/>
    <col min="2" max="3" width="12.5" customWidth="1"/>
    <col min="4" max="5" width="37.5" customWidth="1"/>
  </cols>
  <sheetData>
    <row r="2" spans="1:5" ht="18" x14ac:dyDescent="0.15">
      <c r="A2" s="58"/>
      <c r="B2" s="1023" t="s">
        <v>639</v>
      </c>
      <c r="C2" s="1023"/>
      <c r="D2" s="1023"/>
      <c r="E2" s="1023"/>
    </row>
    <row r="3" spans="1:5" ht="15" thickBot="1" x14ac:dyDescent="0.2">
      <c r="A3" s="58"/>
      <c r="B3" s="125"/>
      <c r="C3" s="125"/>
      <c r="D3" s="125"/>
      <c r="E3" s="125"/>
    </row>
    <row r="4" spans="1:5" x14ac:dyDescent="0.15">
      <c r="B4" s="1024" t="s">
        <v>638</v>
      </c>
      <c r="C4" s="1025"/>
      <c r="D4" s="1025"/>
      <c r="E4" s="1026"/>
    </row>
    <row r="5" spans="1:5" ht="13.5" customHeight="1" x14ac:dyDescent="0.15">
      <c r="B5" s="124" t="s">
        <v>637</v>
      </c>
      <c r="C5" s="123" t="s">
        <v>636</v>
      </c>
      <c r="D5" s="1027" t="s">
        <v>635</v>
      </c>
      <c r="E5" s="1029" t="s">
        <v>634</v>
      </c>
    </row>
    <row r="6" spans="1:5" ht="27" customHeight="1" x14ac:dyDescent="0.15">
      <c r="B6" s="122" t="s">
        <v>633</v>
      </c>
      <c r="C6" s="121" t="s">
        <v>632</v>
      </c>
      <c r="D6" s="1028"/>
      <c r="E6" s="1030"/>
    </row>
    <row r="7" spans="1:5" ht="141.75" customHeight="1" x14ac:dyDescent="0.15">
      <c r="B7" s="119" t="s">
        <v>580</v>
      </c>
      <c r="C7" s="118" t="s">
        <v>631</v>
      </c>
      <c r="D7" s="120" t="s">
        <v>630</v>
      </c>
      <c r="E7" s="116" t="s">
        <v>629</v>
      </c>
    </row>
    <row r="8" spans="1:5" ht="19.5" customHeight="1" x14ac:dyDescent="0.15">
      <c r="B8" s="115" t="s">
        <v>582</v>
      </c>
      <c r="C8" s="114" t="s">
        <v>628</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614</v>
      </c>
      <c r="R8" s="13" t="str">
        <f t="shared" si="3"/>
        <v>その他</v>
      </c>
      <c r="S8" s="13" t="str">
        <f t="shared" si="4"/>
        <v>その他</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473</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39"/>
      <c r="Z2" s="439"/>
      <c r="AA2" s="440"/>
      <c r="AB2" s="1043" t="s">
        <v>11</v>
      </c>
      <c r="AC2" s="1044"/>
      <c r="AD2" s="1045"/>
      <c r="AE2" s="1031" t="s">
        <v>557</v>
      </c>
      <c r="AF2" s="1031"/>
      <c r="AG2" s="1031"/>
      <c r="AH2" s="1031"/>
      <c r="AI2" s="1031" t="s">
        <v>554</v>
      </c>
      <c r="AJ2" s="1031"/>
      <c r="AK2" s="1031"/>
      <c r="AL2" s="1031"/>
      <c r="AM2" s="1031" t="s">
        <v>528</v>
      </c>
      <c r="AN2" s="1031"/>
      <c r="AO2" s="1031"/>
      <c r="AP2" s="485"/>
      <c r="AQ2" s="201" t="s">
        <v>354</v>
      </c>
      <c r="AR2" s="194"/>
      <c r="AS2" s="194"/>
      <c r="AT2" s="195"/>
      <c r="AU2" s="400" t="s">
        <v>253</v>
      </c>
      <c r="AV2" s="400"/>
      <c r="AW2" s="400"/>
      <c r="AX2" s="401"/>
    </row>
    <row r="3" spans="1:50" ht="18.75" customHeight="1" x14ac:dyDescent="0.15">
      <c r="A3" s="539"/>
      <c r="B3" s="540"/>
      <c r="C3" s="540"/>
      <c r="D3" s="540"/>
      <c r="E3" s="540"/>
      <c r="F3" s="541"/>
      <c r="G3" s="594"/>
      <c r="H3" s="406"/>
      <c r="I3" s="406"/>
      <c r="J3" s="406"/>
      <c r="K3" s="406"/>
      <c r="L3" s="406"/>
      <c r="M3" s="406"/>
      <c r="N3" s="406"/>
      <c r="O3" s="595"/>
      <c r="P3" s="607"/>
      <c r="Q3" s="406"/>
      <c r="R3" s="406"/>
      <c r="S3" s="406"/>
      <c r="T3" s="406"/>
      <c r="U3" s="406"/>
      <c r="V3" s="406"/>
      <c r="W3" s="406"/>
      <c r="X3" s="595"/>
      <c r="Y3" s="1040"/>
      <c r="Z3" s="1041"/>
      <c r="AA3" s="1042"/>
      <c r="AB3" s="1046"/>
      <c r="AC3" s="1047"/>
      <c r="AD3" s="1048"/>
      <c r="AE3" s="403"/>
      <c r="AF3" s="403"/>
      <c r="AG3" s="403"/>
      <c r="AH3" s="403"/>
      <c r="AI3" s="403"/>
      <c r="AJ3" s="403"/>
      <c r="AK3" s="403"/>
      <c r="AL3" s="403"/>
      <c r="AM3" s="403"/>
      <c r="AN3" s="403"/>
      <c r="AO3" s="403"/>
      <c r="AP3" s="357"/>
      <c r="AQ3" s="295"/>
      <c r="AR3" s="296"/>
      <c r="AS3" s="162" t="s">
        <v>355</v>
      </c>
      <c r="AT3" s="197"/>
      <c r="AU3" s="296"/>
      <c r="AV3" s="296"/>
      <c r="AW3" s="406" t="s">
        <v>300</v>
      </c>
      <c r="AX3" s="407"/>
    </row>
    <row r="4" spans="1:50" ht="22.5" customHeight="1" x14ac:dyDescent="0.15">
      <c r="A4" s="542"/>
      <c r="B4" s="540"/>
      <c r="C4" s="540"/>
      <c r="D4" s="540"/>
      <c r="E4" s="540"/>
      <c r="F4" s="541"/>
      <c r="G4" s="567"/>
      <c r="H4" s="1049"/>
      <c r="I4" s="1049"/>
      <c r="J4" s="1049"/>
      <c r="K4" s="1049"/>
      <c r="L4" s="1049"/>
      <c r="M4" s="1049"/>
      <c r="N4" s="1049"/>
      <c r="O4" s="1050"/>
      <c r="P4" s="186"/>
      <c r="Q4" s="1057"/>
      <c r="R4" s="1057"/>
      <c r="S4" s="1057"/>
      <c r="T4" s="1057"/>
      <c r="U4" s="1057"/>
      <c r="V4" s="1057"/>
      <c r="W4" s="1057"/>
      <c r="X4" s="1058"/>
      <c r="Y4" s="1035" t="s">
        <v>12</v>
      </c>
      <c r="Z4" s="1036"/>
      <c r="AA4" s="1037"/>
      <c r="AB4" s="578"/>
      <c r="AC4" s="1038"/>
      <c r="AD4" s="1038"/>
      <c r="AE4" s="391"/>
      <c r="AF4" s="392"/>
      <c r="AG4" s="392"/>
      <c r="AH4" s="392"/>
      <c r="AI4" s="391"/>
      <c r="AJ4" s="392"/>
      <c r="AK4" s="392"/>
      <c r="AL4" s="392"/>
      <c r="AM4" s="391"/>
      <c r="AN4" s="392"/>
      <c r="AO4" s="392"/>
      <c r="AP4" s="392"/>
      <c r="AQ4" s="136"/>
      <c r="AR4" s="137"/>
      <c r="AS4" s="137"/>
      <c r="AT4" s="138"/>
      <c r="AU4" s="392"/>
      <c r="AV4" s="392"/>
      <c r="AW4" s="392"/>
      <c r="AX4" s="394"/>
    </row>
    <row r="5" spans="1:50" ht="22.5" customHeight="1" x14ac:dyDescent="0.15">
      <c r="A5" s="543"/>
      <c r="B5" s="544"/>
      <c r="C5" s="544"/>
      <c r="D5" s="544"/>
      <c r="E5" s="544"/>
      <c r="F5" s="545"/>
      <c r="G5" s="1051"/>
      <c r="H5" s="1052"/>
      <c r="I5" s="1052"/>
      <c r="J5" s="1052"/>
      <c r="K5" s="1052"/>
      <c r="L5" s="1052"/>
      <c r="M5" s="1052"/>
      <c r="N5" s="1052"/>
      <c r="O5" s="1053"/>
      <c r="P5" s="1059"/>
      <c r="Q5" s="1059"/>
      <c r="R5" s="1059"/>
      <c r="S5" s="1059"/>
      <c r="T5" s="1059"/>
      <c r="U5" s="1059"/>
      <c r="V5" s="1059"/>
      <c r="W5" s="1059"/>
      <c r="X5" s="1060"/>
      <c r="Y5" s="328" t="s">
        <v>54</v>
      </c>
      <c r="Z5" s="1032"/>
      <c r="AA5" s="1033"/>
      <c r="AB5" s="549"/>
      <c r="AC5" s="1034"/>
      <c r="AD5" s="1034"/>
      <c r="AE5" s="391"/>
      <c r="AF5" s="392"/>
      <c r="AG5" s="392"/>
      <c r="AH5" s="392"/>
      <c r="AI5" s="391"/>
      <c r="AJ5" s="392"/>
      <c r="AK5" s="392"/>
      <c r="AL5" s="392"/>
      <c r="AM5" s="391"/>
      <c r="AN5" s="392"/>
      <c r="AO5" s="392"/>
      <c r="AP5" s="392"/>
      <c r="AQ5" s="136"/>
      <c r="AR5" s="137"/>
      <c r="AS5" s="137"/>
      <c r="AT5" s="138"/>
      <c r="AU5" s="392"/>
      <c r="AV5" s="392"/>
      <c r="AW5" s="392"/>
      <c r="AX5" s="394"/>
    </row>
    <row r="6" spans="1:50" ht="22.5" customHeight="1" x14ac:dyDescent="0.15">
      <c r="A6" s="543"/>
      <c r="B6" s="544"/>
      <c r="C6" s="544"/>
      <c r="D6" s="544"/>
      <c r="E6" s="544"/>
      <c r="F6" s="545"/>
      <c r="G6" s="1054"/>
      <c r="H6" s="1055"/>
      <c r="I6" s="1055"/>
      <c r="J6" s="1055"/>
      <c r="K6" s="1055"/>
      <c r="L6" s="1055"/>
      <c r="M6" s="1055"/>
      <c r="N6" s="1055"/>
      <c r="O6" s="1056"/>
      <c r="P6" s="1061"/>
      <c r="Q6" s="1061"/>
      <c r="R6" s="1061"/>
      <c r="S6" s="1061"/>
      <c r="T6" s="1061"/>
      <c r="U6" s="1061"/>
      <c r="V6" s="1061"/>
      <c r="W6" s="1061"/>
      <c r="X6" s="1062"/>
      <c r="Y6" s="1063" t="s">
        <v>13</v>
      </c>
      <c r="Z6" s="1032"/>
      <c r="AA6" s="1033"/>
      <c r="AB6" s="488" t="s">
        <v>301</v>
      </c>
      <c r="AC6" s="1064"/>
      <c r="AD6" s="1064"/>
      <c r="AE6" s="391"/>
      <c r="AF6" s="392"/>
      <c r="AG6" s="392"/>
      <c r="AH6" s="392"/>
      <c r="AI6" s="391"/>
      <c r="AJ6" s="392"/>
      <c r="AK6" s="392"/>
      <c r="AL6" s="392"/>
      <c r="AM6" s="391"/>
      <c r="AN6" s="392"/>
      <c r="AO6" s="392"/>
      <c r="AP6" s="392"/>
      <c r="AQ6" s="136"/>
      <c r="AR6" s="137"/>
      <c r="AS6" s="137"/>
      <c r="AT6" s="138"/>
      <c r="AU6" s="392"/>
      <c r="AV6" s="392"/>
      <c r="AW6" s="392"/>
      <c r="AX6" s="394"/>
    </row>
    <row r="7" spans="1:50" customFormat="1" ht="23.25" customHeight="1" x14ac:dyDescent="0.15">
      <c r="A7" s="924" t="s">
        <v>505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9" t="s">
        <v>473</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39"/>
      <c r="Z9" s="439"/>
      <c r="AA9" s="440"/>
      <c r="AB9" s="1043" t="s">
        <v>11</v>
      </c>
      <c r="AC9" s="1044"/>
      <c r="AD9" s="1045"/>
      <c r="AE9" s="1031" t="s">
        <v>558</v>
      </c>
      <c r="AF9" s="1031"/>
      <c r="AG9" s="1031"/>
      <c r="AH9" s="1031"/>
      <c r="AI9" s="1031" t="s">
        <v>554</v>
      </c>
      <c r="AJ9" s="1031"/>
      <c r="AK9" s="1031"/>
      <c r="AL9" s="1031"/>
      <c r="AM9" s="1031" t="s">
        <v>528</v>
      </c>
      <c r="AN9" s="1031"/>
      <c r="AO9" s="1031"/>
      <c r="AP9" s="485"/>
      <c r="AQ9" s="201" t="s">
        <v>354</v>
      </c>
      <c r="AR9" s="194"/>
      <c r="AS9" s="194"/>
      <c r="AT9" s="195"/>
      <c r="AU9" s="400" t="s">
        <v>253</v>
      </c>
      <c r="AV9" s="400"/>
      <c r="AW9" s="400"/>
      <c r="AX9" s="401"/>
    </row>
    <row r="10" spans="1:50" ht="18.75" customHeight="1" x14ac:dyDescent="0.15">
      <c r="A10" s="539"/>
      <c r="B10" s="540"/>
      <c r="C10" s="540"/>
      <c r="D10" s="540"/>
      <c r="E10" s="540"/>
      <c r="F10" s="541"/>
      <c r="G10" s="594"/>
      <c r="H10" s="406"/>
      <c r="I10" s="406"/>
      <c r="J10" s="406"/>
      <c r="K10" s="406"/>
      <c r="L10" s="406"/>
      <c r="M10" s="406"/>
      <c r="N10" s="406"/>
      <c r="O10" s="595"/>
      <c r="P10" s="607"/>
      <c r="Q10" s="406"/>
      <c r="R10" s="406"/>
      <c r="S10" s="406"/>
      <c r="T10" s="406"/>
      <c r="U10" s="406"/>
      <c r="V10" s="406"/>
      <c r="W10" s="406"/>
      <c r="X10" s="595"/>
      <c r="Y10" s="1040"/>
      <c r="Z10" s="1041"/>
      <c r="AA10" s="1042"/>
      <c r="AB10" s="1046"/>
      <c r="AC10" s="1047"/>
      <c r="AD10" s="1048"/>
      <c r="AE10" s="403"/>
      <c r="AF10" s="403"/>
      <c r="AG10" s="403"/>
      <c r="AH10" s="403"/>
      <c r="AI10" s="403"/>
      <c r="AJ10" s="403"/>
      <c r="AK10" s="403"/>
      <c r="AL10" s="403"/>
      <c r="AM10" s="403"/>
      <c r="AN10" s="403"/>
      <c r="AO10" s="403"/>
      <c r="AP10" s="357"/>
      <c r="AQ10" s="295"/>
      <c r="AR10" s="296"/>
      <c r="AS10" s="162" t="s">
        <v>355</v>
      </c>
      <c r="AT10" s="197"/>
      <c r="AU10" s="296"/>
      <c r="AV10" s="296"/>
      <c r="AW10" s="406" t="s">
        <v>300</v>
      </c>
      <c r="AX10" s="407"/>
    </row>
    <row r="11" spans="1:50" ht="22.5" customHeight="1" x14ac:dyDescent="0.15">
      <c r="A11" s="542"/>
      <c r="B11" s="540"/>
      <c r="C11" s="540"/>
      <c r="D11" s="540"/>
      <c r="E11" s="540"/>
      <c r="F11" s="541"/>
      <c r="G11" s="567"/>
      <c r="H11" s="1049"/>
      <c r="I11" s="1049"/>
      <c r="J11" s="1049"/>
      <c r="K11" s="1049"/>
      <c r="L11" s="1049"/>
      <c r="M11" s="1049"/>
      <c r="N11" s="1049"/>
      <c r="O11" s="1050"/>
      <c r="P11" s="186"/>
      <c r="Q11" s="1057"/>
      <c r="R11" s="1057"/>
      <c r="S11" s="1057"/>
      <c r="T11" s="1057"/>
      <c r="U11" s="1057"/>
      <c r="V11" s="1057"/>
      <c r="W11" s="1057"/>
      <c r="X11" s="1058"/>
      <c r="Y11" s="1035" t="s">
        <v>12</v>
      </c>
      <c r="Z11" s="1036"/>
      <c r="AA11" s="1037"/>
      <c r="AB11" s="578"/>
      <c r="AC11" s="1038"/>
      <c r="AD11" s="1038"/>
      <c r="AE11" s="391"/>
      <c r="AF11" s="392"/>
      <c r="AG11" s="392"/>
      <c r="AH11" s="392"/>
      <c r="AI11" s="391"/>
      <c r="AJ11" s="392"/>
      <c r="AK11" s="392"/>
      <c r="AL11" s="392"/>
      <c r="AM11" s="391"/>
      <c r="AN11" s="392"/>
      <c r="AO11" s="392"/>
      <c r="AP11" s="392"/>
      <c r="AQ11" s="136"/>
      <c r="AR11" s="137"/>
      <c r="AS11" s="137"/>
      <c r="AT11" s="138"/>
      <c r="AU11" s="392"/>
      <c r="AV11" s="392"/>
      <c r="AW11" s="392"/>
      <c r="AX11" s="394"/>
    </row>
    <row r="12" spans="1:50" ht="22.5" customHeight="1" x14ac:dyDescent="0.15">
      <c r="A12" s="543"/>
      <c r="B12" s="544"/>
      <c r="C12" s="544"/>
      <c r="D12" s="544"/>
      <c r="E12" s="544"/>
      <c r="F12" s="545"/>
      <c r="G12" s="1051"/>
      <c r="H12" s="1052"/>
      <c r="I12" s="1052"/>
      <c r="J12" s="1052"/>
      <c r="K12" s="1052"/>
      <c r="L12" s="1052"/>
      <c r="M12" s="1052"/>
      <c r="N12" s="1052"/>
      <c r="O12" s="1053"/>
      <c r="P12" s="1059"/>
      <c r="Q12" s="1059"/>
      <c r="R12" s="1059"/>
      <c r="S12" s="1059"/>
      <c r="T12" s="1059"/>
      <c r="U12" s="1059"/>
      <c r="V12" s="1059"/>
      <c r="W12" s="1059"/>
      <c r="X12" s="1060"/>
      <c r="Y12" s="328" t="s">
        <v>54</v>
      </c>
      <c r="Z12" s="1032"/>
      <c r="AA12" s="1033"/>
      <c r="AB12" s="549"/>
      <c r="AC12" s="1034"/>
      <c r="AD12" s="1034"/>
      <c r="AE12" s="391"/>
      <c r="AF12" s="392"/>
      <c r="AG12" s="392"/>
      <c r="AH12" s="392"/>
      <c r="AI12" s="391"/>
      <c r="AJ12" s="392"/>
      <c r="AK12" s="392"/>
      <c r="AL12" s="392"/>
      <c r="AM12" s="391"/>
      <c r="AN12" s="392"/>
      <c r="AO12" s="392"/>
      <c r="AP12" s="392"/>
      <c r="AQ12" s="136"/>
      <c r="AR12" s="137"/>
      <c r="AS12" s="137"/>
      <c r="AT12" s="138"/>
      <c r="AU12" s="392"/>
      <c r="AV12" s="392"/>
      <c r="AW12" s="392"/>
      <c r="AX12" s="394"/>
    </row>
    <row r="13" spans="1:50" ht="22.5" customHeight="1" x14ac:dyDescent="0.15">
      <c r="A13" s="671"/>
      <c r="B13" s="672"/>
      <c r="C13" s="672"/>
      <c r="D13" s="672"/>
      <c r="E13" s="672"/>
      <c r="F13" s="673"/>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8" t="s">
        <v>301</v>
      </c>
      <c r="AC13" s="1064"/>
      <c r="AD13" s="1064"/>
      <c r="AE13" s="391"/>
      <c r="AF13" s="392"/>
      <c r="AG13" s="392"/>
      <c r="AH13" s="392"/>
      <c r="AI13" s="391"/>
      <c r="AJ13" s="392"/>
      <c r="AK13" s="392"/>
      <c r="AL13" s="392"/>
      <c r="AM13" s="391"/>
      <c r="AN13" s="392"/>
      <c r="AO13" s="392"/>
      <c r="AP13" s="392"/>
      <c r="AQ13" s="136"/>
      <c r="AR13" s="137"/>
      <c r="AS13" s="137"/>
      <c r="AT13" s="138"/>
      <c r="AU13" s="392"/>
      <c r="AV13" s="392"/>
      <c r="AW13" s="392"/>
      <c r="AX13" s="394"/>
    </row>
    <row r="14" spans="1:50" customFormat="1" ht="23.25" customHeight="1" x14ac:dyDescent="0.15">
      <c r="A14" s="924" t="s">
        <v>505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9" t="s">
        <v>473</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39"/>
      <c r="Z16" s="439"/>
      <c r="AA16" s="440"/>
      <c r="AB16" s="1043" t="s">
        <v>11</v>
      </c>
      <c r="AC16" s="1044"/>
      <c r="AD16" s="1045"/>
      <c r="AE16" s="1031" t="s">
        <v>557</v>
      </c>
      <c r="AF16" s="1031"/>
      <c r="AG16" s="1031"/>
      <c r="AH16" s="1031"/>
      <c r="AI16" s="1031" t="s">
        <v>555</v>
      </c>
      <c r="AJ16" s="1031"/>
      <c r="AK16" s="1031"/>
      <c r="AL16" s="1031"/>
      <c r="AM16" s="1031" t="s">
        <v>528</v>
      </c>
      <c r="AN16" s="1031"/>
      <c r="AO16" s="1031"/>
      <c r="AP16" s="485"/>
      <c r="AQ16" s="201" t="s">
        <v>354</v>
      </c>
      <c r="AR16" s="194"/>
      <c r="AS16" s="194"/>
      <c r="AT16" s="195"/>
      <c r="AU16" s="400" t="s">
        <v>253</v>
      </c>
      <c r="AV16" s="400"/>
      <c r="AW16" s="400"/>
      <c r="AX16" s="401"/>
    </row>
    <row r="17" spans="1:50" ht="18.75" customHeight="1" x14ac:dyDescent="0.15">
      <c r="A17" s="539"/>
      <c r="B17" s="540"/>
      <c r="C17" s="540"/>
      <c r="D17" s="540"/>
      <c r="E17" s="540"/>
      <c r="F17" s="541"/>
      <c r="G17" s="594"/>
      <c r="H17" s="406"/>
      <c r="I17" s="406"/>
      <c r="J17" s="406"/>
      <c r="K17" s="406"/>
      <c r="L17" s="406"/>
      <c r="M17" s="406"/>
      <c r="N17" s="406"/>
      <c r="O17" s="595"/>
      <c r="P17" s="607"/>
      <c r="Q17" s="406"/>
      <c r="R17" s="406"/>
      <c r="S17" s="406"/>
      <c r="T17" s="406"/>
      <c r="U17" s="406"/>
      <c r="V17" s="406"/>
      <c r="W17" s="406"/>
      <c r="X17" s="595"/>
      <c r="Y17" s="1040"/>
      <c r="Z17" s="1041"/>
      <c r="AA17" s="1042"/>
      <c r="AB17" s="1046"/>
      <c r="AC17" s="1047"/>
      <c r="AD17" s="1048"/>
      <c r="AE17" s="403"/>
      <c r="AF17" s="403"/>
      <c r="AG17" s="403"/>
      <c r="AH17" s="403"/>
      <c r="AI17" s="403"/>
      <c r="AJ17" s="403"/>
      <c r="AK17" s="403"/>
      <c r="AL17" s="403"/>
      <c r="AM17" s="403"/>
      <c r="AN17" s="403"/>
      <c r="AO17" s="403"/>
      <c r="AP17" s="357"/>
      <c r="AQ17" s="295"/>
      <c r="AR17" s="296"/>
      <c r="AS17" s="162" t="s">
        <v>355</v>
      </c>
      <c r="AT17" s="197"/>
      <c r="AU17" s="296"/>
      <c r="AV17" s="296"/>
      <c r="AW17" s="406" t="s">
        <v>300</v>
      </c>
      <c r="AX17" s="407"/>
    </row>
    <row r="18" spans="1:50" ht="22.5" customHeight="1" x14ac:dyDescent="0.15">
      <c r="A18" s="542"/>
      <c r="B18" s="540"/>
      <c r="C18" s="540"/>
      <c r="D18" s="540"/>
      <c r="E18" s="540"/>
      <c r="F18" s="541"/>
      <c r="G18" s="567"/>
      <c r="H18" s="1049"/>
      <c r="I18" s="1049"/>
      <c r="J18" s="1049"/>
      <c r="K18" s="1049"/>
      <c r="L18" s="1049"/>
      <c r="M18" s="1049"/>
      <c r="N18" s="1049"/>
      <c r="O18" s="1050"/>
      <c r="P18" s="186"/>
      <c r="Q18" s="1057"/>
      <c r="R18" s="1057"/>
      <c r="S18" s="1057"/>
      <c r="T18" s="1057"/>
      <c r="U18" s="1057"/>
      <c r="V18" s="1057"/>
      <c r="W18" s="1057"/>
      <c r="X18" s="1058"/>
      <c r="Y18" s="1035" t="s">
        <v>12</v>
      </c>
      <c r="Z18" s="1036"/>
      <c r="AA18" s="1037"/>
      <c r="AB18" s="578"/>
      <c r="AC18" s="1038"/>
      <c r="AD18" s="1038"/>
      <c r="AE18" s="391"/>
      <c r="AF18" s="392"/>
      <c r="AG18" s="392"/>
      <c r="AH18" s="392"/>
      <c r="AI18" s="391"/>
      <c r="AJ18" s="392"/>
      <c r="AK18" s="392"/>
      <c r="AL18" s="392"/>
      <c r="AM18" s="391"/>
      <c r="AN18" s="392"/>
      <c r="AO18" s="392"/>
      <c r="AP18" s="392"/>
      <c r="AQ18" s="136"/>
      <c r="AR18" s="137"/>
      <c r="AS18" s="137"/>
      <c r="AT18" s="138"/>
      <c r="AU18" s="392"/>
      <c r="AV18" s="392"/>
      <c r="AW18" s="392"/>
      <c r="AX18" s="394"/>
    </row>
    <row r="19" spans="1:50" ht="22.5" customHeight="1" x14ac:dyDescent="0.15">
      <c r="A19" s="543"/>
      <c r="B19" s="544"/>
      <c r="C19" s="544"/>
      <c r="D19" s="544"/>
      <c r="E19" s="544"/>
      <c r="F19" s="545"/>
      <c r="G19" s="1051"/>
      <c r="H19" s="1052"/>
      <c r="I19" s="1052"/>
      <c r="J19" s="1052"/>
      <c r="K19" s="1052"/>
      <c r="L19" s="1052"/>
      <c r="M19" s="1052"/>
      <c r="N19" s="1052"/>
      <c r="O19" s="1053"/>
      <c r="P19" s="1059"/>
      <c r="Q19" s="1059"/>
      <c r="R19" s="1059"/>
      <c r="S19" s="1059"/>
      <c r="T19" s="1059"/>
      <c r="U19" s="1059"/>
      <c r="V19" s="1059"/>
      <c r="W19" s="1059"/>
      <c r="X19" s="1060"/>
      <c r="Y19" s="328" t="s">
        <v>54</v>
      </c>
      <c r="Z19" s="1032"/>
      <c r="AA19" s="1033"/>
      <c r="AB19" s="549"/>
      <c r="AC19" s="1034"/>
      <c r="AD19" s="1034"/>
      <c r="AE19" s="391"/>
      <c r="AF19" s="392"/>
      <c r="AG19" s="392"/>
      <c r="AH19" s="392"/>
      <c r="AI19" s="391"/>
      <c r="AJ19" s="392"/>
      <c r="AK19" s="392"/>
      <c r="AL19" s="392"/>
      <c r="AM19" s="391"/>
      <c r="AN19" s="392"/>
      <c r="AO19" s="392"/>
      <c r="AP19" s="392"/>
      <c r="AQ19" s="136"/>
      <c r="AR19" s="137"/>
      <c r="AS19" s="137"/>
      <c r="AT19" s="138"/>
      <c r="AU19" s="392"/>
      <c r="AV19" s="392"/>
      <c r="AW19" s="392"/>
      <c r="AX19" s="394"/>
    </row>
    <row r="20" spans="1:50" ht="22.5" customHeight="1" x14ac:dyDescent="0.15">
      <c r="A20" s="671"/>
      <c r="B20" s="672"/>
      <c r="C20" s="672"/>
      <c r="D20" s="672"/>
      <c r="E20" s="672"/>
      <c r="F20" s="673"/>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8" t="s">
        <v>301</v>
      </c>
      <c r="AC20" s="1064"/>
      <c r="AD20" s="1064"/>
      <c r="AE20" s="391"/>
      <c r="AF20" s="392"/>
      <c r="AG20" s="392"/>
      <c r="AH20" s="392"/>
      <c r="AI20" s="391"/>
      <c r="AJ20" s="392"/>
      <c r="AK20" s="392"/>
      <c r="AL20" s="392"/>
      <c r="AM20" s="391"/>
      <c r="AN20" s="392"/>
      <c r="AO20" s="392"/>
      <c r="AP20" s="392"/>
      <c r="AQ20" s="136"/>
      <c r="AR20" s="137"/>
      <c r="AS20" s="137"/>
      <c r="AT20" s="138"/>
      <c r="AU20" s="392"/>
      <c r="AV20" s="392"/>
      <c r="AW20" s="392"/>
      <c r="AX20" s="394"/>
    </row>
    <row r="21" spans="1:50" customFormat="1" ht="23.25" customHeight="1" x14ac:dyDescent="0.15">
      <c r="A21" s="924" t="s">
        <v>505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9" t="s">
        <v>473</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39"/>
      <c r="Z23" s="439"/>
      <c r="AA23" s="440"/>
      <c r="AB23" s="1043" t="s">
        <v>11</v>
      </c>
      <c r="AC23" s="1044"/>
      <c r="AD23" s="1045"/>
      <c r="AE23" s="1031" t="s">
        <v>559</v>
      </c>
      <c r="AF23" s="1031"/>
      <c r="AG23" s="1031"/>
      <c r="AH23" s="1031"/>
      <c r="AI23" s="1031" t="s">
        <v>554</v>
      </c>
      <c r="AJ23" s="1031"/>
      <c r="AK23" s="1031"/>
      <c r="AL23" s="1031"/>
      <c r="AM23" s="1031" t="s">
        <v>528</v>
      </c>
      <c r="AN23" s="1031"/>
      <c r="AO23" s="1031"/>
      <c r="AP23" s="485"/>
      <c r="AQ23" s="201" t="s">
        <v>354</v>
      </c>
      <c r="AR23" s="194"/>
      <c r="AS23" s="194"/>
      <c r="AT23" s="195"/>
      <c r="AU23" s="400" t="s">
        <v>253</v>
      </c>
      <c r="AV23" s="400"/>
      <c r="AW23" s="400"/>
      <c r="AX23" s="401"/>
    </row>
    <row r="24" spans="1:50" ht="18.75" customHeight="1" x14ac:dyDescent="0.15">
      <c r="A24" s="539"/>
      <c r="B24" s="540"/>
      <c r="C24" s="540"/>
      <c r="D24" s="540"/>
      <c r="E24" s="540"/>
      <c r="F24" s="541"/>
      <c r="G24" s="594"/>
      <c r="H24" s="406"/>
      <c r="I24" s="406"/>
      <c r="J24" s="406"/>
      <c r="K24" s="406"/>
      <c r="L24" s="406"/>
      <c r="M24" s="406"/>
      <c r="N24" s="406"/>
      <c r="O24" s="595"/>
      <c r="P24" s="607"/>
      <c r="Q24" s="406"/>
      <c r="R24" s="406"/>
      <c r="S24" s="406"/>
      <c r="T24" s="406"/>
      <c r="U24" s="406"/>
      <c r="V24" s="406"/>
      <c r="W24" s="406"/>
      <c r="X24" s="595"/>
      <c r="Y24" s="1040"/>
      <c r="Z24" s="1041"/>
      <c r="AA24" s="1042"/>
      <c r="AB24" s="1046"/>
      <c r="AC24" s="1047"/>
      <c r="AD24" s="1048"/>
      <c r="AE24" s="403"/>
      <c r="AF24" s="403"/>
      <c r="AG24" s="403"/>
      <c r="AH24" s="403"/>
      <c r="AI24" s="403"/>
      <c r="AJ24" s="403"/>
      <c r="AK24" s="403"/>
      <c r="AL24" s="403"/>
      <c r="AM24" s="403"/>
      <c r="AN24" s="403"/>
      <c r="AO24" s="403"/>
      <c r="AP24" s="357"/>
      <c r="AQ24" s="295"/>
      <c r="AR24" s="296"/>
      <c r="AS24" s="162" t="s">
        <v>355</v>
      </c>
      <c r="AT24" s="197"/>
      <c r="AU24" s="296"/>
      <c r="AV24" s="296"/>
      <c r="AW24" s="406" t="s">
        <v>300</v>
      </c>
      <c r="AX24" s="407"/>
    </row>
    <row r="25" spans="1:50" ht="22.5" customHeight="1" x14ac:dyDescent="0.15">
      <c r="A25" s="542"/>
      <c r="B25" s="540"/>
      <c r="C25" s="540"/>
      <c r="D25" s="540"/>
      <c r="E25" s="540"/>
      <c r="F25" s="541"/>
      <c r="G25" s="567"/>
      <c r="H25" s="1049"/>
      <c r="I25" s="1049"/>
      <c r="J25" s="1049"/>
      <c r="K25" s="1049"/>
      <c r="L25" s="1049"/>
      <c r="M25" s="1049"/>
      <c r="N25" s="1049"/>
      <c r="O25" s="1050"/>
      <c r="P25" s="186"/>
      <c r="Q25" s="1057"/>
      <c r="R25" s="1057"/>
      <c r="S25" s="1057"/>
      <c r="T25" s="1057"/>
      <c r="U25" s="1057"/>
      <c r="V25" s="1057"/>
      <c r="W25" s="1057"/>
      <c r="X25" s="1058"/>
      <c r="Y25" s="1035" t="s">
        <v>12</v>
      </c>
      <c r="Z25" s="1036"/>
      <c r="AA25" s="1037"/>
      <c r="AB25" s="578"/>
      <c r="AC25" s="1038"/>
      <c r="AD25" s="1038"/>
      <c r="AE25" s="391"/>
      <c r="AF25" s="392"/>
      <c r="AG25" s="392"/>
      <c r="AH25" s="392"/>
      <c r="AI25" s="391"/>
      <c r="AJ25" s="392"/>
      <c r="AK25" s="392"/>
      <c r="AL25" s="392"/>
      <c r="AM25" s="391"/>
      <c r="AN25" s="392"/>
      <c r="AO25" s="392"/>
      <c r="AP25" s="392"/>
      <c r="AQ25" s="136"/>
      <c r="AR25" s="137"/>
      <c r="AS25" s="137"/>
      <c r="AT25" s="138"/>
      <c r="AU25" s="392"/>
      <c r="AV25" s="392"/>
      <c r="AW25" s="392"/>
      <c r="AX25" s="394"/>
    </row>
    <row r="26" spans="1:50" ht="22.5" customHeight="1" x14ac:dyDescent="0.15">
      <c r="A26" s="543"/>
      <c r="B26" s="544"/>
      <c r="C26" s="544"/>
      <c r="D26" s="544"/>
      <c r="E26" s="544"/>
      <c r="F26" s="545"/>
      <c r="G26" s="1051"/>
      <c r="H26" s="1052"/>
      <c r="I26" s="1052"/>
      <c r="J26" s="1052"/>
      <c r="K26" s="1052"/>
      <c r="L26" s="1052"/>
      <c r="M26" s="1052"/>
      <c r="N26" s="1052"/>
      <c r="O26" s="1053"/>
      <c r="P26" s="1059"/>
      <c r="Q26" s="1059"/>
      <c r="R26" s="1059"/>
      <c r="S26" s="1059"/>
      <c r="T26" s="1059"/>
      <c r="U26" s="1059"/>
      <c r="V26" s="1059"/>
      <c r="W26" s="1059"/>
      <c r="X26" s="1060"/>
      <c r="Y26" s="328" t="s">
        <v>54</v>
      </c>
      <c r="Z26" s="1032"/>
      <c r="AA26" s="1033"/>
      <c r="AB26" s="549"/>
      <c r="AC26" s="1034"/>
      <c r="AD26" s="1034"/>
      <c r="AE26" s="391"/>
      <c r="AF26" s="392"/>
      <c r="AG26" s="392"/>
      <c r="AH26" s="392"/>
      <c r="AI26" s="391"/>
      <c r="AJ26" s="392"/>
      <c r="AK26" s="392"/>
      <c r="AL26" s="392"/>
      <c r="AM26" s="391"/>
      <c r="AN26" s="392"/>
      <c r="AO26" s="392"/>
      <c r="AP26" s="392"/>
      <c r="AQ26" s="136"/>
      <c r="AR26" s="137"/>
      <c r="AS26" s="137"/>
      <c r="AT26" s="138"/>
      <c r="AU26" s="392"/>
      <c r="AV26" s="392"/>
      <c r="AW26" s="392"/>
      <c r="AX26" s="394"/>
    </row>
    <row r="27" spans="1:50" ht="22.5" customHeight="1" x14ac:dyDescent="0.15">
      <c r="A27" s="671"/>
      <c r="B27" s="672"/>
      <c r="C27" s="672"/>
      <c r="D27" s="672"/>
      <c r="E27" s="672"/>
      <c r="F27" s="673"/>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8" t="s">
        <v>301</v>
      </c>
      <c r="AC27" s="1064"/>
      <c r="AD27" s="1064"/>
      <c r="AE27" s="391"/>
      <c r="AF27" s="392"/>
      <c r="AG27" s="392"/>
      <c r="AH27" s="392"/>
      <c r="AI27" s="391"/>
      <c r="AJ27" s="392"/>
      <c r="AK27" s="392"/>
      <c r="AL27" s="392"/>
      <c r="AM27" s="391"/>
      <c r="AN27" s="392"/>
      <c r="AO27" s="392"/>
      <c r="AP27" s="392"/>
      <c r="AQ27" s="136"/>
      <c r="AR27" s="137"/>
      <c r="AS27" s="137"/>
      <c r="AT27" s="138"/>
      <c r="AU27" s="392"/>
      <c r="AV27" s="392"/>
      <c r="AW27" s="392"/>
      <c r="AX27" s="394"/>
    </row>
    <row r="28" spans="1:50" customFormat="1" ht="23.25" customHeight="1" x14ac:dyDescent="0.15">
      <c r="A28" s="924" t="s">
        <v>505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9" t="s">
        <v>473</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39"/>
      <c r="Z30" s="439"/>
      <c r="AA30" s="440"/>
      <c r="AB30" s="1043" t="s">
        <v>11</v>
      </c>
      <c r="AC30" s="1044"/>
      <c r="AD30" s="1045"/>
      <c r="AE30" s="1031" t="s">
        <v>557</v>
      </c>
      <c r="AF30" s="1031"/>
      <c r="AG30" s="1031"/>
      <c r="AH30" s="1031"/>
      <c r="AI30" s="1031" t="s">
        <v>554</v>
      </c>
      <c r="AJ30" s="1031"/>
      <c r="AK30" s="1031"/>
      <c r="AL30" s="1031"/>
      <c r="AM30" s="1031" t="s">
        <v>552</v>
      </c>
      <c r="AN30" s="1031"/>
      <c r="AO30" s="1031"/>
      <c r="AP30" s="485"/>
      <c r="AQ30" s="201" t="s">
        <v>354</v>
      </c>
      <c r="AR30" s="194"/>
      <c r="AS30" s="194"/>
      <c r="AT30" s="195"/>
      <c r="AU30" s="400" t="s">
        <v>253</v>
      </c>
      <c r="AV30" s="400"/>
      <c r="AW30" s="400"/>
      <c r="AX30" s="401"/>
    </row>
    <row r="31" spans="1:50" ht="18.75" customHeight="1" x14ac:dyDescent="0.15">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1040"/>
      <c r="Z31" s="1041"/>
      <c r="AA31" s="1042"/>
      <c r="AB31" s="1046"/>
      <c r="AC31" s="1047"/>
      <c r="AD31" s="1048"/>
      <c r="AE31" s="403"/>
      <c r="AF31" s="403"/>
      <c r="AG31" s="403"/>
      <c r="AH31" s="403"/>
      <c r="AI31" s="403"/>
      <c r="AJ31" s="403"/>
      <c r="AK31" s="403"/>
      <c r="AL31" s="403"/>
      <c r="AM31" s="403"/>
      <c r="AN31" s="403"/>
      <c r="AO31" s="403"/>
      <c r="AP31" s="357"/>
      <c r="AQ31" s="295"/>
      <c r="AR31" s="296"/>
      <c r="AS31" s="162" t="s">
        <v>355</v>
      </c>
      <c r="AT31" s="197"/>
      <c r="AU31" s="296"/>
      <c r="AV31" s="296"/>
      <c r="AW31" s="406" t="s">
        <v>300</v>
      </c>
      <c r="AX31" s="407"/>
    </row>
    <row r="32" spans="1:50" ht="22.5" customHeight="1" x14ac:dyDescent="0.15">
      <c r="A32" s="542"/>
      <c r="B32" s="540"/>
      <c r="C32" s="540"/>
      <c r="D32" s="540"/>
      <c r="E32" s="540"/>
      <c r="F32" s="541"/>
      <c r="G32" s="567"/>
      <c r="H32" s="1049"/>
      <c r="I32" s="1049"/>
      <c r="J32" s="1049"/>
      <c r="K32" s="1049"/>
      <c r="L32" s="1049"/>
      <c r="M32" s="1049"/>
      <c r="N32" s="1049"/>
      <c r="O32" s="1050"/>
      <c r="P32" s="186"/>
      <c r="Q32" s="1057"/>
      <c r="R32" s="1057"/>
      <c r="S32" s="1057"/>
      <c r="T32" s="1057"/>
      <c r="U32" s="1057"/>
      <c r="V32" s="1057"/>
      <c r="W32" s="1057"/>
      <c r="X32" s="1058"/>
      <c r="Y32" s="1035" t="s">
        <v>12</v>
      </c>
      <c r="Z32" s="1036"/>
      <c r="AA32" s="1037"/>
      <c r="AB32" s="578"/>
      <c r="AC32" s="1038"/>
      <c r="AD32" s="1038"/>
      <c r="AE32" s="391"/>
      <c r="AF32" s="392"/>
      <c r="AG32" s="392"/>
      <c r="AH32" s="392"/>
      <c r="AI32" s="391"/>
      <c r="AJ32" s="392"/>
      <c r="AK32" s="392"/>
      <c r="AL32" s="392"/>
      <c r="AM32" s="391"/>
      <c r="AN32" s="392"/>
      <c r="AO32" s="392"/>
      <c r="AP32" s="392"/>
      <c r="AQ32" s="136"/>
      <c r="AR32" s="137"/>
      <c r="AS32" s="137"/>
      <c r="AT32" s="138"/>
      <c r="AU32" s="392"/>
      <c r="AV32" s="392"/>
      <c r="AW32" s="392"/>
      <c r="AX32" s="394"/>
    </row>
    <row r="33" spans="1:50" ht="22.5" customHeight="1" x14ac:dyDescent="0.15">
      <c r="A33" s="543"/>
      <c r="B33" s="544"/>
      <c r="C33" s="544"/>
      <c r="D33" s="544"/>
      <c r="E33" s="544"/>
      <c r="F33" s="545"/>
      <c r="G33" s="1051"/>
      <c r="H33" s="1052"/>
      <c r="I33" s="1052"/>
      <c r="J33" s="1052"/>
      <c r="K33" s="1052"/>
      <c r="L33" s="1052"/>
      <c r="M33" s="1052"/>
      <c r="N33" s="1052"/>
      <c r="O33" s="1053"/>
      <c r="P33" s="1059"/>
      <c r="Q33" s="1059"/>
      <c r="R33" s="1059"/>
      <c r="S33" s="1059"/>
      <c r="T33" s="1059"/>
      <c r="U33" s="1059"/>
      <c r="V33" s="1059"/>
      <c r="W33" s="1059"/>
      <c r="X33" s="1060"/>
      <c r="Y33" s="328" t="s">
        <v>54</v>
      </c>
      <c r="Z33" s="1032"/>
      <c r="AA33" s="1033"/>
      <c r="AB33" s="549"/>
      <c r="AC33" s="1034"/>
      <c r="AD33" s="1034"/>
      <c r="AE33" s="391"/>
      <c r="AF33" s="392"/>
      <c r="AG33" s="392"/>
      <c r="AH33" s="392"/>
      <c r="AI33" s="391"/>
      <c r="AJ33" s="392"/>
      <c r="AK33" s="392"/>
      <c r="AL33" s="392"/>
      <c r="AM33" s="391"/>
      <c r="AN33" s="392"/>
      <c r="AO33" s="392"/>
      <c r="AP33" s="392"/>
      <c r="AQ33" s="136"/>
      <c r="AR33" s="137"/>
      <c r="AS33" s="137"/>
      <c r="AT33" s="138"/>
      <c r="AU33" s="392"/>
      <c r="AV33" s="392"/>
      <c r="AW33" s="392"/>
      <c r="AX33" s="394"/>
    </row>
    <row r="34" spans="1:50" ht="22.5" customHeight="1" x14ac:dyDescent="0.15">
      <c r="A34" s="671"/>
      <c r="B34" s="672"/>
      <c r="C34" s="672"/>
      <c r="D34" s="672"/>
      <c r="E34" s="672"/>
      <c r="F34" s="673"/>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8" t="s">
        <v>301</v>
      </c>
      <c r="AC34" s="1064"/>
      <c r="AD34" s="1064"/>
      <c r="AE34" s="391"/>
      <c r="AF34" s="392"/>
      <c r="AG34" s="392"/>
      <c r="AH34" s="392"/>
      <c r="AI34" s="391"/>
      <c r="AJ34" s="392"/>
      <c r="AK34" s="392"/>
      <c r="AL34" s="392"/>
      <c r="AM34" s="391"/>
      <c r="AN34" s="392"/>
      <c r="AO34" s="392"/>
      <c r="AP34" s="392"/>
      <c r="AQ34" s="136"/>
      <c r="AR34" s="137"/>
      <c r="AS34" s="137"/>
      <c r="AT34" s="138"/>
      <c r="AU34" s="392"/>
      <c r="AV34" s="392"/>
      <c r="AW34" s="392"/>
      <c r="AX34" s="394"/>
    </row>
    <row r="35" spans="1:50" customFormat="1" ht="23.25" customHeight="1" x14ac:dyDescent="0.15">
      <c r="A35" s="924" t="s">
        <v>505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9" t="s">
        <v>473</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39"/>
      <c r="Z37" s="439"/>
      <c r="AA37" s="440"/>
      <c r="AB37" s="1043" t="s">
        <v>11</v>
      </c>
      <c r="AC37" s="1044"/>
      <c r="AD37" s="1045"/>
      <c r="AE37" s="1031" t="s">
        <v>559</v>
      </c>
      <c r="AF37" s="1031"/>
      <c r="AG37" s="1031"/>
      <c r="AH37" s="1031"/>
      <c r="AI37" s="1031" t="s">
        <v>556</v>
      </c>
      <c r="AJ37" s="1031"/>
      <c r="AK37" s="1031"/>
      <c r="AL37" s="1031"/>
      <c r="AM37" s="1031" t="s">
        <v>553</v>
      </c>
      <c r="AN37" s="1031"/>
      <c r="AO37" s="1031"/>
      <c r="AP37" s="485"/>
      <c r="AQ37" s="201" t="s">
        <v>354</v>
      </c>
      <c r="AR37" s="194"/>
      <c r="AS37" s="194"/>
      <c r="AT37" s="195"/>
      <c r="AU37" s="400" t="s">
        <v>253</v>
      </c>
      <c r="AV37" s="400"/>
      <c r="AW37" s="400"/>
      <c r="AX37" s="401"/>
    </row>
    <row r="38" spans="1:50" ht="18.75" customHeight="1" x14ac:dyDescent="0.15">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1040"/>
      <c r="Z38" s="1041"/>
      <c r="AA38" s="1042"/>
      <c r="AB38" s="1046"/>
      <c r="AC38" s="1047"/>
      <c r="AD38" s="1048"/>
      <c r="AE38" s="403"/>
      <c r="AF38" s="403"/>
      <c r="AG38" s="403"/>
      <c r="AH38" s="403"/>
      <c r="AI38" s="403"/>
      <c r="AJ38" s="403"/>
      <c r="AK38" s="403"/>
      <c r="AL38" s="403"/>
      <c r="AM38" s="403"/>
      <c r="AN38" s="403"/>
      <c r="AO38" s="403"/>
      <c r="AP38" s="357"/>
      <c r="AQ38" s="295"/>
      <c r="AR38" s="296"/>
      <c r="AS38" s="162" t="s">
        <v>355</v>
      </c>
      <c r="AT38" s="197"/>
      <c r="AU38" s="296"/>
      <c r="AV38" s="296"/>
      <c r="AW38" s="406" t="s">
        <v>300</v>
      </c>
      <c r="AX38" s="407"/>
    </row>
    <row r="39" spans="1:50" ht="22.5" customHeight="1" x14ac:dyDescent="0.15">
      <c r="A39" s="542"/>
      <c r="B39" s="540"/>
      <c r="C39" s="540"/>
      <c r="D39" s="540"/>
      <c r="E39" s="540"/>
      <c r="F39" s="541"/>
      <c r="G39" s="567"/>
      <c r="H39" s="1049"/>
      <c r="I39" s="1049"/>
      <c r="J39" s="1049"/>
      <c r="K39" s="1049"/>
      <c r="L39" s="1049"/>
      <c r="M39" s="1049"/>
      <c r="N39" s="1049"/>
      <c r="O39" s="1050"/>
      <c r="P39" s="186"/>
      <c r="Q39" s="1057"/>
      <c r="R39" s="1057"/>
      <c r="S39" s="1057"/>
      <c r="T39" s="1057"/>
      <c r="U39" s="1057"/>
      <c r="V39" s="1057"/>
      <c r="W39" s="1057"/>
      <c r="X39" s="1058"/>
      <c r="Y39" s="1035" t="s">
        <v>12</v>
      </c>
      <c r="Z39" s="1036"/>
      <c r="AA39" s="1037"/>
      <c r="AB39" s="578"/>
      <c r="AC39" s="1038"/>
      <c r="AD39" s="1038"/>
      <c r="AE39" s="391"/>
      <c r="AF39" s="392"/>
      <c r="AG39" s="392"/>
      <c r="AH39" s="392"/>
      <c r="AI39" s="391"/>
      <c r="AJ39" s="392"/>
      <c r="AK39" s="392"/>
      <c r="AL39" s="392"/>
      <c r="AM39" s="391"/>
      <c r="AN39" s="392"/>
      <c r="AO39" s="392"/>
      <c r="AP39" s="392"/>
      <c r="AQ39" s="136"/>
      <c r="AR39" s="137"/>
      <c r="AS39" s="137"/>
      <c r="AT39" s="138"/>
      <c r="AU39" s="392"/>
      <c r="AV39" s="392"/>
      <c r="AW39" s="392"/>
      <c r="AX39" s="394"/>
    </row>
    <row r="40" spans="1:50" ht="22.5" customHeight="1" x14ac:dyDescent="0.15">
      <c r="A40" s="543"/>
      <c r="B40" s="544"/>
      <c r="C40" s="544"/>
      <c r="D40" s="544"/>
      <c r="E40" s="544"/>
      <c r="F40" s="545"/>
      <c r="G40" s="1051"/>
      <c r="H40" s="1052"/>
      <c r="I40" s="1052"/>
      <c r="J40" s="1052"/>
      <c r="K40" s="1052"/>
      <c r="L40" s="1052"/>
      <c r="M40" s="1052"/>
      <c r="N40" s="1052"/>
      <c r="O40" s="1053"/>
      <c r="P40" s="1059"/>
      <c r="Q40" s="1059"/>
      <c r="R40" s="1059"/>
      <c r="S40" s="1059"/>
      <c r="T40" s="1059"/>
      <c r="U40" s="1059"/>
      <c r="V40" s="1059"/>
      <c r="W40" s="1059"/>
      <c r="X40" s="1060"/>
      <c r="Y40" s="328" t="s">
        <v>54</v>
      </c>
      <c r="Z40" s="1032"/>
      <c r="AA40" s="1033"/>
      <c r="AB40" s="549"/>
      <c r="AC40" s="1034"/>
      <c r="AD40" s="1034"/>
      <c r="AE40" s="391"/>
      <c r="AF40" s="392"/>
      <c r="AG40" s="392"/>
      <c r="AH40" s="392"/>
      <c r="AI40" s="391"/>
      <c r="AJ40" s="392"/>
      <c r="AK40" s="392"/>
      <c r="AL40" s="392"/>
      <c r="AM40" s="391"/>
      <c r="AN40" s="392"/>
      <c r="AO40" s="392"/>
      <c r="AP40" s="392"/>
      <c r="AQ40" s="136"/>
      <c r="AR40" s="137"/>
      <c r="AS40" s="137"/>
      <c r="AT40" s="138"/>
      <c r="AU40" s="392"/>
      <c r="AV40" s="392"/>
      <c r="AW40" s="392"/>
      <c r="AX40" s="394"/>
    </row>
    <row r="41" spans="1:50" ht="22.5" customHeight="1" x14ac:dyDescent="0.15">
      <c r="A41" s="671"/>
      <c r="B41" s="672"/>
      <c r="C41" s="672"/>
      <c r="D41" s="672"/>
      <c r="E41" s="672"/>
      <c r="F41" s="673"/>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8" t="s">
        <v>301</v>
      </c>
      <c r="AC41" s="1064"/>
      <c r="AD41" s="1064"/>
      <c r="AE41" s="391"/>
      <c r="AF41" s="392"/>
      <c r="AG41" s="392"/>
      <c r="AH41" s="392"/>
      <c r="AI41" s="391"/>
      <c r="AJ41" s="392"/>
      <c r="AK41" s="392"/>
      <c r="AL41" s="392"/>
      <c r="AM41" s="391"/>
      <c r="AN41" s="392"/>
      <c r="AO41" s="392"/>
      <c r="AP41" s="392"/>
      <c r="AQ41" s="136"/>
      <c r="AR41" s="137"/>
      <c r="AS41" s="137"/>
      <c r="AT41" s="138"/>
      <c r="AU41" s="392"/>
      <c r="AV41" s="392"/>
      <c r="AW41" s="392"/>
      <c r="AX41" s="394"/>
    </row>
    <row r="42" spans="1:50" customFormat="1" ht="23.25" customHeight="1" x14ac:dyDescent="0.15">
      <c r="A42" s="924" t="s">
        <v>505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9" t="s">
        <v>473</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39"/>
      <c r="Z44" s="439"/>
      <c r="AA44" s="440"/>
      <c r="AB44" s="1043" t="s">
        <v>11</v>
      </c>
      <c r="AC44" s="1044"/>
      <c r="AD44" s="1045"/>
      <c r="AE44" s="1031" t="s">
        <v>557</v>
      </c>
      <c r="AF44" s="1031"/>
      <c r="AG44" s="1031"/>
      <c r="AH44" s="1031"/>
      <c r="AI44" s="1031" t="s">
        <v>554</v>
      </c>
      <c r="AJ44" s="1031"/>
      <c r="AK44" s="1031"/>
      <c r="AL44" s="1031"/>
      <c r="AM44" s="1031" t="s">
        <v>528</v>
      </c>
      <c r="AN44" s="1031"/>
      <c r="AO44" s="1031"/>
      <c r="AP44" s="485"/>
      <c r="AQ44" s="201" t="s">
        <v>354</v>
      </c>
      <c r="AR44" s="194"/>
      <c r="AS44" s="194"/>
      <c r="AT44" s="195"/>
      <c r="AU44" s="400" t="s">
        <v>253</v>
      </c>
      <c r="AV44" s="400"/>
      <c r="AW44" s="400"/>
      <c r="AX44" s="401"/>
    </row>
    <row r="45" spans="1:50" ht="18.75" customHeight="1" x14ac:dyDescent="0.15">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1040"/>
      <c r="Z45" s="1041"/>
      <c r="AA45" s="1042"/>
      <c r="AB45" s="1046"/>
      <c r="AC45" s="1047"/>
      <c r="AD45" s="1048"/>
      <c r="AE45" s="403"/>
      <c r="AF45" s="403"/>
      <c r="AG45" s="403"/>
      <c r="AH45" s="403"/>
      <c r="AI45" s="403"/>
      <c r="AJ45" s="403"/>
      <c r="AK45" s="403"/>
      <c r="AL45" s="403"/>
      <c r="AM45" s="403"/>
      <c r="AN45" s="403"/>
      <c r="AO45" s="403"/>
      <c r="AP45" s="357"/>
      <c r="AQ45" s="295"/>
      <c r="AR45" s="296"/>
      <c r="AS45" s="162" t="s">
        <v>355</v>
      </c>
      <c r="AT45" s="197"/>
      <c r="AU45" s="296"/>
      <c r="AV45" s="296"/>
      <c r="AW45" s="406" t="s">
        <v>300</v>
      </c>
      <c r="AX45" s="407"/>
    </row>
    <row r="46" spans="1:50" ht="22.5" customHeight="1" x14ac:dyDescent="0.15">
      <c r="A46" s="542"/>
      <c r="B46" s="540"/>
      <c r="C46" s="540"/>
      <c r="D46" s="540"/>
      <c r="E46" s="540"/>
      <c r="F46" s="541"/>
      <c r="G46" s="567"/>
      <c r="H46" s="1049"/>
      <c r="I46" s="1049"/>
      <c r="J46" s="1049"/>
      <c r="K46" s="1049"/>
      <c r="L46" s="1049"/>
      <c r="M46" s="1049"/>
      <c r="N46" s="1049"/>
      <c r="O46" s="1050"/>
      <c r="P46" s="186"/>
      <c r="Q46" s="1057"/>
      <c r="R46" s="1057"/>
      <c r="S46" s="1057"/>
      <c r="T46" s="1057"/>
      <c r="U46" s="1057"/>
      <c r="V46" s="1057"/>
      <c r="W46" s="1057"/>
      <c r="X46" s="1058"/>
      <c r="Y46" s="1035" t="s">
        <v>12</v>
      </c>
      <c r="Z46" s="1036"/>
      <c r="AA46" s="1037"/>
      <c r="AB46" s="578"/>
      <c r="AC46" s="1038"/>
      <c r="AD46" s="1038"/>
      <c r="AE46" s="391"/>
      <c r="AF46" s="392"/>
      <c r="AG46" s="392"/>
      <c r="AH46" s="392"/>
      <c r="AI46" s="391"/>
      <c r="AJ46" s="392"/>
      <c r="AK46" s="392"/>
      <c r="AL46" s="392"/>
      <c r="AM46" s="391"/>
      <c r="AN46" s="392"/>
      <c r="AO46" s="392"/>
      <c r="AP46" s="392"/>
      <c r="AQ46" s="136"/>
      <c r="AR46" s="137"/>
      <c r="AS46" s="137"/>
      <c r="AT46" s="138"/>
      <c r="AU46" s="392"/>
      <c r="AV46" s="392"/>
      <c r="AW46" s="392"/>
      <c r="AX46" s="394"/>
    </row>
    <row r="47" spans="1:50" ht="22.5" customHeight="1" x14ac:dyDescent="0.15">
      <c r="A47" s="543"/>
      <c r="B47" s="544"/>
      <c r="C47" s="544"/>
      <c r="D47" s="544"/>
      <c r="E47" s="544"/>
      <c r="F47" s="545"/>
      <c r="G47" s="1051"/>
      <c r="H47" s="1052"/>
      <c r="I47" s="1052"/>
      <c r="J47" s="1052"/>
      <c r="K47" s="1052"/>
      <c r="L47" s="1052"/>
      <c r="M47" s="1052"/>
      <c r="N47" s="1052"/>
      <c r="O47" s="1053"/>
      <c r="P47" s="1059"/>
      <c r="Q47" s="1059"/>
      <c r="R47" s="1059"/>
      <c r="S47" s="1059"/>
      <c r="T47" s="1059"/>
      <c r="U47" s="1059"/>
      <c r="V47" s="1059"/>
      <c r="W47" s="1059"/>
      <c r="X47" s="1060"/>
      <c r="Y47" s="328" t="s">
        <v>54</v>
      </c>
      <c r="Z47" s="1032"/>
      <c r="AA47" s="1033"/>
      <c r="AB47" s="549"/>
      <c r="AC47" s="1034"/>
      <c r="AD47" s="1034"/>
      <c r="AE47" s="391"/>
      <c r="AF47" s="392"/>
      <c r="AG47" s="392"/>
      <c r="AH47" s="392"/>
      <c r="AI47" s="391"/>
      <c r="AJ47" s="392"/>
      <c r="AK47" s="392"/>
      <c r="AL47" s="392"/>
      <c r="AM47" s="391"/>
      <c r="AN47" s="392"/>
      <c r="AO47" s="392"/>
      <c r="AP47" s="392"/>
      <c r="AQ47" s="136"/>
      <c r="AR47" s="137"/>
      <c r="AS47" s="137"/>
      <c r="AT47" s="138"/>
      <c r="AU47" s="392"/>
      <c r="AV47" s="392"/>
      <c r="AW47" s="392"/>
      <c r="AX47" s="394"/>
    </row>
    <row r="48" spans="1:50" ht="22.5" customHeight="1" x14ac:dyDescent="0.15">
      <c r="A48" s="671"/>
      <c r="B48" s="672"/>
      <c r="C48" s="672"/>
      <c r="D48" s="672"/>
      <c r="E48" s="672"/>
      <c r="F48" s="673"/>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8" t="s">
        <v>301</v>
      </c>
      <c r="AC48" s="1064"/>
      <c r="AD48" s="1064"/>
      <c r="AE48" s="391"/>
      <c r="AF48" s="392"/>
      <c r="AG48" s="392"/>
      <c r="AH48" s="392"/>
      <c r="AI48" s="391"/>
      <c r="AJ48" s="392"/>
      <c r="AK48" s="392"/>
      <c r="AL48" s="392"/>
      <c r="AM48" s="391"/>
      <c r="AN48" s="392"/>
      <c r="AO48" s="392"/>
      <c r="AP48" s="392"/>
      <c r="AQ48" s="136"/>
      <c r="AR48" s="137"/>
      <c r="AS48" s="137"/>
      <c r="AT48" s="138"/>
      <c r="AU48" s="392"/>
      <c r="AV48" s="392"/>
      <c r="AW48" s="392"/>
      <c r="AX48" s="394"/>
    </row>
    <row r="49" spans="1:50" customFormat="1" ht="23.25" customHeight="1" x14ac:dyDescent="0.15">
      <c r="A49" s="924" t="s">
        <v>505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9" t="s">
        <v>473</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39"/>
      <c r="Z51" s="439"/>
      <c r="AA51" s="440"/>
      <c r="AB51" s="485" t="s">
        <v>11</v>
      </c>
      <c r="AC51" s="1044"/>
      <c r="AD51" s="1045"/>
      <c r="AE51" s="1031" t="s">
        <v>557</v>
      </c>
      <c r="AF51" s="1031"/>
      <c r="AG51" s="1031"/>
      <c r="AH51" s="1031"/>
      <c r="AI51" s="1031" t="s">
        <v>554</v>
      </c>
      <c r="AJ51" s="1031"/>
      <c r="AK51" s="1031"/>
      <c r="AL51" s="1031"/>
      <c r="AM51" s="1031" t="s">
        <v>528</v>
      </c>
      <c r="AN51" s="1031"/>
      <c r="AO51" s="1031"/>
      <c r="AP51" s="485"/>
      <c r="AQ51" s="201" t="s">
        <v>354</v>
      </c>
      <c r="AR51" s="194"/>
      <c r="AS51" s="194"/>
      <c r="AT51" s="195"/>
      <c r="AU51" s="400" t="s">
        <v>253</v>
      </c>
      <c r="AV51" s="400"/>
      <c r="AW51" s="400"/>
      <c r="AX51" s="401"/>
    </row>
    <row r="52" spans="1:50" ht="18.75" customHeight="1" x14ac:dyDescent="0.15">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1040"/>
      <c r="Z52" s="1041"/>
      <c r="AA52" s="1042"/>
      <c r="AB52" s="1046"/>
      <c r="AC52" s="1047"/>
      <c r="AD52" s="1048"/>
      <c r="AE52" s="403"/>
      <c r="AF52" s="403"/>
      <c r="AG52" s="403"/>
      <c r="AH52" s="403"/>
      <c r="AI52" s="403"/>
      <c r="AJ52" s="403"/>
      <c r="AK52" s="403"/>
      <c r="AL52" s="403"/>
      <c r="AM52" s="403"/>
      <c r="AN52" s="403"/>
      <c r="AO52" s="403"/>
      <c r="AP52" s="357"/>
      <c r="AQ52" s="295"/>
      <c r="AR52" s="296"/>
      <c r="AS52" s="162" t="s">
        <v>355</v>
      </c>
      <c r="AT52" s="197"/>
      <c r="AU52" s="296"/>
      <c r="AV52" s="296"/>
      <c r="AW52" s="406" t="s">
        <v>300</v>
      </c>
      <c r="AX52" s="407"/>
    </row>
    <row r="53" spans="1:50" ht="22.5" customHeight="1" x14ac:dyDescent="0.15">
      <c r="A53" s="542"/>
      <c r="B53" s="540"/>
      <c r="C53" s="540"/>
      <c r="D53" s="540"/>
      <c r="E53" s="540"/>
      <c r="F53" s="541"/>
      <c r="G53" s="567"/>
      <c r="H53" s="1049"/>
      <c r="I53" s="1049"/>
      <c r="J53" s="1049"/>
      <c r="K53" s="1049"/>
      <c r="L53" s="1049"/>
      <c r="M53" s="1049"/>
      <c r="N53" s="1049"/>
      <c r="O53" s="1050"/>
      <c r="P53" s="186"/>
      <c r="Q53" s="1057"/>
      <c r="R53" s="1057"/>
      <c r="S53" s="1057"/>
      <c r="T53" s="1057"/>
      <c r="U53" s="1057"/>
      <c r="V53" s="1057"/>
      <c r="W53" s="1057"/>
      <c r="X53" s="1058"/>
      <c r="Y53" s="1035" t="s">
        <v>12</v>
      </c>
      <c r="Z53" s="1036"/>
      <c r="AA53" s="1037"/>
      <c r="AB53" s="578"/>
      <c r="AC53" s="1038"/>
      <c r="AD53" s="1038"/>
      <c r="AE53" s="391"/>
      <c r="AF53" s="392"/>
      <c r="AG53" s="392"/>
      <c r="AH53" s="392"/>
      <c r="AI53" s="391"/>
      <c r="AJ53" s="392"/>
      <c r="AK53" s="392"/>
      <c r="AL53" s="392"/>
      <c r="AM53" s="391"/>
      <c r="AN53" s="392"/>
      <c r="AO53" s="392"/>
      <c r="AP53" s="392"/>
      <c r="AQ53" s="136"/>
      <c r="AR53" s="137"/>
      <c r="AS53" s="137"/>
      <c r="AT53" s="138"/>
      <c r="AU53" s="392"/>
      <c r="AV53" s="392"/>
      <c r="AW53" s="392"/>
      <c r="AX53" s="394"/>
    </row>
    <row r="54" spans="1:50" ht="22.5" customHeight="1" x14ac:dyDescent="0.15">
      <c r="A54" s="543"/>
      <c r="B54" s="544"/>
      <c r="C54" s="544"/>
      <c r="D54" s="544"/>
      <c r="E54" s="544"/>
      <c r="F54" s="545"/>
      <c r="G54" s="1051"/>
      <c r="H54" s="1052"/>
      <c r="I54" s="1052"/>
      <c r="J54" s="1052"/>
      <c r="K54" s="1052"/>
      <c r="L54" s="1052"/>
      <c r="M54" s="1052"/>
      <c r="N54" s="1052"/>
      <c r="O54" s="1053"/>
      <c r="P54" s="1059"/>
      <c r="Q54" s="1059"/>
      <c r="R54" s="1059"/>
      <c r="S54" s="1059"/>
      <c r="T54" s="1059"/>
      <c r="U54" s="1059"/>
      <c r="V54" s="1059"/>
      <c r="W54" s="1059"/>
      <c r="X54" s="1060"/>
      <c r="Y54" s="328" t="s">
        <v>54</v>
      </c>
      <c r="Z54" s="1032"/>
      <c r="AA54" s="1033"/>
      <c r="AB54" s="549"/>
      <c r="AC54" s="1034"/>
      <c r="AD54" s="1034"/>
      <c r="AE54" s="391"/>
      <c r="AF54" s="392"/>
      <c r="AG54" s="392"/>
      <c r="AH54" s="392"/>
      <c r="AI54" s="391"/>
      <c r="AJ54" s="392"/>
      <c r="AK54" s="392"/>
      <c r="AL54" s="392"/>
      <c r="AM54" s="391"/>
      <c r="AN54" s="392"/>
      <c r="AO54" s="392"/>
      <c r="AP54" s="392"/>
      <c r="AQ54" s="136"/>
      <c r="AR54" s="137"/>
      <c r="AS54" s="137"/>
      <c r="AT54" s="138"/>
      <c r="AU54" s="392"/>
      <c r="AV54" s="392"/>
      <c r="AW54" s="392"/>
      <c r="AX54" s="394"/>
    </row>
    <row r="55" spans="1:50" ht="22.5" customHeight="1" x14ac:dyDescent="0.15">
      <c r="A55" s="671"/>
      <c r="B55" s="672"/>
      <c r="C55" s="672"/>
      <c r="D55" s="672"/>
      <c r="E55" s="672"/>
      <c r="F55" s="673"/>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8" t="s">
        <v>301</v>
      </c>
      <c r="AC55" s="1064"/>
      <c r="AD55" s="1064"/>
      <c r="AE55" s="391"/>
      <c r="AF55" s="392"/>
      <c r="AG55" s="392"/>
      <c r="AH55" s="392"/>
      <c r="AI55" s="391"/>
      <c r="AJ55" s="392"/>
      <c r="AK55" s="392"/>
      <c r="AL55" s="392"/>
      <c r="AM55" s="391"/>
      <c r="AN55" s="392"/>
      <c r="AO55" s="392"/>
      <c r="AP55" s="392"/>
      <c r="AQ55" s="136"/>
      <c r="AR55" s="137"/>
      <c r="AS55" s="137"/>
      <c r="AT55" s="138"/>
      <c r="AU55" s="392"/>
      <c r="AV55" s="392"/>
      <c r="AW55" s="392"/>
      <c r="AX55" s="394"/>
    </row>
    <row r="56" spans="1:50" customFormat="1" ht="23.25" customHeight="1" x14ac:dyDescent="0.15">
      <c r="A56" s="924" t="s">
        <v>505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9" t="s">
        <v>473</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39"/>
      <c r="Z58" s="439"/>
      <c r="AA58" s="440"/>
      <c r="AB58" s="1043" t="s">
        <v>11</v>
      </c>
      <c r="AC58" s="1044"/>
      <c r="AD58" s="1045"/>
      <c r="AE58" s="1031" t="s">
        <v>557</v>
      </c>
      <c r="AF58" s="1031"/>
      <c r="AG58" s="1031"/>
      <c r="AH58" s="1031"/>
      <c r="AI58" s="1031" t="s">
        <v>554</v>
      </c>
      <c r="AJ58" s="1031"/>
      <c r="AK58" s="1031"/>
      <c r="AL58" s="1031"/>
      <c r="AM58" s="1031" t="s">
        <v>528</v>
      </c>
      <c r="AN58" s="1031"/>
      <c r="AO58" s="1031"/>
      <c r="AP58" s="485"/>
      <c r="AQ58" s="201" t="s">
        <v>354</v>
      </c>
      <c r="AR58" s="194"/>
      <c r="AS58" s="194"/>
      <c r="AT58" s="195"/>
      <c r="AU58" s="400" t="s">
        <v>253</v>
      </c>
      <c r="AV58" s="400"/>
      <c r="AW58" s="400"/>
      <c r="AX58" s="401"/>
    </row>
    <row r="59" spans="1:50" ht="18.75" customHeight="1" x14ac:dyDescent="0.15">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1040"/>
      <c r="Z59" s="1041"/>
      <c r="AA59" s="1042"/>
      <c r="AB59" s="1046"/>
      <c r="AC59" s="1047"/>
      <c r="AD59" s="1048"/>
      <c r="AE59" s="403"/>
      <c r="AF59" s="403"/>
      <c r="AG59" s="403"/>
      <c r="AH59" s="403"/>
      <c r="AI59" s="403"/>
      <c r="AJ59" s="403"/>
      <c r="AK59" s="403"/>
      <c r="AL59" s="403"/>
      <c r="AM59" s="403"/>
      <c r="AN59" s="403"/>
      <c r="AO59" s="403"/>
      <c r="AP59" s="357"/>
      <c r="AQ59" s="295"/>
      <c r="AR59" s="296"/>
      <c r="AS59" s="162" t="s">
        <v>355</v>
      </c>
      <c r="AT59" s="197"/>
      <c r="AU59" s="296"/>
      <c r="AV59" s="296"/>
      <c r="AW59" s="406" t="s">
        <v>300</v>
      </c>
      <c r="AX59" s="407"/>
    </row>
    <row r="60" spans="1:50" ht="22.5" customHeight="1" x14ac:dyDescent="0.15">
      <c r="A60" s="542"/>
      <c r="B60" s="540"/>
      <c r="C60" s="540"/>
      <c r="D60" s="540"/>
      <c r="E60" s="540"/>
      <c r="F60" s="541"/>
      <c r="G60" s="567"/>
      <c r="H60" s="1049"/>
      <c r="I60" s="1049"/>
      <c r="J60" s="1049"/>
      <c r="K60" s="1049"/>
      <c r="L60" s="1049"/>
      <c r="M60" s="1049"/>
      <c r="N60" s="1049"/>
      <c r="O60" s="1050"/>
      <c r="P60" s="186"/>
      <c r="Q60" s="1057"/>
      <c r="R60" s="1057"/>
      <c r="S60" s="1057"/>
      <c r="T60" s="1057"/>
      <c r="U60" s="1057"/>
      <c r="V60" s="1057"/>
      <c r="W60" s="1057"/>
      <c r="X60" s="1058"/>
      <c r="Y60" s="1035" t="s">
        <v>12</v>
      </c>
      <c r="Z60" s="1036"/>
      <c r="AA60" s="1037"/>
      <c r="AB60" s="578"/>
      <c r="AC60" s="1038"/>
      <c r="AD60" s="1038"/>
      <c r="AE60" s="391"/>
      <c r="AF60" s="392"/>
      <c r="AG60" s="392"/>
      <c r="AH60" s="392"/>
      <c r="AI60" s="391"/>
      <c r="AJ60" s="392"/>
      <c r="AK60" s="392"/>
      <c r="AL60" s="392"/>
      <c r="AM60" s="391"/>
      <c r="AN60" s="392"/>
      <c r="AO60" s="392"/>
      <c r="AP60" s="392"/>
      <c r="AQ60" s="136"/>
      <c r="AR60" s="137"/>
      <c r="AS60" s="137"/>
      <c r="AT60" s="138"/>
      <c r="AU60" s="392"/>
      <c r="AV60" s="392"/>
      <c r="AW60" s="392"/>
      <c r="AX60" s="394"/>
    </row>
    <row r="61" spans="1:50" ht="22.5" customHeight="1" x14ac:dyDescent="0.15">
      <c r="A61" s="543"/>
      <c r="B61" s="544"/>
      <c r="C61" s="544"/>
      <c r="D61" s="544"/>
      <c r="E61" s="544"/>
      <c r="F61" s="545"/>
      <c r="G61" s="1051"/>
      <c r="H61" s="1052"/>
      <c r="I61" s="1052"/>
      <c r="J61" s="1052"/>
      <c r="K61" s="1052"/>
      <c r="L61" s="1052"/>
      <c r="M61" s="1052"/>
      <c r="N61" s="1052"/>
      <c r="O61" s="1053"/>
      <c r="P61" s="1059"/>
      <c r="Q61" s="1059"/>
      <c r="R61" s="1059"/>
      <c r="S61" s="1059"/>
      <c r="T61" s="1059"/>
      <c r="U61" s="1059"/>
      <c r="V61" s="1059"/>
      <c r="W61" s="1059"/>
      <c r="X61" s="1060"/>
      <c r="Y61" s="328" t="s">
        <v>54</v>
      </c>
      <c r="Z61" s="1032"/>
      <c r="AA61" s="1033"/>
      <c r="AB61" s="549"/>
      <c r="AC61" s="1034"/>
      <c r="AD61" s="1034"/>
      <c r="AE61" s="391"/>
      <c r="AF61" s="392"/>
      <c r="AG61" s="392"/>
      <c r="AH61" s="392"/>
      <c r="AI61" s="391"/>
      <c r="AJ61" s="392"/>
      <c r="AK61" s="392"/>
      <c r="AL61" s="392"/>
      <c r="AM61" s="391"/>
      <c r="AN61" s="392"/>
      <c r="AO61" s="392"/>
      <c r="AP61" s="392"/>
      <c r="AQ61" s="136"/>
      <c r="AR61" s="137"/>
      <c r="AS61" s="137"/>
      <c r="AT61" s="138"/>
      <c r="AU61" s="392"/>
      <c r="AV61" s="392"/>
      <c r="AW61" s="392"/>
      <c r="AX61" s="394"/>
    </row>
    <row r="62" spans="1:50" ht="22.5" customHeight="1" x14ac:dyDescent="0.15">
      <c r="A62" s="671"/>
      <c r="B62" s="672"/>
      <c r="C62" s="672"/>
      <c r="D62" s="672"/>
      <c r="E62" s="672"/>
      <c r="F62" s="673"/>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8" t="s">
        <v>301</v>
      </c>
      <c r="AC62" s="1064"/>
      <c r="AD62" s="1064"/>
      <c r="AE62" s="391"/>
      <c r="AF62" s="392"/>
      <c r="AG62" s="392"/>
      <c r="AH62" s="392"/>
      <c r="AI62" s="391"/>
      <c r="AJ62" s="392"/>
      <c r="AK62" s="392"/>
      <c r="AL62" s="392"/>
      <c r="AM62" s="391"/>
      <c r="AN62" s="392"/>
      <c r="AO62" s="392"/>
      <c r="AP62" s="392"/>
      <c r="AQ62" s="136"/>
      <c r="AR62" s="137"/>
      <c r="AS62" s="137"/>
      <c r="AT62" s="138"/>
      <c r="AU62" s="392"/>
      <c r="AV62" s="392"/>
      <c r="AW62" s="392"/>
      <c r="AX62" s="394"/>
    </row>
    <row r="63" spans="1:50" customFormat="1" ht="23.25"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9" t="s">
        <v>473</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39"/>
      <c r="Z65" s="439"/>
      <c r="AA65" s="440"/>
      <c r="AB65" s="1043" t="s">
        <v>11</v>
      </c>
      <c r="AC65" s="1044"/>
      <c r="AD65" s="1045"/>
      <c r="AE65" s="1031" t="s">
        <v>557</v>
      </c>
      <c r="AF65" s="1031"/>
      <c r="AG65" s="1031"/>
      <c r="AH65" s="1031"/>
      <c r="AI65" s="1031" t="s">
        <v>554</v>
      </c>
      <c r="AJ65" s="1031"/>
      <c r="AK65" s="1031"/>
      <c r="AL65" s="1031"/>
      <c r="AM65" s="1031" t="s">
        <v>528</v>
      </c>
      <c r="AN65" s="1031"/>
      <c r="AO65" s="1031"/>
      <c r="AP65" s="485"/>
      <c r="AQ65" s="201" t="s">
        <v>354</v>
      </c>
      <c r="AR65" s="194"/>
      <c r="AS65" s="194"/>
      <c r="AT65" s="195"/>
      <c r="AU65" s="400" t="s">
        <v>253</v>
      </c>
      <c r="AV65" s="400"/>
      <c r="AW65" s="400"/>
      <c r="AX65" s="401"/>
    </row>
    <row r="66" spans="1:50" ht="18.75" customHeight="1" x14ac:dyDescent="0.15">
      <c r="A66" s="539"/>
      <c r="B66" s="540"/>
      <c r="C66" s="540"/>
      <c r="D66" s="540"/>
      <c r="E66" s="540"/>
      <c r="F66" s="541"/>
      <c r="G66" s="594"/>
      <c r="H66" s="406"/>
      <c r="I66" s="406"/>
      <c r="J66" s="406"/>
      <c r="K66" s="406"/>
      <c r="L66" s="406"/>
      <c r="M66" s="406"/>
      <c r="N66" s="406"/>
      <c r="O66" s="595"/>
      <c r="P66" s="607"/>
      <c r="Q66" s="406"/>
      <c r="R66" s="406"/>
      <c r="S66" s="406"/>
      <c r="T66" s="406"/>
      <c r="U66" s="406"/>
      <c r="V66" s="406"/>
      <c r="W66" s="406"/>
      <c r="X66" s="595"/>
      <c r="Y66" s="1040"/>
      <c r="Z66" s="1041"/>
      <c r="AA66" s="1042"/>
      <c r="AB66" s="1046"/>
      <c r="AC66" s="1047"/>
      <c r="AD66" s="1048"/>
      <c r="AE66" s="403"/>
      <c r="AF66" s="403"/>
      <c r="AG66" s="403"/>
      <c r="AH66" s="403"/>
      <c r="AI66" s="403"/>
      <c r="AJ66" s="403"/>
      <c r="AK66" s="403"/>
      <c r="AL66" s="403"/>
      <c r="AM66" s="403"/>
      <c r="AN66" s="403"/>
      <c r="AO66" s="403"/>
      <c r="AP66" s="357"/>
      <c r="AQ66" s="295"/>
      <c r="AR66" s="296"/>
      <c r="AS66" s="162" t="s">
        <v>355</v>
      </c>
      <c r="AT66" s="197"/>
      <c r="AU66" s="296"/>
      <c r="AV66" s="296"/>
      <c r="AW66" s="406" t="s">
        <v>300</v>
      </c>
      <c r="AX66" s="407"/>
    </row>
    <row r="67" spans="1:50" ht="22.5" customHeight="1" x14ac:dyDescent="0.15">
      <c r="A67" s="542"/>
      <c r="B67" s="540"/>
      <c r="C67" s="540"/>
      <c r="D67" s="540"/>
      <c r="E67" s="540"/>
      <c r="F67" s="541"/>
      <c r="G67" s="567"/>
      <c r="H67" s="1049"/>
      <c r="I67" s="1049"/>
      <c r="J67" s="1049"/>
      <c r="K67" s="1049"/>
      <c r="L67" s="1049"/>
      <c r="M67" s="1049"/>
      <c r="N67" s="1049"/>
      <c r="O67" s="1050"/>
      <c r="P67" s="186"/>
      <c r="Q67" s="1057"/>
      <c r="R67" s="1057"/>
      <c r="S67" s="1057"/>
      <c r="T67" s="1057"/>
      <c r="U67" s="1057"/>
      <c r="V67" s="1057"/>
      <c r="W67" s="1057"/>
      <c r="X67" s="1058"/>
      <c r="Y67" s="1035" t="s">
        <v>12</v>
      </c>
      <c r="Z67" s="1036"/>
      <c r="AA67" s="1037"/>
      <c r="AB67" s="578"/>
      <c r="AC67" s="1038"/>
      <c r="AD67" s="1038"/>
      <c r="AE67" s="391"/>
      <c r="AF67" s="392"/>
      <c r="AG67" s="392"/>
      <c r="AH67" s="392"/>
      <c r="AI67" s="391"/>
      <c r="AJ67" s="392"/>
      <c r="AK67" s="392"/>
      <c r="AL67" s="392"/>
      <c r="AM67" s="391"/>
      <c r="AN67" s="392"/>
      <c r="AO67" s="392"/>
      <c r="AP67" s="392"/>
      <c r="AQ67" s="136"/>
      <c r="AR67" s="137"/>
      <c r="AS67" s="137"/>
      <c r="AT67" s="138"/>
      <c r="AU67" s="392"/>
      <c r="AV67" s="392"/>
      <c r="AW67" s="392"/>
      <c r="AX67" s="394"/>
    </row>
    <row r="68" spans="1:50" ht="22.5" customHeight="1" x14ac:dyDescent="0.15">
      <c r="A68" s="543"/>
      <c r="B68" s="544"/>
      <c r="C68" s="544"/>
      <c r="D68" s="544"/>
      <c r="E68" s="544"/>
      <c r="F68" s="545"/>
      <c r="G68" s="1051"/>
      <c r="H68" s="1052"/>
      <c r="I68" s="1052"/>
      <c r="J68" s="1052"/>
      <c r="K68" s="1052"/>
      <c r="L68" s="1052"/>
      <c r="M68" s="1052"/>
      <c r="N68" s="1052"/>
      <c r="O68" s="1053"/>
      <c r="P68" s="1059"/>
      <c r="Q68" s="1059"/>
      <c r="R68" s="1059"/>
      <c r="S68" s="1059"/>
      <c r="T68" s="1059"/>
      <c r="U68" s="1059"/>
      <c r="V68" s="1059"/>
      <c r="W68" s="1059"/>
      <c r="X68" s="1060"/>
      <c r="Y68" s="328" t="s">
        <v>54</v>
      </c>
      <c r="Z68" s="1032"/>
      <c r="AA68" s="1033"/>
      <c r="AB68" s="549"/>
      <c r="AC68" s="1034"/>
      <c r="AD68" s="1034"/>
      <c r="AE68" s="391"/>
      <c r="AF68" s="392"/>
      <c r="AG68" s="392"/>
      <c r="AH68" s="392"/>
      <c r="AI68" s="391"/>
      <c r="AJ68" s="392"/>
      <c r="AK68" s="392"/>
      <c r="AL68" s="392"/>
      <c r="AM68" s="391"/>
      <c r="AN68" s="392"/>
      <c r="AO68" s="392"/>
      <c r="AP68" s="392"/>
      <c r="AQ68" s="136"/>
      <c r="AR68" s="137"/>
      <c r="AS68" s="137"/>
      <c r="AT68" s="138"/>
      <c r="AU68" s="392"/>
      <c r="AV68" s="392"/>
      <c r="AW68" s="392"/>
      <c r="AX68" s="394"/>
    </row>
    <row r="69" spans="1:50" ht="22.5" customHeight="1" x14ac:dyDescent="0.15">
      <c r="A69" s="671"/>
      <c r="B69" s="672"/>
      <c r="C69" s="672"/>
      <c r="D69" s="672"/>
      <c r="E69" s="672"/>
      <c r="F69" s="673"/>
      <c r="G69" s="1054"/>
      <c r="H69" s="1055"/>
      <c r="I69" s="1055"/>
      <c r="J69" s="1055"/>
      <c r="K69" s="1055"/>
      <c r="L69" s="1055"/>
      <c r="M69" s="1055"/>
      <c r="N69" s="1055"/>
      <c r="O69" s="1056"/>
      <c r="P69" s="1061"/>
      <c r="Q69" s="1061"/>
      <c r="R69" s="1061"/>
      <c r="S69" s="1061"/>
      <c r="T69" s="1061"/>
      <c r="U69" s="1061"/>
      <c r="V69" s="1061"/>
      <c r="W69" s="1061"/>
      <c r="X69" s="1062"/>
      <c r="Y69" s="328" t="s">
        <v>13</v>
      </c>
      <c r="Z69" s="1032"/>
      <c r="AA69" s="1033"/>
      <c r="AB69" s="524" t="s">
        <v>301</v>
      </c>
      <c r="AC69" s="453"/>
      <c r="AD69" s="453"/>
      <c r="AE69" s="391"/>
      <c r="AF69" s="392"/>
      <c r="AG69" s="392"/>
      <c r="AH69" s="392"/>
      <c r="AI69" s="391"/>
      <c r="AJ69" s="392"/>
      <c r="AK69" s="392"/>
      <c r="AL69" s="392"/>
      <c r="AM69" s="391"/>
      <c r="AN69" s="392"/>
      <c r="AO69" s="392"/>
      <c r="AP69" s="392"/>
      <c r="AQ69" s="136"/>
      <c r="AR69" s="137"/>
      <c r="AS69" s="137"/>
      <c r="AT69" s="138"/>
      <c r="AU69" s="392"/>
      <c r="AV69" s="392"/>
      <c r="AW69" s="392"/>
      <c r="AX69" s="394"/>
    </row>
    <row r="70" spans="1:50" customFormat="1" ht="23.25" customHeight="1" x14ac:dyDescent="0.15">
      <c r="A70" s="924" t="s">
        <v>505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66" t="s">
        <v>491</v>
      </c>
      <c r="H2" s="467"/>
      <c r="I2" s="467"/>
      <c r="J2" s="467"/>
      <c r="K2" s="467"/>
      <c r="L2" s="467"/>
      <c r="M2" s="467"/>
      <c r="N2" s="467"/>
      <c r="O2" s="467"/>
      <c r="P2" s="467"/>
      <c r="Q2" s="467"/>
      <c r="R2" s="467"/>
      <c r="S2" s="467"/>
      <c r="T2" s="467"/>
      <c r="U2" s="467"/>
      <c r="V2" s="467"/>
      <c r="W2" s="467"/>
      <c r="X2" s="467"/>
      <c r="Y2" s="467"/>
      <c r="Z2" s="467"/>
      <c r="AA2" s="467"/>
      <c r="AB2" s="468"/>
      <c r="AC2" s="466" t="s">
        <v>493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71"/>
      <c r="B4" s="1072"/>
      <c r="C4" s="1072"/>
      <c r="D4" s="1072"/>
      <c r="E4" s="1072"/>
      <c r="F4" s="1073"/>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1"/>
      <c r="B5" s="1072"/>
      <c r="C5" s="1072"/>
      <c r="D5" s="1072"/>
      <c r="E5" s="1072"/>
      <c r="F5" s="1073"/>
      <c r="G5" s="373"/>
      <c r="H5" s="374"/>
      <c r="I5" s="374"/>
      <c r="J5" s="374"/>
      <c r="K5" s="375"/>
      <c r="L5" s="428"/>
      <c r="M5" s="429"/>
      <c r="N5" s="429"/>
      <c r="O5" s="429"/>
      <c r="P5" s="429"/>
      <c r="Q5" s="429"/>
      <c r="R5" s="429"/>
      <c r="S5" s="429"/>
      <c r="T5" s="429"/>
      <c r="U5" s="429"/>
      <c r="V5" s="429"/>
      <c r="W5" s="429"/>
      <c r="X5" s="430"/>
      <c r="Y5" s="425"/>
      <c r="Z5" s="426"/>
      <c r="AA5" s="426"/>
      <c r="AB5" s="432"/>
      <c r="AC5" s="373"/>
      <c r="AD5" s="374"/>
      <c r="AE5" s="374"/>
      <c r="AF5" s="374"/>
      <c r="AG5" s="375"/>
      <c r="AH5" s="428"/>
      <c r="AI5" s="429"/>
      <c r="AJ5" s="429"/>
      <c r="AK5" s="429"/>
      <c r="AL5" s="429"/>
      <c r="AM5" s="429"/>
      <c r="AN5" s="429"/>
      <c r="AO5" s="429"/>
      <c r="AP5" s="429"/>
      <c r="AQ5" s="429"/>
      <c r="AR5" s="429"/>
      <c r="AS5" s="429"/>
      <c r="AT5" s="430"/>
      <c r="AU5" s="425"/>
      <c r="AV5" s="426"/>
      <c r="AW5" s="426"/>
      <c r="AX5" s="427"/>
    </row>
    <row r="6" spans="1:50" ht="24.75" customHeight="1" x14ac:dyDescent="0.15">
      <c r="A6" s="1071"/>
      <c r="B6" s="1072"/>
      <c r="C6" s="1072"/>
      <c r="D6" s="1072"/>
      <c r="E6" s="1072"/>
      <c r="F6" s="1073"/>
      <c r="G6" s="373"/>
      <c r="H6" s="374"/>
      <c r="I6" s="374"/>
      <c r="J6" s="374"/>
      <c r="K6" s="375"/>
      <c r="L6" s="428"/>
      <c r="M6" s="429"/>
      <c r="N6" s="429"/>
      <c r="O6" s="429"/>
      <c r="P6" s="429"/>
      <c r="Q6" s="429"/>
      <c r="R6" s="429"/>
      <c r="S6" s="429"/>
      <c r="T6" s="429"/>
      <c r="U6" s="429"/>
      <c r="V6" s="429"/>
      <c r="W6" s="429"/>
      <c r="X6" s="430"/>
      <c r="Y6" s="425"/>
      <c r="Z6" s="426"/>
      <c r="AA6" s="426"/>
      <c r="AB6" s="432"/>
      <c r="AC6" s="373"/>
      <c r="AD6" s="374"/>
      <c r="AE6" s="374"/>
      <c r="AF6" s="374"/>
      <c r="AG6" s="375"/>
      <c r="AH6" s="428"/>
      <c r="AI6" s="429"/>
      <c r="AJ6" s="429"/>
      <c r="AK6" s="429"/>
      <c r="AL6" s="429"/>
      <c r="AM6" s="429"/>
      <c r="AN6" s="429"/>
      <c r="AO6" s="429"/>
      <c r="AP6" s="429"/>
      <c r="AQ6" s="429"/>
      <c r="AR6" s="429"/>
      <c r="AS6" s="429"/>
      <c r="AT6" s="430"/>
      <c r="AU6" s="425"/>
      <c r="AV6" s="426"/>
      <c r="AW6" s="426"/>
      <c r="AX6" s="427"/>
    </row>
    <row r="7" spans="1:50" ht="24.75" customHeight="1" x14ac:dyDescent="0.15">
      <c r="A7" s="1071"/>
      <c r="B7" s="1072"/>
      <c r="C7" s="1072"/>
      <c r="D7" s="1072"/>
      <c r="E7" s="1072"/>
      <c r="F7" s="1073"/>
      <c r="G7" s="373"/>
      <c r="H7" s="374"/>
      <c r="I7" s="374"/>
      <c r="J7" s="374"/>
      <c r="K7" s="375"/>
      <c r="L7" s="428"/>
      <c r="M7" s="429"/>
      <c r="N7" s="429"/>
      <c r="O7" s="429"/>
      <c r="P7" s="429"/>
      <c r="Q7" s="429"/>
      <c r="R7" s="429"/>
      <c r="S7" s="429"/>
      <c r="T7" s="429"/>
      <c r="U7" s="429"/>
      <c r="V7" s="429"/>
      <c r="W7" s="429"/>
      <c r="X7" s="430"/>
      <c r="Y7" s="425"/>
      <c r="Z7" s="426"/>
      <c r="AA7" s="426"/>
      <c r="AB7" s="432"/>
      <c r="AC7" s="373"/>
      <c r="AD7" s="374"/>
      <c r="AE7" s="374"/>
      <c r="AF7" s="374"/>
      <c r="AG7" s="375"/>
      <c r="AH7" s="428"/>
      <c r="AI7" s="429"/>
      <c r="AJ7" s="429"/>
      <c r="AK7" s="429"/>
      <c r="AL7" s="429"/>
      <c r="AM7" s="429"/>
      <c r="AN7" s="429"/>
      <c r="AO7" s="429"/>
      <c r="AP7" s="429"/>
      <c r="AQ7" s="429"/>
      <c r="AR7" s="429"/>
      <c r="AS7" s="429"/>
      <c r="AT7" s="430"/>
      <c r="AU7" s="425"/>
      <c r="AV7" s="426"/>
      <c r="AW7" s="426"/>
      <c r="AX7" s="427"/>
    </row>
    <row r="8" spans="1:50" ht="24.75" customHeight="1" x14ac:dyDescent="0.15">
      <c r="A8" s="1071"/>
      <c r="B8" s="1072"/>
      <c r="C8" s="1072"/>
      <c r="D8" s="1072"/>
      <c r="E8" s="1072"/>
      <c r="F8" s="1073"/>
      <c r="G8" s="373"/>
      <c r="H8" s="374"/>
      <c r="I8" s="374"/>
      <c r="J8" s="374"/>
      <c r="K8" s="375"/>
      <c r="L8" s="428"/>
      <c r="M8" s="429"/>
      <c r="N8" s="429"/>
      <c r="O8" s="429"/>
      <c r="P8" s="429"/>
      <c r="Q8" s="429"/>
      <c r="R8" s="429"/>
      <c r="S8" s="429"/>
      <c r="T8" s="429"/>
      <c r="U8" s="429"/>
      <c r="V8" s="429"/>
      <c r="W8" s="429"/>
      <c r="X8" s="430"/>
      <c r="Y8" s="425"/>
      <c r="Z8" s="426"/>
      <c r="AA8" s="426"/>
      <c r="AB8" s="432"/>
      <c r="AC8" s="373"/>
      <c r="AD8" s="374"/>
      <c r="AE8" s="374"/>
      <c r="AF8" s="374"/>
      <c r="AG8" s="375"/>
      <c r="AH8" s="428"/>
      <c r="AI8" s="429"/>
      <c r="AJ8" s="429"/>
      <c r="AK8" s="429"/>
      <c r="AL8" s="429"/>
      <c r="AM8" s="429"/>
      <c r="AN8" s="429"/>
      <c r="AO8" s="429"/>
      <c r="AP8" s="429"/>
      <c r="AQ8" s="429"/>
      <c r="AR8" s="429"/>
      <c r="AS8" s="429"/>
      <c r="AT8" s="430"/>
      <c r="AU8" s="425"/>
      <c r="AV8" s="426"/>
      <c r="AW8" s="426"/>
      <c r="AX8" s="427"/>
    </row>
    <row r="9" spans="1:50" ht="24.75" customHeight="1" x14ac:dyDescent="0.15">
      <c r="A9" s="1071"/>
      <c r="B9" s="1072"/>
      <c r="C9" s="1072"/>
      <c r="D9" s="1072"/>
      <c r="E9" s="1072"/>
      <c r="F9" s="1073"/>
      <c r="G9" s="373"/>
      <c r="H9" s="374"/>
      <c r="I9" s="374"/>
      <c r="J9" s="374"/>
      <c r="K9" s="375"/>
      <c r="L9" s="428"/>
      <c r="M9" s="429"/>
      <c r="N9" s="429"/>
      <c r="O9" s="429"/>
      <c r="P9" s="429"/>
      <c r="Q9" s="429"/>
      <c r="R9" s="429"/>
      <c r="S9" s="429"/>
      <c r="T9" s="429"/>
      <c r="U9" s="429"/>
      <c r="V9" s="429"/>
      <c r="W9" s="429"/>
      <c r="X9" s="430"/>
      <c r="Y9" s="425"/>
      <c r="Z9" s="426"/>
      <c r="AA9" s="426"/>
      <c r="AB9" s="432"/>
      <c r="AC9" s="373"/>
      <c r="AD9" s="374"/>
      <c r="AE9" s="374"/>
      <c r="AF9" s="374"/>
      <c r="AG9" s="375"/>
      <c r="AH9" s="428"/>
      <c r="AI9" s="429"/>
      <c r="AJ9" s="429"/>
      <c r="AK9" s="429"/>
      <c r="AL9" s="429"/>
      <c r="AM9" s="429"/>
      <c r="AN9" s="429"/>
      <c r="AO9" s="429"/>
      <c r="AP9" s="429"/>
      <c r="AQ9" s="429"/>
      <c r="AR9" s="429"/>
      <c r="AS9" s="429"/>
      <c r="AT9" s="430"/>
      <c r="AU9" s="425"/>
      <c r="AV9" s="426"/>
      <c r="AW9" s="426"/>
      <c r="AX9" s="427"/>
    </row>
    <row r="10" spans="1:50" ht="24.75" customHeight="1" x14ac:dyDescent="0.15">
      <c r="A10" s="1071"/>
      <c r="B10" s="1072"/>
      <c r="C10" s="1072"/>
      <c r="D10" s="1072"/>
      <c r="E10" s="1072"/>
      <c r="F10" s="1073"/>
      <c r="G10" s="373"/>
      <c r="H10" s="374"/>
      <c r="I10" s="374"/>
      <c r="J10" s="374"/>
      <c r="K10" s="375"/>
      <c r="L10" s="428"/>
      <c r="M10" s="429"/>
      <c r="N10" s="429"/>
      <c r="O10" s="429"/>
      <c r="P10" s="429"/>
      <c r="Q10" s="429"/>
      <c r="R10" s="429"/>
      <c r="S10" s="429"/>
      <c r="T10" s="429"/>
      <c r="U10" s="429"/>
      <c r="V10" s="429"/>
      <c r="W10" s="429"/>
      <c r="X10" s="430"/>
      <c r="Y10" s="425"/>
      <c r="Z10" s="426"/>
      <c r="AA10" s="426"/>
      <c r="AB10" s="432"/>
      <c r="AC10" s="373"/>
      <c r="AD10" s="374"/>
      <c r="AE10" s="374"/>
      <c r="AF10" s="374"/>
      <c r="AG10" s="375"/>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71"/>
      <c r="B11" s="1072"/>
      <c r="C11" s="1072"/>
      <c r="D11" s="1072"/>
      <c r="E11" s="1072"/>
      <c r="F11" s="1073"/>
      <c r="G11" s="373"/>
      <c r="H11" s="374"/>
      <c r="I11" s="374"/>
      <c r="J11" s="374"/>
      <c r="K11" s="375"/>
      <c r="L11" s="428"/>
      <c r="M11" s="429"/>
      <c r="N11" s="429"/>
      <c r="O11" s="429"/>
      <c r="P11" s="429"/>
      <c r="Q11" s="429"/>
      <c r="R11" s="429"/>
      <c r="S11" s="429"/>
      <c r="T11" s="429"/>
      <c r="U11" s="429"/>
      <c r="V11" s="429"/>
      <c r="W11" s="429"/>
      <c r="X11" s="430"/>
      <c r="Y11" s="425"/>
      <c r="Z11" s="426"/>
      <c r="AA11" s="426"/>
      <c r="AB11" s="432"/>
      <c r="AC11" s="373"/>
      <c r="AD11" s="374"/>
      <c r="AE11" s="374"/>
      <c r="AF11" s="374"/>
      <c r="AG11" s="375"/>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71"/>
      <c r="B12" s="1072"/>
      <c r="C12" s="1072"/>
      <c r="D12" s="1072"/>
      <c r="E12" s="1072"/>
      <c r="F12" s="1073"/>
      <c r="G12" s="373"/>
      <c r="H12" s="374"/>
      <c r="I12" s="374"/>
      <c r="J12" s="374"/>
      <c r="K12" s="375"/>
      <c r="L12" s="428"/>
      <c r="M12" s="429"/>
      <c r="N12" s="429"/>
      <c r="O12" s="429"/>
      <c r="P12" s="429"/>
      <c r="Q12" s="429"/>
      <c r="R12" s="429"/>
      <c r="S12" s="429"/>
      <c r="T12" s="429"/>
      <c r="U12" s="429"/>
      <c r="V12" s="429"/>
      <c r="W12" s="429"/>
      <c r="X12" s="430"/>
      <c r="Y12" s="425"/>
      <c r="Z12" s="426"/>
      <c r="AA12" s="426"/>
      <c r="AB12" s="432"/>
      <c r="AC12" s="373"/>
      <c r="AD12" s="374"/>
      <c r="AE12" s="374"/>
      <c r="AF12" s="374"/>
      <c r="AG12" s="375"/>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71"/>
      <c r="B13" s="1072"/>
      <c r="C13" s="1072"/>
      <c r="D13" s="1072"/>
      <c r="E13" s="1072"/>
      <c r="F13" s="1073"/>
      <c r="G13" s="373"/>
      <c r="H13" s="374"/>
      <c r="I13" s="374"/>
      <c r="J13" s="374"/>
      <c r="K13" s="375"/>
      <c r="L13" s="428"/>
      <c r="M13" s="429"/>
      <c r="N13" s="429"/>
      <c r="O13" s="429"/>
      <c r="P13" s="429"/>
      <c r="Q13" s="429"/>
      <c r="R13" s="429"/>
      <c r="S13" s="429"/>
      <c r="T13" s="429"/>
      <c r="U13" s="429"/>
      <c r="V13" s="429"/>
      <c r="W13" s="429"/>
      <c r="X13" s="430"/>
      <c r="Y13" s="425"/>
      <c r="Z13" s="426"/>
      <c r="AA13" s="426"/>
      <c r="AB13" s="432"/>
      <c r="AC13" s="373"/>
      <c r="AD13" s="374"/>
      <c r="AE13" s="374"/>
      <c r="AF13" s="374"/>
      <c r="AG13" s="375"/>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71"/>
      <c r="B14" s="1072"/>
      <c r="C14" s="1072"/>
      <c r="D14" s="1072"/>
      <c r="E14" s="1072"/>
      <c r="F14" s="1073"/>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71"/>
      <c r="B15" s="1072"/>
      <c r="C15" s="1072"/>
      <c r="D15" s="1072"/>
      <c r="E15" s="1072"/>
      <c r="F15" s="1073"/>
      <c r="G15" s="466" t="s">
        <v>390</v>
      </c>
      <c r="H15" s="467"/>
      <c r="I15" s="467"/>
      <c r="J15" s="467"/>
      <c r="K15" s="467"/>
      <c r="L15" s="467"/>
      <c r="M15" s="467"/>
      <c r="N15" s="467"/>
      <c r="O15" s="467"/>
      <c r="P15" s="467"/>
      <c r="Q15" s="467"/>
      <c r="R15" s="467"/>
      <c r="S15" s="467"/>
      <c r="T15" s="467"/>
      <c r="U15" s="467"/>
      <c r="V15" s="467"/>
      <c r="W15" s="467"/>
      <c r="X15" s="467"/>
      <c r="Y15" s="467"/>
      <c r="Z15" s="467"/>
      <c r="AA15" s="467"/>
      <c r="AB15" s="468"/>
      <c r="AC15" s="466" t="s">
        <v>391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71"/>
      <c r="B16" s="1072"/>
      <c r="C16" s="1072"/>
      <c r="D16" s="1072"/>
      <c r="E16" s="1072"/>
      <c r="F16" s="1073"/>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71"/>
      <c r="B17" s="1072"/>
      <c r="C17" s="1072"/>
      <c r="D17" s="1072"/>
      <c r="E17" s="1072"/>
      <c r="F17" s="1073"/>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1"/>
      <c r="B18" s="1072"/>
      <c r="C18" s="1072"/>
      <c r="D18" s="1072"/>
      <c r="E18" s="1072"/>
      <c r="F18" s="1073"/>
      <c r="G18" s="373"/>
      <c r="H18" s="374"/>
      <c r="I18" s="374"/>
      <c r="J18" s="374"/>
      <c r="K18" s="375"/>
      <c r="L18" s="428"/>
      <c r="M18" s="429"/>
      <c r="N18" s="429"/>
      <c r="O18" s="429"/>
      <c r="P18" s="429"/>
      <c r="Q18" s="429"/>
      <c r="R18" s="429"/>
      <c r="S18" s="429"/>
      <c r="T18" s="429"/>
      <c r="U18" s="429"/>
      <c r="V18" s="429"/>
      <c r="W18" s="429"/>
      <c r="X18" s="430"/>
      <c r="Y18" s="425"/>
      <c r="Z18" s="426"/>
      <c r="AA18" s="426"/>
      <c r="AB18" s="432"/>
      <c r="AC18" s="373"/>
      <c r="AD18" s="374"/>
      <c r="AE18" s="374"/>
      <c r="AF18" s="374"/>
      <c r="AG18" s="375"/>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71"/>
      <c r="B19" s="1072"/>
      <c r="C19" s="1072"/>
      <c r="D19" s="1072"/>
      <c r="E19" s="1072"/>
      <c r="F19" s="1073"/>
      <c r="G19" s="373"/>
      <c r="H19" s="374"/>
      <c r="I19" s="374"/>
      <c r="J19" s="374"/>
      <c r="K19" s="375"/>
      <c r="L19" s="428"/>
      <c r="M19" s="429"/>
      <c r="N19" s="429"/>
      <c r="O19" s="429"/>
      <c r="P19" s="429"/>
      <c r="Q19" s="429"/>
      <c r="R19" s="429"/>
      <c r="S19" s="429"/>
      <c r="T19" s="429"/>
      <c r="U19" s="429"/>
      <c r="V19" s="429"/>
      <c r="W19" s="429"/>
      <c r="X19" s="430"/>
      <c r="Y19" s="425"/>
      <c r="Z19" s="426"/>
      <c r="AA19" s="426"/>
      <c r="AB19" s="432"/>
      <c r="AC19" s="373"/>
      <c r="AD19" s="374"/>
      <c r="AE19" s="374"/>
      <c r="AF19" s="374"/>
      <c r="AG19" s="375"/>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71"/>
      <c r="B20" s="1072"/>
      <c r="C20" s="1072"/>
      <c r="D20" s="1072"/>
      <c r="E20" s="1072"/>
      <c r="F20" s="1073"/>
      <c r="G20" s="373"/>
      <c r="H20" s="374"/>
      <c r="I20" s="374"/>
      <c r="J20" s="374"/>
      <c r="K20" s="375"/>
      <c r="L20" s="428"/>
      <c r="M20" s="429"/>
      <c r="N20" s="429"/>
      <c r="O20" s="429"/>
      <c r="P20" s="429"/>
      <c r="Q20" s="429"/>
      <c r="R20" s="429"/>
      <c r="S20" s="429"/>
      <c r="T20" s="429"/>
      <c r="U20" s="429"/>
      <c r="V20" s="429"/>
      <c r="W20" s="429"/>
      <c r="X20" s="430"/>
      <c r="Y20" s="425"/>
      <c r="Z20" s="426"/>
      <c r="AA20" s="426"/>
      <c r="AB20" s="432"/>
      <c r="AC20" s="373"/>
      <c r="AD20" s="374"/>
      <c r="AE20" s="374"/>
      <c r="AF20" s="374"/>
      <c r="AG20" s="375"/>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71"/>
      <c r="B21" s="1072"/>
      <c r="C21" s="1072"/>
      <c r="D21" s="1072"/>
      <c r="E21" s="1072"/>
      <c r="F21" s="1073"/>
      <c r="G21" s="373"/>
      <c r="H21" s="374"/>
      <c r="I21" s="374"/>
      <c r="J21" s="374"/>
      <c r="K21" s="375"/>
      <c r="L21" s="428"/>
      <c r="M21" s="429"/>
      <c r="N21" s="429"/>
      <c r="O21" s="429"/>
      <c r="P21" s="429"/>
      <c r="Q21" s="429"/>
      <c r="R21" s="429"/>
      <c r="S21" s="429"/>
      <c r="T21" s="429"/>
      <c r="U21" s="429"/>
      <c r="V21" s="429"/>
      <c r="W21" s="429"/>
      <c r="X21" s="430"/>
      <c r="Y21" s="425"/>
      <c r="Z21" s="426"/>
      <c r="AA21" s="426"/>
      <c r="AB21" s="432"/>
      <c r="AC21" s="373"/>
      <c r="AD21" s="374"/>
      <c r="AE21" s="374"/>
      <c r="AF21" s="374"/>
      <c r="AG21" s="375"/>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71"/>
      <c r="B22" s="1072"/>
      <c r="C22" s="1072"/>
      <c r="D22" s="1072"/>
      <c r="E22" s="1072"/>
      <c r="F22" s="1073"/>
      <c r="G22" s="373"/>
      <c r="H22" s="374"/>
      <c r="I22" s="374"/>
      <c r="J22" s="374"/>
      <c r="K22" s="375"/>
      <c r="L22" s="428"/>
      <c r="M22" s="429"/>
      <c r="N22" s="429"/>
      <c r="O22" s="429"/>
      <c r="P22" s="429"/>
      <c r="Q22" s="429"/>
      <c r="R22" s="429"/>
      <c r="S22" s="429"/>
      <c r="T22" s="429"/>
      <c r="U22" s="429"/>
      <c r="V22" s="429"/>
      <c r="W22" s="429"/>
      <c r="X22" s="430"/>
      <c r="Y22" s="425"/>
      <c r="Z22" s="426"/>
      <c r="AA22" s="426"/>
      <c r="AB22" s="432"/>
      <c r="AC22" s="373"/>
      <c r="AD22" s="374"/>
      <c r="AE22" s="374"/>
      <c r="AF22" s="374"/>
      <c r="AG22" s="375"/>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71"/>
      <c r="B23" s="1072"/>
      <c r="C23" s="1072"/>
      <c r="D23" s="1072"/>
      <c r="E23" s="1072"/>
      <c r="F23" s="1073"/>
      <c r="G23" s="373"/>
      <c r="H23" s="374"/>
      <c r="I23" s="374"/>
      <c r="J23" s="374"/>
      <c r="K23" s="375"/>
      <c r="L23" s="428"/>
      <c r="M23" s="429"/>
      <c r="N23" s="429"/>
      <c r="O23" s="429"/>
      <c r="P23" s="429"/>
      <c r="Q23" s="429"/>
      <c r="R23" s="429"/>
      <c r="S23" s="429"/>
      <c r="T23" s="429"/>
      <c r="U23" s="429"/>
      <c r="V23" s="429"/>
      <c r="W23" s="429"/>
      <c r="X23" s="430"/>
      <c r="Y23" s="425"/>
      <c r="Z23" s="426"/>
      <c r="AA23" s="426"/>
      <c r="AB23" s="432"/>
      <c r="AC23" s="373"/>
      <c r="AD23" s="374"/>
      <c r="AE23" s="374"/>
      <c r="AF23" s="374"/>
      <c r="AG23" s="375"/>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71"/>
      <c r="B24" s="1072"/>
      <c r="C24" s="1072"/>
      <c r="D24" s="1072"/>
      <c r="E24" s="1072"/>
      <c r="F24" s="1073"/>
      <c r="G24" s="373"/>
      <c r="H24" s="374"/>
      <c r="I24" s="374"/>
      <c r="J24" s="374"/>
      <c r="K24" s="375"/>
      <c r="L24" s="428"/>
      <c r="M24" s="429"/>
      <c r="N24" s="429"/>
      <c r="O24" s="429"/>
      <c r="P24" s="429"/>
      <c r="Q24" s="429"/>
      <c r="R24" s="429"/>
      <c r="S24" s="429"/>
      <c r="T24" s="429"/>
      <c r="U24" s="429"/>
      <c r="V24" s="429"/>
      <c r="W24" s="429"/>
      <c r="X24" s="430"/>
      <c r="Y24" s="425"/>
      <c r="Z24" s="426"/>
      <c r="AA24" s="426"/>
      <c r="AB24" s="432"/>
      <c r="AC24" s="373"/>
      <c r="AD24" s="374"/>
      <c r="AE24" s="374"/>
      <c r="AF24" s="374"/>
      <c r="AG24" s="375"/>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71"/>
      <c r="B25" s="1072"/>
      <c r="C25" s="1072"/>
      <c r="D25" s="1072"/>
      <c r="E25" s="1072"/>
      <c r="F25" s="1073"/>
      <c r="G25" s="373"/>
      <c r="H25" s="374"/>
      <c r="I25" s="374"/>
      <c r="J25" s="374"/>
      <c r="K25" s="375"/>
      <c r="L25" s="428"/>
      <c r="M25" s="429"/>
      <c r="N25" s="429"/>
      <c r="O25" s="429"/>
      <c r="P25" s="429"/>
      <c r="Q25" s="429"/>
      <c r="R25" s="429"/>
      <c r="S25" s="429"/>
      <c r="T25" s="429"/>
      <c r="U25" s="429"/>
      <c r="V25" s="429"/>
      <c r="W25" s="429"/>
      <c r="X25" s="430"/>
      <c r="Y25" s="425"/>
      <c r="Z25" s="426"/>
      <c r="AA25" s="426"/>
      <c r="AB25" s="432"/>
      <c r="AC25" s="373"/>
      <c r="AD25" s="374"/>
      <c r="AE25" s="374"/>
      <c r="AF25" s="374"/>
      <c r="AG25" s="375"/>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71"/>
      <c r="B26" s="1072"/>
      <c r="C26" s="1072"/>
      <c r="D26" s="1072"/>
      <c r="E26" s="1072"/>
      <c r="F26" s="1073"/>
      <c r="G26" s="373"/>
      <c r="H26" s="374"/>
      <c r="I26" s="374"/>
      <c r="J26" s="374"/>
      <c r="K26" s="375"/>
      <c r="L26" s="428"/>
      <c r="M26" s="429"/>
      <c r="N26" s="429"/>
      <c r="O26" s="429"/>
      <c r="P26" s="429"/>
      <c r="Q26" s="429"/>
      <c r="R26" s="429"/>
      <c r="S26" s="429"/>
      <c r="T26" s="429"/>
      <c r="U26" s="429"/>
      <c r="V26" s="429"/>
      <c r="W26" s="429"/>
      <c r="X26" s="430"/>
      <c r="Y26" s="425"/>
      <c r="Z26" s="426"/>
      <c r="AA26" s="426"/>
      <c r="AB26" s="432"/>
      <c r="AC26" s="373"/>
      <c r="AD26" s="374"/>
      <c r="AE26" s="374"/>
      <c r="AF26" s="374"/>
      <c r="AG26" s="375"/>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71"/>
      <c r="B27" s="1072"/>
      <c r="C27" s="1072"/>
      <c r="D27" s="1072"/>
      <c r="E27" s="1072"/>
      <c r="F27" s="1073"/>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71"/>
      <c r="B28" s="1072"/>
      <c r="C28" s="1072"/>
      <c r="D28" s="1072"/>
      <c r="E28" s="1072"/>
      <c r="F28" s="1073"/>
      <c r="G28" s="466" t="s">
        <v>389</v>
      </c>
      <c r="H28" s="467"/>
      <c r="I28" s="467"/>
      <c r="J28" s="467"/>
      <c r="K28" s="467"/>
      <c r="L28" s="467"/>
      <c r="M28" s="467"/>
      <c r="N28" s="467"/>
      <c r="O28" s="467"/>
      <c r="P28" s="467"/>
      <c r="Q28" s="467"/>
      <c r="R28" s="467"/>
      <c r="S28" s="467"/>
      <c r="T28" s="467"/>
      <c r="U28" s="467"/>
      <c r="V28" s="467"/>
      <c r="W28" s="467"/>
      <c r="X28" s="467"/>
      <c r="Y28" s="467"/>
      <c r="Z28" s="467"/>
      <c r="AA28" s="467"/>
      <c r="AB28" s="468"/>
      <c r="AC28" s="466" t="s">
        <v>392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71"/>
      <c r="B29" s="1072"/>
      <c r="C29" s="1072"/>
      <c r="D29" s="1072"/>
      <c r="E29" s="1072"/>
      <c r="F29" s="1073"/>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71"/>
      <c r="B30" s="1072"/>
      <c r="C30" s="1072"/>
      <c r="D30" s="1072"/>
      <c r="E30" s="1072"/>
      <c r="F30" s="1073"/>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1"/>
      <c r="B31" s="1072"/>
      <c r="C31" s="1072"/>
      <c r="D31" s="1072"/>
      <c r="E31" s="1072"/>
      <c r="F31" s="1073"/>
      <c r="G31" s="373"/>
      <c r="H31" s="374"/>
      <c r="I31" s="374"/>
      <c r="J31" s="374"/>
      <c r="K31" s="375"/>
      <c r="L31" s="428"/>
      <c r="M31" s="429"/>
      <c r="N31" s="429"/>
      <c r="O31" s="429"/>
      <c r="P31" s="429"/>
      <c r="Q31" s="429"/>
      <c r="R31" s="429"/>
      <c r="S31" s="429"/>
      <c r="T31" s="429"/>
      <c r="U31" s="429"/>
      <c r="V31" s="429"/>
      <c r="W31" s="429"/>
      <c r="X31" s="430"/>
      <c r="Y31" s="425"/>
      <c r="Z31" s="426"/>
      <c r="AA31" s="426"/>
      <c r="AB31" s="432"/>
      <c r="AC31" s="373"/>
      <c r="AD31" s="374"/>
      <c r="AE31" s="374"/>
      <c r="AF31" s="374"/>
      <c r="AG31" s="375"/>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71"/>
      <c r="B32" s="1072"/>
      <c r="C32" s="1072"/>
      <c r="D32" s="1072"/>
      <c r="E32" s="1072"/>
      <c r="F32" s="1073"/>
      <c r="G32" s="373"/>
      <c r="H32" s="374"/>
      <c r="I32" s="374"/>
      <c r="J32" s="374"/>
      <c r="K32" s="375"/>
      <c r="L32" s="428"/>
      <c r="M32" s="429"/>
      <c r="N32" s="429"/>
      <c r="O32" s="429"/>
      <c r="P32" s="429"/>
      <c r="Q32" s="429"/>
      <c r="R32" s="429"/>
      <c r="S32" s="429"/>
      <c r="T32" s="429"/>
      <c r="U32" s="429"/>
      <c r="V32" s="429"/>
      <c r="W32" s="429"/>
      <c r="X32" s="430"/>
      <c r="Y32" s="425"/>
      <c r="Z32" s="426"/>
      <c r="AA32" s="426"/>
      <c r="AB32" s="432"/>
      <c r="AC32" s="373"/>
      <c r="AD32" s="374"/>
      <c r="AE32" s="374"/>
      <c r="AF32" s="374"/>
      <c r="AG32" s="375"/>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71"/>
      <c r="B33" s="1072"/>
      <c r="C33" s="1072"/>
      <c r="D33" s="1072"/>
      <c r="E33" s="1072"/>
      <c r="F33" s="1073"/>
      <c r="G33" s="373"/>
      <c r="H33" s="374"/>
      <c r="I33" s="374"/>
      <c r="J33" s="374"/>
      <c r="K33" s="375"/>
      <c r="L33" s="428"/>
      <c r="M33" s="429"/>
      <c r="N33" s="429"/>
      <c r="O33" s="429"/>
      <c r="P33" s="429"/>
      <c r="Q33" s="429"/>
      <c r="R33" s="429"/>
      <c r="S33" s="429"/>
      <c r="T33" s="429"/>
      <c r="U33" s="429"/>
      <c r="V33" s="429"/>
      <c r="W33" s="429"/>
      <c r="X33" s="430"/>
      <c r="Y33" s="425"/>
      <c r="Z33" s="426"/>
      <c r="AA33" s="426"/>
      <c r="AB33" s="432"/>
      <c r="AC33" s="373"/>
      <c r="AD33" s="374"/>
      <c r="AE33" s="374"/>
      <c r="AF33" s="374"/>
      <c r="AG33" s="375"/>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71"/>
      <c r="B34" s="1072"/>
      <c r="C34" s="1072"/>
      <c r="D34" s="1072"/>
      <c r="E34" s="1072"/>
      <c r="F34" s="1073"/>
      <c r="G34" s="373"/>
      <c r="H34" s="374"/>
      <c r="I34" s="374"/>
      <c r="J34" s="374"/>
      <c r="K34" s="375"/>
      <c r="L34" s="428"/>
      <c r="M34" s="429"/>
      <c r="N34" s="429"/>
      <c r="O34" s="429"/>
      <c r="P34" s="429"/>
      <c r="Q34" s="429"/>
      <c r="R34" s="429"/>
      <c r="S34" s="429"/>
      <c r="T34" s="429"/>
      <c r="U34" s="429"/>
      <c r="V34" s="429"/>
      <c r="W34" s="429"/>
      <c r="X34" s="430"/>
      <c r="Y34" s="425"/>
      <c r="Z34" s="426"/>
      <c r="AA34" s="426"/>
      <c r="AB34" s="432"/>
      <c r="AC34" s="373"/>
      <c r="AD34" s="374"/>
      <c r="AE34" s="374"/>
      <c r="AF34" s="374"/>
      <c r="AG34" s="375"/>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71"/>
      <c r="B35" s="1072"/>
      <c r="C35" s="1072"/>
      <c r="D35" s="1072"/>
      <c r="E35" s="1072"/>
      <c r="F35" s="1073"/>
      <c r="G35" s="373"/>
      <c r="H35" s="374"/>
      <c r="I35" s="374"/>
      <c r="J35" s="374"/>
      <c r="K35" s="375"/>
      <c r="L35" s="428"/>
      <c r="M35" s="429"/>
      <c r="N35" s="429"/>
      <c r="O35" s="429"/>
      <c r="P35" s="429"/>
      <c r="Q35" s="429"/>
      <c r="R35" s="429"/>
      <c r="S35" s="429"/>
      <c r="T35" s="429"/>
      <c r="U35" s="429"/>
      <c r="V35" s="429"/>
      <c r="W35" s="429"/>
      <c r="X35" s="430"/>
      <c r="Y35" s="425"/>
      <c r="Z35" s="426"/>
      <c r="AA35" s="426"/>
      <c r="AB35" s="432"/>
      <c r="AC35" s="373"/>
      <c r="AD35" s="374"/>
      <c r="AE35" s="374"/>
      <c r="AF35" s="374"/>
      <c r="AG35" s="375"/>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71"/>
      <c r="B36" s="1072"/>
      <c r="C36" s="1072"/>
      <c r="D36" s="1072"/>
      <c r="E36" s="1072"/>
      <c r="F36" s="1073"/>
      <c r="G36" s="373"/>
      <c r="H36" s="374"/>
      <c r="I36" s="374"/>
      <c r="J36" s="374"/>
      <c r="K36" s="375"/>
      <c r="L36" s="428"/>
      <c r="M36" s="429"/>
      <c r="N36" s="429"/>
      <c r="O36" s="429"/>
      <c r="P36" s="429"/>
      <c r="Q36" s="429"/>
      <c r="R36" s="429"/>
      <c r="S36" s="429"/>
      <c r="T36" s="429"/>
      <c r="U36" s="429"/>
      <c r="V36" s="429"/>
      <c r="W36" s="429"/>
      <c r="X36" s="430"/>
      <c r="Y36" s="425"/>
      <c r="Z36" s="426"/>
      <c r="AA36" s="426"/>
      <c r="AB36" s="432"/>
      <c r="AC36" s="373"/>
      <c r="AD36" s="374"/>
      <c r="AE36" s="374"/>
      <c r="AF36" s="374"/>
      <c r="AG36" s="375"/>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71"/>
      <c r="B37" s="1072"/>
      <c r="C37" s="1072"/>
      <c r="D37" s="1072"/>
      <c r="E37" s="1072"/>
      <c r="F37" s="1073"/>
      <c r="G37" s="373"/>
      <c r="H37" s="374"/>
      <c r="I37" s="374"/>
      <c r="J37" s="374"/>
      <c r="K37" s="375"/>
      <c r="L37" s="428"/>
      <c r="M37" s="429"/>
      <c r="N37" s="429"/>
      <c r="O37" s="429"/>
      <c r="P37" s="429"/>
      <c r="Q37" s="429"/>
      <c r="R37" s="429"/>
      <c r="S37" s="429"/>
      <c r="T37" s="429"/>
      <c r="U37" s="429"/>
      <c r="V37" s="429"/>
      <c r="W37" s="429"/>
      <c r="X37" s="430"/>
      <c r="Y37" s="425"/>
      <c r="Z37" s="426"/>
      <c r="AA37" s="426"/>
      <c r="AB37" s="432"/>
      <c r="AC37" s="373"/>
      <c r="AD37" s="374"/>
      <c r="AE37" s="374"/>
      <c r="AF37" s="374"/>
      <c r="AG37" s="375"/>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71"/>
      <c r="B38" s="1072"/>
      <c r="C38" s="1072"/>
      <c r="D38" s="1072"/>
      <c r="E38" s="1072"/>
      <c r="F38" s="1073"/>
      <c r="G38" s="373"/>
      <c r="H38" s="374"/>
      <c r="I38" s="374"/>
      <c r="J38" s="374"/>
      <c r="K38" s="375"/>
      <c r="L38" s="428"/>
      <c r="M38" s="429"/>
      <c r="N38" s="429"/>
      <c r="O38" s="429"/>
      <c r="P38" s="429"/>
      <c r="Q38" s="429"/>
      <c r="R38" s="429"/>
      <c r="S38" s="429"/>
      <c r="T38" s="429"/>
      <c r="U38" s="429"/>
      <c r="V38" s="429"/>
      <c r="W38" s="429"/>
      <c r="X38" s="430"/>
      <c r="Y38" s="425"/>
      <c r="Z38" s="426"/>
      <c r="AA38" s="426"/>
      <c r="AB38" s="432"/>
      <c r="AC38" s="373"/>
      <c r="AD38" s="374"/>
      <c r="AE38" s="374"/>
      <c r="AF38" s="374"/>
      <c r="AG38" s="375"/>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71"/>
      <c r="B39" s="1072"/>
      <c r="C39" s="1072"/>
      <c r="D39" s="1072"/>
      <c r="E39" s="1072"/>
      <c r="F39" s="1073"/>
      <c r="G39" s="373"/>
      <c r="H39" s="374"/>
      <c r="I39" s="374"/>
      <c r="J39" s="374"/>
      <c r="K39" s="375"/>
      <c r="L39" s="428"/>
      <c r="M39" s="429"/>
      <c r="N39" s="429"/>
      <c r="O39" s="429"/>
      <c r="P39" s="429"/>
      <c r="Q39" s="429"/>
      <c r="R39" s="429"/>
      <c r="S39" s="429"/>
      <c r="T39" s="429"/>
      <c r="U39" s="429"/>
      <c r="V39" s="429"/>
      <c r="W39" s="429"/>
      <c r="X39" s="430"/>
      <c r="Y39" s="425"/>
      <c r="Z39" s="426"/>
      <c r="AA39" s="426"/>
      <c r="AB39" s="432"/>
      <c r="AC39" s="373"/>
      <c r="AD39" s="374"/>
      <c r="AE39" s="374"/>
      <c r="AF39" s="374"/>
      <c r="AG39" s="375"/>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71"/>
      <c r="B40" s="1072"/>
      <c r="C40" s="1072"/>
      <c r="D40" s="1072"/>
      <c r="E40" s="1072"/>
      <c r="F40" s="1073"/>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71"/>
      <c r="B41" s="1072"/>
      <c r="C41" s="1072"/>
      <c r="D41" s="1072"/>
      <c r="E41" s="1072"/>
      <c r="F41" s="1073"/>
      <c r="G41" s="466" t="s">
        <v>437</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71"/>
      <c r="B42" s="1072"/>
      <c r="C42" s="1072"/>
      <c r="D42" s="1072"/>
      <c r="E42" s="1072"/>
      <c r="F42" s="1073"/>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71"/>
      <c r="B43" s="1072"/>
      <c r="C43" s="1072"/>
      <c r="D43" s="1072"/>
      <c r="E43" s="1072"/>
      <c r="F43" s="1073"/>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1"/>
      <c r="B44" s="1072"/>
      <c r="C44" s="1072"/>
      <c r="D44" s="1072"/>
      <c r="E44" s="1072"/>
      <c r="F44" s="1073"/>
      <c r="G44" s="373"/>
      <c r="H44" s="374"/>
      <c r="I44" s="374"/>
      <c r="J44" s="374"/>
      <c r="K44" s="375"/>
      <c r="L44" s="428"/>
      <c r="M44" s="429"/>
      <c r="N44" s="429"/>
      <c r="O44" s="429"/>
      <c r="P44" s="429"/>
      <c r="Q44" s="429"/>
      <c r="R44" s="429"/>
      <c r="S44" s="429"/>
      <c r="T44" s="429"/>
      <c r="U44" s="429"/>
      <c r="V44" s="429"/>
      <c r="W44" s="429"/>
      <c r="X44" s="430"/>
      <c r="Y44" s="425"/>
      <c r="Z44" s="426"/>
      <c r="AA44" s="426"/>
      <c r="AB44" s="432"/>
      <c r="AC44" s="373"/>
      <c r="AD44" s="374"/>
      <c r="AE44" s="374"/>
      <c r="AF44" s="374"/>
      <c r="AG44" s="375"/>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71"/>
      <c r="B45" s="1072"/>
      <c r="C45" s="1072"/>
      <c r="D45" s="1072"/>
      <c r="E45" s="1072"/>
      <c r="F45" s="1073"/>
      <c r="G45" s="373"/>
      <c r="H45" s="374"/>
      <c r="I45" s="374"/>
      <c r="J45" s="374"/>
      <c r="K45" s="375"/>
      <c r="L45" s="428"/>
      <c r="M45" s="429"/>
      <c r="N45" s="429"/>
      <c r="O45" s="429"/>
      <c r="P45" s="429"/>
      <c r="Q45" s="429"/>
      <c r="R45" s="429"/>
      <c r="S45" s="429"/>
      <c r="T45" s="429"/>
      <c r="U45" s="429"/>
      <c r="V45" s="429"/>
      <c r="W45" s="429"/>
      <c r="X45" s="430"/>
      <c r="Y45" s="425"/>
      <c r="Z45" s="426"/>
      <c r="AA45" s="426"/>
      <c r="AB45" s="432"/>
      <c r="AC45" s="373"/>
      <c r="AD45" s="374"/>
      <c r="AE45" s="374"/>
      <c r="AF45" s="374"/>
      <c r="AG45" s="375"/>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71"/>
      <c r="B46" s="1072"/>
      <c r="C46" s="1072"/>
      <c r="D46" s="1072"/>
      <c r="E46" s="1072"/>
      <c r="F46" s="1073"/>
      <c r="G46" s="373"/>
      <c r="H46" s="374"/>
      <c r="I46" s="374"/>
      <c r="J46" s="374"/>
      <c r="K46" s="375"/>
      <c r="L46" s="428"/>
      <c r="M46" s="429"/>
      <c r="N46" s="429"/>
      <c r="O46" s="429"/>
      <c r="P46" s="429"/>
      <c r="Q46" s="429"/>
      <c r="R46" s="429"/>
      <c r="S46" s="429"/>
      <c r="T46" s="429"/>
      <c r="U46" s="429"/>
      <c r="V46" s="429"/>
      <c r="W46" s="429"/>
      <c r="X46" s="430"/>
      <c r="Y46" s="425"/>
      <c r="Z46" s="426"/>
      <c r="AA46" s="426"/>
      <c r="AB46" s="432"/>
      <c r="AC46" s="373"/>
      <c r="AD46" s="374"/>
      <c r="AE46" s="374"/>
      <c r="AF46" s="374"/>
      <c r="AG46" s="375"/>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71"/>
      <c r="B47" s="1072"/>
      <c r="C47" s="1072"/>
      <c r="D47" s="1072"/>
      <c r="E47" s="1072"/>
      <c r="F47" s="1073"/>
      <c r="G47" s="373"/>
      <c r="H47" s="374"/>
      <c r="I47" s="374"/>
      <c r="J47" s="374"/>
      <c r="K47" s="375"/>
      <c r="L47" s="428"/>
      <c r="M47" s="429"/>
      <c r="N47" s="429"/>
      <c r="O47" s="429"/>
      <c r="P47" s="429"/>
      <c r="Q47" s="429"/>
      <c r="R47" s="429"/>
      <c r="S47" s="429"/>
      <c r="T47" s="429"/>
      <c r="U47" s="429"/>
      <c r="V47" s="429"/>
      <c r="W47" s="429"/>
      <c r="X47" s="430"/>
      <c r="Y47" s="425"/>
      <c r="Z47" s="426"/>
      <c r="AA47" s="426"/>
      <c r="AB47" s="432"/>
      <c r="AC47" s="373"/>
      <c r="AD47" s="374"/>
      <c r="AE47" s="374"/>
      <c r="AF47" s="374"/>
      <c r="AG47" s="375"/>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71"/>
      <c r="B48" s="1072"/>
      <c r="C48" s="1072"/>
      <c r="D48" s="1072"/>
      <c r="E48" s="1072"/>
      <c r="F48" s="1073"/>
      <c r="G48" s="373"/>
      <c r="H48" s="374"/>
      <c r="I48" s="374"/>
      <c r="J48" s="374"/>
      <c r="K48" s="375"/>
      <c r="L48" s="428"/>
      <c r="M48" s="429"/>
      <c r="N48" s="429"/>
      <c r="O48" s="429"/>
      <c r="P48" s="429"/>
      <c r="Q48" s="429"/>
      <c r="R48" s="429"/>
      <c r="S48" s="429"/>
      <c r="T48" s="429"/>
      <c r="U48" s="429"/>
      <c r="V48" s="429"/>
      <c r="W48" s="429"/>
      <c r="X48" s="430"/>
      <c r="Y48" s="425"/>
      <c r="Z48" s="426"/>
      <c r="AA48" s="426"/>
      <c r="AB48" s="432"/>
      <c r="AC48" s="373"/>
      <c r="AD48" s="374"/>
      <c r="AE48" s="374"/>
      <c r="AF48" s="374"/>
      <c r="AG48" s="375"/>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71"/>
      <c r="B49" s="1072"/>
      <c r="C49" s="1072"/>
      <c r="D49" s="1072"/>
      <c r="E49" s="1072"/>
      <c r="F49" s="1073"/>
      <c r="G49" s="373"/>
      <c r="H49" s="374"/>
      <c r="I49" s="374"/>
      <c r="J49" s="374"/>
      <c r="K49" s="375"/>
      <c r="L49" s="428"/>
      <c r="M49" s="429"/>
      <c r="N49" s="429"/>
      <c r="O49" s="429"/>
      <c r="P49" s="429"/>
      <c r="Q49" s="429"/>
      <c r="R49" s="429"/>
      <c r="S49" s="429"/>
      <c r="T49" s="429"/>
      <c r="U49" s="429"/>
      <c r="V49" s="429"/>
      <c r="W49" s="429"/>
      <c r="X49" s="430"/>
      <c r="Y49" s="425"/>
      <c r="Z49" s="426"/>
      <c r="AA49" s="426"/>
      <c r="AB49" s="432"/>
      <c r="AC49" s="373"/>
      <c r="AD49" s="374"/>
      <c r="AE49" s="374"/>
      <c r="AF49" s="374"/>
      <c r="AG49" s="375"/>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71"/>
      <c r="B50" s="1072"/>
      <c r="C50" s="1072"/>
      <c r="D50" s="1072"/>
      <c r="E50" s="1072"/>
      <c r="F50" s="1073"/>
      <c r="G50" s="373"/>
      <c r="H50" s="374"/>
      <c r="I50" s="374"/>
      <c r="J50" s="374"/>
      <c r="K50" s="375"/>
      <c r="L50" s="428"/>
      <c r="M50" s="429"/>
      <c r="N50" s="429"/>
      <c r="O50" s="429"/>
      <c r="P50" s="429"/>
      <c r="Q50" s="429"/>
      <c r="R50" s="429"/>
      <c r="S50" s="429"/>
      <c r="T50" s="429"/>
      <c r="U50" s="429"/>
      <c r="V50" s="429"/>
      <c r="W50" s="429"/>
      <c r="X50" s="430"/>
      <c r="Y50" s="425"/>
      <c r="Z50" s="426"/>
      <c r="AA50" s="426"/>
      <c r="AB50" s="432"/>
      <c r="AC50" s="373"/>
      <c r="AD50" s="374"/>
      <c r="AE50" s="374"/>
      <c r="AF50" s="374"/>
      <c r="AG50" s="375"/>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71"/>
      <c r="B51" s="1072"/>
      <c r="C51" s="1072"/>
      <c r="D51" s="1072"/>
      <c r="E51" s="1072"/>
      <c r="F51" s="1073"/>
      <c r="G51" s="373"/>
      <c r="H51" s="374"/>
      <c r="I51" s="374"/>
      <c r="J51" s="374"/>
      <c r="K51" s="375"/>
      <c r="L51" s="428"/>
      <c r="M51" s="429"/>
      <c r="N51" s="429"/>
      <c r="O51" s="429"/>
      <c r="P51" s="429"/>
      <c r="Q51" s="429"/>
      <c r="R51" s="429"/>
      <c r="S51" s="429"/>
      <c r="T51" s="429"/>
      <c r="U51" s="429"/>
      <c r="V51" s="429"/>
      <c r="W51" s="429"/>
      <c r="X51" s="430"/>
      <c r="Y51" s="425"/>
      <c r="Z51" s="426"/>
      <c r="AA51" s="426"/>
      <c r="AB51" s="432"/>
      <c r="AC51" s="373"/>
      <c r="AD51" s="374"/>
      <c r="AE51" s="374"/>
      <c r="AF51" s="374"/>
      <c r="AG51" s="375"/>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71"/>
      <c r="B52" s="1072"/>
      <c r="C52" s="1072"/>
      <c r="D52" s="1072"/>
      <c r="E52" s="1072"/>
      <c r="F52" s="1073"/>
      <c r="G52" s="373"/>
      <c r="H52" s="374"/>
      <c r="I52" s="374"/>
      <c r="J52" s="374"/>
      <c r="K52" s="375"/>
      <c r="L52" s="428"/>
      <c r="M52" s="429"/>
      <c r="N52" s="429"/>
      <c r="O52" s="429"/>
      <c r="P52" s="429"/>
      <c r="Q52" s="429"/>
      <c r="R52" s="429"/>
      <c r="S52" s="429"/>
      <c r="T52" s="429"/>
      <c r="U52" s="429"/>
      <c r="V52" s="429"/>
      <c r="W52" s="429"/>
      <c r="X52" s="430"/>
      <c r="Y52" s="425"/>
      <c r="Z52" s="426"/>
      <c r="AA52" s="426"/>
      <c r="AB52" s="432"/>
      <c r="AC52" s="373"/>
      <c r="AD52" s="374"/>
      <c r="AE52" s="374"/>
      <c r="AF52" s="374"/>
      <c r="AG52" s="375"/>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393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71"/>
      <c r="B56" s="1072"/>
      <c r="C56" s="1072"/>
      <c r="D56" s="1072"/>
      <c r="E56" s="1072"/>
      <c r="F56" s="1073"/>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71"/>
      <c r="B57" s="1072"/>
      <c r="C57" s="1072"/>
      <c r="D57" s="1072"/>
      <c r="E57" s="1072"/>
      <c r="F57" s="1073"/>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1"/>
      <c r="B58" s="1072"/>
      <c r="C58" s="1072"/>
      <c r="D58" s="1072"/>
      <c r="E58" s="1072"/>
      <c r="F58" s="1073"/>
      <c r="G58" s="373"/>
      <c r="H58" s="374"/>
      <c r="I58" s="374"/>
      <c r="J58" s="374"/>
      <c r="K58" s="375"/>
      <c r="L58" s="428"/>
      <c r="M58" s="429"/>
      <c r="N58" s="429"/>
      <c r="O58" s="429"/>
      <c r="P58" s="429"/>
      <c r="Q58" s="429"/>
      <c r="R58" s="429"/>
      <c r="S58" s="429"/>
      <c r="T58" s="429"/>
      <c r="U58" s="429"/>
      <c r="V58" s="429"/>
      <c r="W58" s="429"/>
      <c r="X58" s="430"/>
      <c r="Y58" s="425"/>
      <c r="Z58" s="426"/>
      <c r="AA58" s="426"/>
      <c r="AB58" s="432"/>
      <c r="AC58" s="373"/>
      <c r="AD58" s="374"/>
      <c r="AE58" s="374"/>
      <c r="AF58" s="374"/>
      <c r="AG58" s="375"/>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71"/>
      <c r="B59" s="1072"/>
      <c r="C59" s="1072"/>
      <c r="D59" s="1072"/>
      <c r="E59" s="1072"/>
      <c r="F59" s="1073"/>
      <c r="G59" s="373"/>
      <c r="H59" s="374"/>
      <c r="I59" s="374"/>
      <c r="J59" s="374"/>
      <c r="K59" s="375"/>
      <c r="L59" s="428"/>
      <c r="M59" s="429"/>
      <c r="N59" s="429"/>
      <c r="O59" s="429"/>
      <c r="P59" s="429"/>
      <c r="Q59" s="429"/>
      <c r="R59" s="429"/>
      <c r="S59" s="429"/>
      <c r="T59" s="429"/>
      <c r="U59" s="429"/>
      <c r="V59" s="429"/>
      <c r="W59" s="429"/>
      <c r="X59" s="430"/>
      <c r="Y59" s="425"/>
      <c r="Z59" s="426"/>
      <c r="AA59" s="426"/>
      <c r="AB59" s="432"/>
      <c r="AC59" s="373"/>
      <c r="AD59" s="374"/>
      <c r="AE59" s="374"/>
      <c r="AF59" s="374"/>
      <c r="AG59" s="375"/>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71"/>
      <c r="B60" s="1072"/>
      <c r="C60" s="1072"/>
      <c r="D60" s="1072"/>
      <c r="E60" s="1072"/>
      <c r="F60" s="1073"/>
      <c r="G60" s="373"/>
      <c r="H60" s="374"/>
      <c r="I60" s="374"/>
      <c r="J60" s="374"/>
      <c r="K60" s="375"/>
      <c r="L60" s="428"/>
      <c r="M60" s="429"/>
      <c r="N60" s="429"/>
      <c r="O60" s="429"/>
      <c r="P60" s="429"/>
      <c r="Q60" s="429"/>
      <c r="R60" s="429"/>
      <c r="S60" s="429"/>
      <c r="T60" s="429"/>
      <c r="U60" s="429"/>
      <c r="V60" s="429"/>
      <c r="W60" s="429"/>
      <c r="X60" s="430"/>
      <c r="Y60" s="425"/>
      <c r="Z60" s="426"/>
      <c r="AA60" s="426"/>
      <c r="AB60" s="432"/>
      <c r="AC60" s="373"/>
      <c r="AD60" s="374"/>
      <c r="AE60" s="374"/>
      <c r="AF60" s="374"/>
      <c r="AG60" s="375"/>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71"/>
      <c r="B61" s="1072"/>
      <c r="C61" s="1072"/>
      <c r="D61" s="1072"/>
      <c r="E61" s="1072"/>
      <c r="F61" s="1073"/>
      <c r="G61" s="373"/>
      <c r="H61" s="374"/>
      <c r="I61" s="374"/>
      <c r="J61" s="374"/>
      <c r="K61" s="375"/>
      <c r="L61" s="428"/>
      <c r="M61" s="429"/>
      <c r="N61" s="429"/>
      <c r="O61" s="429"/>
      <c r="P61" s="429"/>
      <c r="Q61" s="429"/>
      <c r="R61" s="429"/>
      <c r="S61" s="429"/>
      <c r="T61" s="429"/>
      <c r="U61" s="429"/>
      <c r="V61" s="429"/>
      <c r="W61" s="429"/>
      <c r="X61" s="430"/>
      <c r="Y61" s="425"/>
      <c r="Z61" s="426"/>
      <c r="AA61" s="426"/>
      <c r="AB61" s="432"/>
      <c r="AC61" s="373"/>
      <c r="AD61" s="374"/>
      <c r="AE61" s="374"/>
      <c r="AF61" s="374"/>
      <c r="AG61" s="375"/>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71"/>
      <c r="B62" s="1072"/>
      <c r="C62" s="1072"/>
      <c r="D62" s="1072"/>
      <c r="E62" s="1072"/>
      <c r="F62" s="1073"/>
      <c r="G62" s="373"/>
      <c r="H62" s="374"/>
      <c r="I62" s="374"/>
      <c r="J62" s="374"/>
      <c r="K62" s="375"/>
      <c r="L62" s="428"/>
      <c r="M62" s="429"/>
      <c r="N62" s="429"/>
      <c r="O62" s="429"/>
      <c r="P62" s="429"/>
      <c r="Q62" s="429"/>
      <c r="R62" s="429"/>
      <c r="S62" s="429"/>
      <c r="T62" s="429"/>
      <c r="U62" s="429"/>
      <c r="V62" s="429"/>
      <c r="W62" s="429"/>
      <c r="X62" s="430"/>
      <c r="Y62" s="425"/>
      <c r="Z62" s="426"/>
      <c r="AA62" s="426"/>
      <c r="AB62" s="432"/>
      <c r="AC62" s="373"/>
      <c r="AD62" s="374"/>
      <c r="AE62" s="374"/>
      <c r="AF62" s="374"/>
      <c r="AG62" s="375"/>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71"/>
      <c r="B63" s="1072"/>
      <c r="C63" s="1072"/>
      <c r="D63" s="1072"/>
      <c r="E63" s="1072"/>
      <c r="F63" s="1073"/>
      <c r="G63" s="373"/>
      <c r="H63" s="374"/>
      <c r="I63" s="374"/>
      <c r="J63" s="374"/>
      <c r="K63" s="375"/>
      <c r="L63" s="428"/>
      <c r="M63" s="429"/>
      <c r="N63" s="429"/>
      <c r="O63" s="429"/>
      <c r="P63" s="429"/>
      <c r="Q63" s="429"/>
      <c r="R63" s="429"/>
      <c r="S63" s="429"/>
      <c r="T63" s="429"/>
      <c r="U63" s="429"/>
      <c r="V63" s="429"/>
      <c r="W63" s="429"/>
      <c r="X63" s="430"/>
      <c r="Y63" s="425"/>
      <c r="Z63" s="426"/>
      <c r="AA63" s="426"/>
      <c r="AB63" s="432"/>
      <c r="AC63" s="373"/>
      <c r="AD63" s="374"/>
      <c r="AE63" s="374"/>
      <c r="AF63" s="374"/>
      <c r="AG63" s="375"/>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71"/>
      <c r="B64" s="1072"/>
      <c r="C64" s="1072"/>
      <c r="D64" s="1072"/>
      <c r="E64" s="1072"/>
      <c r="F64" s="1073"/>
      <c r="G64" s="373"/>
      <c r="H64" s="374"/>
      <c r="I64" s="374"/>
      <c r="J64" s="374"/>
      <c r="K64" s="375"/>
      <c r="L64" s="428"/>
      <c r="M64" s="429"/>
      <c r="N64" s="429"/>
      <c r="O64" s="429"/>
      <c r="P64" s="429"/>
      <c r="Q64" s="429"/>
      <c r="R64" s="429"/>
      <c r="S64" s="429"/>
      <c r="T64" s="429"/>
      <c r="U64" s="429"/>
      <c r="V64" s="429"/>
      <c r="W64" s="429"/>
      <c r="X64" s="430"/>
      <c r="Y64" s="425"/>
      <c r="Z64" s="426"/>
      <c r="AA64" s="426"/>
      <c r="AB64" s="432"/>
      <c r="AC64" s="373"/>
      <c r="AD64" s="374"/>
      <c r="AE64" s="374"/>
      <c r="AF64" s="374"/>
      <c r="AG64" s="375"/>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71"/>
      <c r="B65" s="1072"/>
      <c r="C65" s="1072"/>
      <c r="D65" s="1072"/>
      <c r="E65" s="1072"/>
      <c r="F65" s="1073"/>
      <c r="G65" s="373"/>
      <c r="H65" s="374"/>
      <c r="I65" s="374"/>
      <c r="J65" s="374"/>
      <c r="K65" s="375"/>
      <c r="L65" s="428"/>
      <c r="M65" s="429"/>
      <c r="N65" s="429"/>
      <c r="O65" s="429"/>
      <c r="P65" s="429"/>
      <c r="Q65" s="429"/>
      <c r="R65" s="429"/>
      <c r="S65" s="429"/>
      <c r="T65" s="429"/>
      <c r="U65" s="429"/>
      <c r="V65" s="429"/>
      <c r="W65" s="429"/>
      <c r="X65" s="430"/>
      <c r="Y65" s="425"/>
      <c r="Z65" s="426"/>
      <c r="AA65" s="426"/>
      <c r="AB65" s="432"/>
      <c r="AC65" s="373"/>
      <c r="AD65" s="374"/>
      <c r="AE65" s="374"/>
      <c r="AF65" s="374"/>
      <c r="AG65" s="375"/>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71"/>
      <c r="B66" s="1072"/>
      <c r="C66" s="1072"/>
      <c r="D66" s="1072"/>
      <c r="E66" s="1072"/>
      <c r="F66" s="1073"/>
      <c r="G66" s="373"/>
      <c r="H66" s="374"/>
      <c r="I66" s="374"/>
      <c r="J66" s="374"/>
      <c r="K66" s="375"/>
      <c r="L66" s="428"/>
      <c r="M66" s="429"/>
      <c r="N66" s="429"/>
      <c r="O66" s="429"/>
      <c r="P66" s="429"/>
      <c r="Q66" s="429"/>
      <c r="R66" s="429"/>
      <c r="S66" s="429"/>
      <c r="T66" s="429"/>
      <c r="U66" s="429"/>
      <c r="V66" s="429"/>
      <c r="W66" s="429"/>
      <c r="X66" s="430"/>
      <c r="Y66" s="425"/>
      <c r="Z66" s="426"/>
      <c r="AA66" s="426"/>
      <c r="AB66" s="432"/>
      <c r="AC66" s="373"/>
      <c r="AD66" s="374"/>
      <c r="AE66" s="374"/>
      <c r="AF66" s="374"/>
      <c r="AG66" s="375"/>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71"/>
      <c r="B67" s="1072"/>
      <c r="C67" s="1072"/>
      <c r="D67" s="1072"/>
      <c r="E67" s="1072"/>
      <c r="F67" s="1073"/>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71"/>
      <c r="B68" s="1072"/>
      <c r="C68" s="1072"/>
      <c r="D68" s="1072"/>
      <c r="E68" s="1072"/>
      <c r="F68" s="1073"/>
      <c r="G68" s="466" t="s">
        <v>394</v>
      </c>
      <c r="H68" s="467"/>
      <c r="I68" s="467"/>
      <c r="J68" s="467"/>
      <c r="K68" s="467"/>
      <c r="L68" s="467"/>
      <c r="M68" s="467"/>
      <c r="N68" s="467"/>
      <c r="O68" s="467"/>
      <c r="P68" s="467"/>
      <c r="Q68" s="467"/>
      <c r="R68" s="467"/>
      <c r="S68" s="467"/>
      <c r="T68" s="467"/>
      <c r="U68" s="467"/>
      <c r="V68" s="467"/>
      <c r="W68" s="467"/>
      <c r="X68" s="467"/>
      <c r="Y68" s="467"/>
      <c r="Z68" s="467"/>
      <c r="AA68" s="467"/>
      <c r="AB68" s="468"/>
      <c r="AC68" s="466" t="s">
        <v>395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71"/>
      <c r="B69" s="1072"/>
      <c r="C69" s="1072"/>
      <c r="D69" s="1072"/>
      <c r="E69" s="1072"/>
      <c r="F69" s="1073"/>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71"/>
      <c r="B70" s="1072"/>
      <c r="C70" s="1072"/>
      <c r="D70" s="1072"/>
      <c r="E70" s="1072"/>
      <c r="F70" s="1073"/>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1"/>
      <c r="B71" s="1072"/>
      <c r="C71" s="1072"/>
      <c r="D71" s="1072"/>
      <c r="E71" s="1072"/>
      <c r="F71" s="1073"/>
      <c r="G71" s="373"/>
      <c r="H71" s="374"/>
      <c r="I71" s="374"/>
      <c r="J71" s="374"/>
      <c r="K71" s="375"/>
      <c r="L71" s="428"/>
      <c r="M71" s="429"/>
      <c r="N71" s="429"/>
      <c r="O71" s="429"/>
      <c r="P71" s="429"/>
      <c r="Q71" s="429"/>
      <c r="R71" s="429"/>
      <c r="S71" s="429"/>
      <c r="T71" s="429"/>
      <c r="U71" s="429"/>
      <c r="V71" s="429"/>
      <c r="W71" s="429"/>
      <c r="X71" s="430"/>
      <c r="Y71" s="425"/>
      <c r="Z71" s="426"/>
      <c r="AA71" s="426"/>
      <c r="AB71" s="432"/>
      <c r="AC71" s="373"/>
      <c r="AD71" s="374"/>
      <c r="AE71" s="374"/>
      <c r="AF71" s="374"/>
      <c r="AG71" s="375"/>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71"/>
      <c r="B72" s="1072"/>
      <c r="C72" s="1072"/>
      <c r="D72" s="1072"/>
      <c r="E72" s="1072"/>
      <c r="F72" s="1073"/>
      <c r="G72" s="373"/>
      <c r="H72" s="374"/>
      <c r="I72" s="374"/>
      <c r="J72" s="374"/>
      <c r="K72" s="375"/>
      <c r="L72" s="428"/>
      <c r="M72" s="429"/>
      <c r="N72" s="429"/>
      <c r="O72" s="429"/>
      <c r="P72" s="429"/>
      <c r="Q72" s="429"/>
      <c r="R72" s="429"/>
      <c r="S72" s="429"/>
      <c r="T72" s="429"/>
      <c r="U72" s="429"/>
      <c r="V72" s="429"/>
      <c r="W72" s="429"/>
      <c r="X72" s="430"/>
      <c r="Y72" s="425"/>
      <c r="Z72" s="426"/>
      <c r="AA72" s="426"/>
      <c r="AB72" s="432"/>
      <c r="AC72" s="373"/>
      <c r="AD72" s="374"/>
      <c r="AE72" s="374"/>
      <c r="AF72" s="374"/>
      <c r="AG72" s="375"/>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71"/>
      <c r="B73" s="1072"/>
      <c r="C73" s="1072"/>
      <c r="D73" s="1072"/>
      <c r="E73" s="1072"/>
      <c r="F73" s="1073"/>
      <c r="G73" s="373"/>
      <c r="H73" s="374"/>
      <c r="I73" s="374"/>
      <c r="J73" s="374"/>
      <c r="K73" s="375"/>
      <c r="L73" s="428"/>
      <c r="M73" s="429"/>
      <c r="N73" s="429"/>
      <c r="O73" s="429"/>
      <c r="P73" s="429"/>
      <c r="Q73" s="429"/>
      <c r="R73" s="429"/>
      <c r="S73" s="429"/>
      <c r="T73" s="429"/>
      <c r="U73" s="429"/>
      <c r="V73" s="429"/>
      <c r="W73" s="429"/>
      <c r="X73" s="430"/>
      <c r="Y73" s="425"/>
      <c r="Z73" s="426"/>
      <c r="AA73" s="426"/>
      <c r="AB73" s="432"/>
      <c r="AC73" s="373"/>
      <c r="AD73" s="374"/>
      <c r="AE73" s="374"/>
      <c r="AF73" s="374"/>
      <c r="AG73" s="375"/>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71"/>
      <c r="B74" s="1072"/>
      <c r="C74" s="1072"/>
      <c r="D74" s="1072"/>
      <c r="E74" s="1072"/>
      <c r="F74" s="1073"/>
      <c r="G74" s="373"/>
      <c r="H74" s="374"/>
      <c r="I74" s="374"/>
      <c r="J74" s="374"/>
      <c r="K74" s="375"/>
      <c r="L74" s="428"/>
      <c r="M74" s="429"/>
      <c r="N74" s="429"/>
      <c r="O74" s="429"/>
      <c r="P74" s="429"/>
      <c r="Q74" s="429"/>
      <c r="R74" s="429"/>
      <c r="S74" s="429"/>
      <c r="T74" s="429"/>
      <c r="U74" s="429"/>
      <c r="V74" s="429"/>
      <c r="W74" s="429"/>
      <c r="X74" s="430"/>
      <c r="Y74" s="425"/>
      <c r="Z74" s="426"/>
      <c r="AA74" s="426"/>
      <c r="AB74" s="432"/>
      <c r="AC74" s="373"/>
      <c r="AD74" s="374"/>
      <c r="AE74" s="374"/>
      <c r="AF74" s="374"/>
      <c r="AG74" s="375"/>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71"/>
      <c r="B75" s="1072"/>
      <c r="C75" s="1072"/>
      <c r="D75" s="1072"/>
      <c r="E75" s="1072"/>
      <c r="F75" s="1073"/>
      <c r="G75" s="373"/>
      <c r="H75" s="374"/>
      <c r="I75" s="374"/>
      <c r="J75" s="374"/>
      <c r="K75" s="375"/>
      <c r="L75" s="428"/>
      <c r="M75" s="429"/>
      <c r="N75" s="429"/>
      <c r="O75" s="429"/>
      <c r="P75" s="429"/>
      <c r="Q75" s="429"/>
      <c r="R75" s="429"/>
      <c r="S75" s="429"/>
      <c r="T75" s="429"/>
      <c r="U75" s="429"/>
      <c r="V75" s="429"/>
      <c r="W75" s="429"/>
      <c r="X75" s="430"/>
      <c r="Y75" s="425"/>
      <c r="Z75" s="426"/>
      <c r="AA75" s="426"/>
      <c r="AB75" s="432"/>
      <c r="AC75" s="373"/>
      <c r="AD75" s="374"/>
      <c r="AE75" s="374"/>
      <c r="AF75" s="374"/>
      <c r="AG75" s="375"/>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71"/>
      <c r="B76" s="1072"/>
      <c r="C76" s="1072"/>
      <c r="D76" s="1072"/>
      <c r="E76" s="1072"/>
      <c r="F76" s="1073"/>
      <c r="G76" s="373"/>
      <c r="H76" s="374"/>
      <c r="I76" s="374"/>
      <c r="J76" s="374"/>
      <c r="K76" s="375"/>
      <c r="L76" s="428"/>
      <c r="M76" s="429"/>
      <c r="N76" s="429"/>
      <c r="O76" s="429"/>
      <c r="P76" s="429"/>
      <c r="Q76" s="429"/>
      <c r="R76" s="429"/>
      <c r="S76" s="429"/>
      <c r="T76" s="429"/>
      <c r="U76" s="429"/>
      <c r="V76" s="429"/>
      <c r="W76" s="429"/>
      <c r="X76" s="430"/>
      <c r="Y76" s="425"/>
      <c r="Z76" s="426"/>
      <c r="AA76" s="426"/>
      <c r="AB76" s="432"/>
      <c r="AC76" s="373"/>
      <c r="AD76" s="374"/>
      <c r="AE76" s="374"/>
      <c r="AF76" s="374"/>
      <c r="AG76" s="375"/>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71"/>
      <c r="B77" s="1072"/>
      <c r="C77" s="1072"/>
      <c r="D77" s="1072"/>
      <c r="E77" s="1072"/>
      <c r="F77" s="1073"/>
      <c r="G77" s="373"/>
      <c r="H77" s="374"/>
      <c r="I77" s="374"/>
      <c r="J77" s="374"/>
      <c r="K77" s="375"/>
      <c r="L77" s="428"/>
      <c r="M77" s="429"/>
      <c r="N77" s="429"/>
      <c r="O77" s="429"/>
      <c r="P77" s="429"/>
      <c r="Q77" s="429"/>
      <c r="R77" s="429"/>
      <c r="S77" s="429"/>
      <c r="T77" s="429"/>
      <c r="U77" s="429"/>
      <c r="V77" s="429"/>
      <c r="W77" s="429"/>
      <c r="X77" s="430"/>
      <c r="Y77" s="425"/>
      <c r="Z77" s="426"/>
      <c r="AA77" s="426"/>
      <c r="AB77" s="432"/>
      <c r="AC77" s="373"/>
      <c r="AD77" s="374"/>
      <c r="AE77" s="374"/>
      <c r="AF77" s="374"/>
      <c r="AG77" s="375"/>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71"/>
      <c r="B78" s="1072"/>
      <c r="C78" s="1072"/>
      <c r="D78" s="1072"/>
      <c r="E78" s="1072"/>
      <c r="F78" s="1073"/>
      <c r="G78" s="373"/>
      <c r="H78" s="374"/>
      <c r="I78" s="374"/>
      <c r="J78" s="374"/>
      <c r="K78" s="375"/>
      <c r="L78" s="428"/>
      <c r="M78" s="429"/>
      <c r="N78" s="429"/>
      <c r="O78" s="429"/>
      <c r="P78" s="429"/>
      <c r="Q78" s="429"/>
      <c r="R78" s="429"/>
      <c r="S78" s="429"/>
      <c r="T78" s="429"/>
      <c r="U78" s="429"/>
      <c r="V78" s="429"/>
      <c r="W78" s="429"/>
      <c r="X78" s="430"/>
      <c r="Y78" s="425"/>
      <c r="Z78" s="426"/>
      <c r="AA78" s="426"/>
      <c r="AB78" s="432"/>
      <c r="AC78" s="373"/>
      <c r="AD78" s="374"/>
      <c r="AE78" s="374"/>
      <c r="AF78" s="374"/>
      <c r="AG78" s="375"/>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71"/>
      <c r="B79" s="1072"/>
      <c r="C79" s="1072"/>
      <c r="D79" s="1072"/>
      <c r="E79" s="1072"/>
      <c r="F79" s="1073"/>
      <c r="G79" s="373"/>
      <c r="H79" s="374"/>
      <c r="I79" s="374"/>
      <c r="J79" s="374"/>
      <c r="K79" s="375"/>
      <c r="L79" s="428"/>
      <c r="M79" s="429"/>
      <c r="N79" s="429"/>
      <c r="O79" s="429"/>
      <c r="P79" s="429"/>
      <c r="Q79" s="429"/>
      <c r="R79" s="429"/>
      <c r="S79" s="429"/>
      <c r="T79" s="429"/>
      <c r="U79" s="429"/>
      <c r="V79" s="429"/>
      <c r="W79" s="429"/>
      <c r="X79" s="430"/>
      <c r="Y79" s="425"/>
      <c r="Z79" s="426"/>
      <c r="AA79" s="426"/>
      <c r="AB79" s="432"/>
      <c r="AC79" s="373"/>
      <c r="AD79" s="374"/>
      <c r="AE79" s="374"/>
      <c r="AF79" s="374"/>
      <c r="AG79" s="375"/>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71"/>
      <c r="B80" s="1072"/>
      <c r="C80" s="1072"/>
      <c r="D80" s="1072"/>
      <c r="E80" s="1072"/>
      <c r="F80" s="1073"/>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71"/>
      <c r="B81" s="1072"/>
      <c r="C81" s="1072"/>
      <c r="D81" s="1072"/>
      <c r="E81" s="1072"/>
      <c r="F81" s="1073"/>
      <c r="G81" s="466" t="s">
        <v>396</v>
      </c>
      <c r="H81" s="467"/>
      <c r="I81" s="467"/>
      <c r="J81" s="467"/>
      <c r="K81" s="467"/>
      <c r="L81" s="467"/>
      <c r="M81" s="467"/>
      <c r="N81" s="467"/>
      <c r="O81" s="467"/>
      <c r="P81" s="467"/>
      <c r="Q81" s="467"/>
      <c r="R81" s="467"/>
      <c r="S81" s="467"/>
      <c r="T81" s="467"/>
      <c r="U81" s="467"/>
      <c r="V81" s="467"/>
      <c r="W81" s="467"/>
      <c r="X81" s="467"/>
      <c r="Y81" s="467"/>
      <c r="Z81" s="467"/>
      <c r="AA81" s="467"/>
      <c r="AB81" s="468"/>
      <c r="AC81" s="466" t="s">
        <v>397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71"/>
      <c r="B82" s="1072"/>
      <c r="C82" s="1072"/>
      <c r="D82" s="1072"/>
      <c r="E82" s="1072"/>
      <c r="F82" s="1073"/>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71"/>
      <c r="B83" s="1072"/>
      <c r="C83" s="1072"/>
      <c r="D83" s="1072"/>
      <c r="E83" s="1072"/>
      <c r="F83" s="1073"/>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1"/>
      <c r="B84" s="1072"/>
      <c r="C84" s="1072"/>
      <c r="D84" s="1072"/>
      <c r="E84" s="1072"/>
      <c r="F84" s="1073"/>
      <c r="G84" s="373"/>
      <c r="H84" s="374"/>
      <c r="I84" s="374"/>
      <c r="J84" s="374"/>
      <c r="K84" s="375"/>
      <c r="L84" s="428"/>
      <c r="M84" s="429"/>
      <c r="N84" s="429"/>
      <c r="O84" s="429"/>
      <c r="P84" s="429"/>
      <c r="Q84" s="429"/>
      <c r="R84" s="429"/>
      <c r="S84" s="429"/>
      <c r="T84" s="429"/>
      <c r="U84" s="429"/>
      <c r="V84" s="429"/>
      <c r="W84" s="429"/>
      <c r="X84" s="430"/>
      <c r="Y84" s="425"/>
      <c r="Z84" s="426"/>
      <c r="AA84" s="426"/>
      <c r="AB84" s="432"/>
      <c r="AC84" s="373"/>
      <c r="AD84" s="374"/>
      <c r="AE84" s="374"/>
      <c r="AF84" s="374"/>
      <c r="AG84" s="375"/>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71"/>
      <c r="B85" s="1072"/>
      <c r="C85" s="1072"/>
      <c r="D85" s="1072"/>
      <c r="E85" s="1072"/>
      <c r="F85" s="1073"/>
      <c r="G85" s="373"/>
      <c r="H85" s="374"/>
      <c r="I85" s="374"/>
      <c r="J85" s="374"/>
      <c r="K85" s="375"/>
      <c r="L85" s="428"/>
      <c r="M85" s="429"/>
      <c r="N85" s="429"/>
      <c r="O85" s="429"/>
      <c r="P85" s="429"/>
      <c r="Q85" s="429"/>
      <c r="R85" s="429"/>
      <c r="S85" s="429"/>
      <c r="T85" s="429"/>
      <c r="U85" s="429"/>
      <c r="V85" s="429"/>
      <c r="W85" s="429"/>
      <c r="X85" s="430"/>
      <c r="Y85" s="425"/>
      <c r="Z85" s="426"/>
      <c r="AA85" s="426"/>
      <c r="AB85" s="432"/>
      <c r="AC85" s="373"/>
      <c r="AD85" s="374"/>
      <c r="AE85" s="374"/>
      <c r="AF85" s="374"/>
      <c r="AG85" s="375"/>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71"/>
      <c r="B86" s="1072"/>
      <c r="C86" s="1072"/>
      <c r="D86" s="1072"/>
      <c r="E86" s="1072"/>
      <c r="F86" s="1073"/>
      <c r="G86" s="373"/>
      <c r="H86" s="374"/>
      <c r="I86" s="374"/>
      <c r="J86" s="374"/>
      <c r="K86" s="375"/>
      <c r="L86" s="428"/>
      <c r="M86" s="429"/>
      <c r="N86" s="429"/>
      <c r="O86" s="429"/>
      <c r="P86" s="429"/>
      <c r="Q86" s="429"/>
      <c r="R86" s="429"/>
      <c r="S86" s="429"/>
      <c r="T86" s="429"/>
      <c r="U86" s="429"/>
      <c r="V86" s="429"/>
      <c r="W86" s="429"/>
      <c r="X86" s="430"/>
      <c r="Y86" s="425"/>
      <c r="Z86" s="426"/>
      <c r="AA86" s="426"/>
      <c r="AB86" s="432"/>
      <c r="AC86" s="373"/>
      <c r="AD86" s="374"/>
      <c r="AE86" s="374"/>
      <c r="AF86" s="374"/>
      <c r="AG86" s="375"/>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71"/>
      <c r="B87" s="1072"/>
      <c r="C87" s="1072"/>
      <c r="D87" s="1072"/>
      <c r="E87" s="1072"/>
      <c r="F87" s="1073"/>
      <c r="G87" s="373"/>
      <c r="H87" s="374"/>
      <c r="I87" s="374"/>
      <c r="J87" s="374"/>
      <c r="K87" s="375"/>
      <c r="L87" s="428"/>
      <c r="M87" s="429"/>
      <c r="N87" s="429"/>
      <c r="O87" s="429"/>
      <c r="P87" s="429"/>
      <c r="Q87" s="429"/>
      <c r="R87" s="429"/>
      <c r="S87" s="429"/>
      <c r="T87" s="429"/>
      <c r="U87" s="429"/>
      <c r="V87" s="429"/>
      <c r="W87" s="429"/>
      <c r="X87" s="430"/>
      <c r="Y87" s="425"/>
      <c r="Z87" s="426"/>
      <c r="AA87" s="426"/>
      <c r="AB87" s="432"/>
      <c r="AC87" s="373"/>
      <c r="AD87" s="374"/>
      <c r="AE87" s="374"/>
      <c r="AF87" s="374"/>
      <c r="AG87" s="375"/>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71"/>
      <c r="B88" s="1072"/>
      <c r="C88" s="1072"/>
      <c r="D88" s="1072"/>
      <c r="E88" s="1072"/>
      <c r="F88" s="1073"/>
      <c r="G88" s="373"/>
      <c r="H88" s="374"/>
      <c r="I88" s="374"/>
      <c r="J88" s="374"/>
      <c r="K88" s="375"/>
      <c r="L88" s="428"/>
      <c r="M88" s="429"/>
      <c r="N88" s="429"/>
      <c r="O88" s="429"/>
      <c r="P88" s="429"/>
      <c r="Q88" s="429"/>
      <c r="R88" s="429"/>
      <c r="S88" s="429"/>
      <c r="T88" s="429"/>
      <c r="U88" s="429"/>
      <c r="V88" s="429"/>
      <c r="W88" s="429"/>
      <c r="X88" s="430"/>
      <c r="Y88" s="425"/>
      <c r="Z88" s="426"/>
      <c r="AA88" s="426"/>
      <c r="AB88" s="432"/>
      <c r="AC88" s="373"/>
      <c r="AD88" s="374"/>
      <c r="AE88" s="374"/>
      <c r="AF88" s="374"/>
      <c r="AG88" s="375"/>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71"/>
      <c r="B89" s="1072"/>
      <c r="C89" s="1072"/>
      <c r="D89" s="1072"/>
      <c r="E89" s="1072"/>
      <c r="F89" s="1073"/>
      <c r="G89" s="373"/>
      <c r="H89" s="374"/>
      <c r="I89" s="374"/>
      <c r="J89" s="374"/>
      <c r="K89" s="375"/>
      <c r="L89" s="428"/>
      <c r="M89" s="429"/>
      <c r="N89" s="429"/>
      <c r="O89" s="429"/>
      <c r="P89" s="429"/>
      <c r="Q89" s="429"/>
      <c r="R89" s="429"/>
      <c r="S89" s="429"/>
      <c r="T89" s="429"/>
      <c r="U89" s="429"/>
      <c r="V89" s="429"/>
      <c r="W89" s="429"/>
      <c r="X89" s="430"/>
      <c r="Y89" s="425"/>
      <c r="Z89" s="426"/>
      <c r="AA89" s="426"/>
      <c r="AB89" s="432"/>
      <c r="AC89" s="373"/>
      <c r="AD89" s="374"/>
      <c r="AE89" s="374"/>
      <c r="AF89" s="374"/>
      <c r="AG89" s="375"/>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71"/>
      <c r="B90" s="1072"/>
      <c r="C90" s="1072"/>
      <c r="D90" s="1072"/>
      <c r="E90" s="1072"/>
      <c r="F90" s="1073"/>
      <c r="G90" s="373"/>
      <c r="H90" s="374"/>
      <c r="I90" s="374"/>
      <c r="J90" s="374"/>
      <c r="K90" s="375"/>
      <c r="L90" s="428"/>
      <c r="M90" s="429"/>
      <c r="N90" s="429"/>
      <c r="O90" s="429"/>
      <c r="P90" s="429"/>
      <c r="Q90" s="429"/>
      <c r="R90" s="429"/>
      <c r="S90" s="429"/>
      <c r="T90" s="429"/>
      <c r="U90" s="429"/>
      <c r="V90" s="429"/>
      <c r="W90" s="429"/>
      <c r="X90" s="430"/>
      <c r="Y90" s="425"/>
      <c r="Z90" s="426"/>
      <c r="AA90" s="426"/>
      <c r="AB90" s="432"/>
      <c r="AC90" s="373"/>
      <c r="AD90" s="374"/>
      <c r="AE90" s="374"/>
      <c r="AF90" s="374"/>
      <c r="AG90" s="375"/>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71"/>
      <c r="B91" s="1072"/>
      <c r="C91" s="1072"/>
      <c r="D91" s="1072"/>
      <c r="E91" s="1072"/>
      <c r="F91" s="1073"/>
      <c r="G91" s="373"/>
      <c r="H91" s="374"/>
      <c r="I91" s="374"/>
      <c r="J91" s="374"/>
      <c r="K91" s="375"/>
      <c r="L91" s="428"/>
      <c r="M91" s="429"/>
      <c r="N91" s="429"/>
      <c r="O91" s="429"/>
      <c r="P91" s="429"/>
      <c r="Q91" s="429"/>
      <c r="R91" s="429"/>
      <c r="S91" s="429"/>
      <c r="T91" s="429"/>
      <c r="U91" s="429"/>
      <c r="V91" s="429"/>
      <c r="W91" s="429"/>
      <c r="X91" s="430"/>
      <c r="Y91" s="425"/>
      <c r="Z91" s="426"/>
      <c r="AA91" s="426"/>
      <c r="AB91" s="432"/>
      <c r="AC91" s="373"/>
      <c r="AD91" s="374"/>
      <c r="AE91" s="374"/>
      <c r="AF91" s="374"/>
      <c r="AG91" s="375"/>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71"/>
      <c r="B92" s="1072"/>
      <c r="C92" s="1072"/>
      <c r="D92" s="1072"/>
      <c r="E92" s="1072"/>
      <c r="F92" s="1073"/>
      <c r="G92" s="373"/>
      <c r="H92" s="374"/>
      <c r="I92" s="374"/>
      <c r="J92" s="374"/>
      <c r="K92" s="375"/>
      <c r="L92" s="428"/>
      <c r="M92" s="429"/>
      <c r="N92" s="429"/>
      <c r="O92" s="429"/>
      <c r="P92" s="429"/>
      <c r="Q92" s="429"/>
      <c r="R92" s="429"/>
      <c r="S92" s="429"/>
      <c r="T92" s="429"/>
      <c r="U92" s="429"/>
      <c r="V92" s="429"/>
      <c r="W92" s="429"/>
      <c r="X92" s="430"/>
      <c r="Y92" s="425"/>
      <c r="Z92" s="426"/>
      <c r="AA92" s="426"/>
      <c r="AB92" s="432"/>
      <c r="AC92" s="373"/>
      <c r="AD92" s="374"/>
      <c r="AE92" s="374"/>
      <c r="AF92" s="374"/>
      <c r="AG92" s="375"/>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71"/>
      <c r="B93" s="1072"/>
      <c r="C93" s="1072"/>
      <c r="D93" s="1072"/>
      <c r="E93" s="1072"/>
      <c r="F93" s="1073"/>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71"/>
      <c r="B94" s="1072"/>
      <c r="C94" s="1072"/>
      <c r="D94" s="1072"/>
      <c r="E94" s="1072"/>
      <c r="F94" s="1073"/>
      <c r="G94" s="466" t="s">
        <v>398</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71"/>
      <c r="B95" s="1072"/>
      <c r="C95" s="1072"/>
      <c r="D95" s="1072"/>
      <c r="E95" s="1072"/>
      <c r="F95" s="1073"/>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71"/>
      <c r="B96" s="1072"/>
      <c r="C96" s="1072"/>
      <c r="D96" s="1072"/>
      <c r="E96" s="1072"/>
      <c r="F96" s="1073"/>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1"/>
      <c r="B97" s="1072"/>
      <c r="C97" s="1072"/>
      <c r="D97" s="1072"/>
      <c r="E97" s="1072"/>
      <c r="F97" s="1073"/>
      <c r="G97" s="373"/>
      <c r="H97" s="374"/>
      <c r="I97" s="374"/>
      <c r="J97" s="374"/>
      <c r="K97" s="375"/>
      <c r="L97" s="428"/>
      <c r="M97" s="429"/>
      <c r="N97" s="429"/>
      <c r="O97" s="429"/>
      <c r="P97" s="429"/>
      <c r="Q97" s="429"/>
      <c r="R97" s="429"/>
      <c r="S97" s="429"/>
      <c r="T97" s="429"/>
      <c r="U97" s="429"/>
      <c r="V97" s="429"/>
      <c r="W97" s="429"/>
      <c r="X97" s="430"/>
      <c r="Y97" s="425"/>
      <c r="Z97" s="426"/>
      <c r="AA97" s="426"/>
      <c r="AB97" s="432"/>
      <c r="AC97" s="373"/>
      <c r="AD97" s="374"/>
      <c r="AE97" s="374"/>
      <c r="AF97" s="374"/>
      <c r="AG97" s="375"/>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71"/>
      <c r="B98" s="1072"/>
      <c r="C98" s="1072"/>
      <c r="D98" s="1072"/>
      <c r="E98" s="1072"/>
      <c r="F98" s="1073"/>
      <c r="G98" s="373"/>
      <c r="H98" s="374"/>
      <c r="I98" s="374"/>
      <c r="J98" s="374"/>
      <c r="K98" s="375"/>
      <c r="L98" s="428"/>
      <c r="M98" s="429"/>
      <c r="N98" s="429"/>
      <c r="O98" s="429"/>
      <c r="P98" s="429"/>
      <c r="Q98" s="429"/>
      <c r="R98" s="429"/>
      <c r="S98" s="429"/>
      <c r="T98" s="429"/>
      <c r="U98" s="429"/>
      <c r="V98" s="429"/>
      <c r="W98" s="429"/>
      <c r="X98" s="430"/>
      <c r="Y98" s="425"/>
      <c r="Z98" s="426"/>
      <c r="AA98" s="426"/>
      <c r="AB98" s="432"/>
      <c r="AC98" s="373"/>
      <c r="AD98" s="374"/>
      <c r="AE98" s="374"/>
      <c r="AF98" s="374"/>
      <c r="AG98" s="375"/>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71"/>
      <c r="B99" s="1072"/>
      <c r="C99" s="1072"/>
      <c r="D99" s="1072"/>
      <c r="E99" s="1072"/>
      <c r="F99" s="1073"/>
      <c r="G99" s="373"/>
      <c r="H99" s="374"/>
      <c r="I99" s="374"/>
      <c r="J99" s="374"/>
      <c r="K99" s="375"/>
      <c r="L99" s="428"/>
      <c r="M99" s="429"/>
      <c r="N99" s="429"/>
      <c r="O99" s="429"/>
      <c r="P99" s="429"/>
      <c r="Q99" s="429"/>
      <c r="R99" s="429"/>
      <c r="S99" s="429"/>
      <c r="T99" s="429"/>
      <c r="U99" s="429"/>
      <c r="V99" s="429"/>
      <c r="W99" s="429"/>
      <c r="X99" s="430"/>
      <c r="Y99" s="425"/>
      <c r="Z99" s="426"/>
      <c r="AA99" s="426"/>
      <c r="AB99" s="432"/>
      <c r="AC99" s="373"/>
      <c r="AD99" s="374"/>
      <c r="AE99" s="374"/>
      <c r="AF99" s="374"/>
      <c r="AG99" s="375"/>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71"/>
      <c r="B100" s="1072"/>
      <c r="C100" s="1072"/>
      <c r="D100" s="1072"/>
      <c r="E100" s="1072"/>
      <c r="F100" s="1073"/>
      <c r="G100" s="373"/>
      <c r="H100" s="374"/>
      <c r="I100" s="374"/>
      <c r="J100" s="374"/>
      <c r="K100" s="375"/>
      <c r="L100" s="428"/>
      <c r="M100" s="429"/>
      <c r="N100" s="429"/>
      <c r="O100" s="429"/>
      <c r="P100" s="429"/>
      <c r="Q100" s="429"/>
      <c r="R100" s="429"/>
      <c r="S100" s="429"/>
      <c r="T100" s="429"/>
      <c r="U100" s="429"/>
      <c r="V100" s="429"/>
      <c r="W100" s="429"/>
      <c r="X100" s="430"/>
      <c r="Y100" s="425"/>
      <c r="Z100" s="426"/>
      <c r="AA100" s="426"/>
      <c r="AB100" s="432"/>
      <c r="AC100" s="373"/>
      <c r="AD100" s="374"/>
      <c r="AE100" s="374"/>
      <c r="AF100" s="374"/>
      <c r="AG100" s="375"/>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71"/>
      <c r="B101" s="1072"/>
      <c r="C101" s="1072"/>
      <c r="D101" s="1072"/>
      <c r="E101" s="1072"/>
      <c r="F101" s="1073"/>
      <c r="G101" s="373"/>
      <c r="H101" s="374"/>
      <c r="I101" s="374"/>
      <c r="J101" s="374"/>
      <c r="K101" s="375"/>
      <c r="L101" s="428"/>
      <c r="M101" s="429"/>
      <c r="N101" s="429"/>
      <c r="O101" s="429"/>
      <c r="P101" s="429"/>
      <c r="Q101" s="429"/>
      <c r="R101" s="429"/>
      <c r="S101" s="429"/>
      <c r="T101" s="429"/>
      <c r="U101" s="429"/>
      <c r="V101" s="429"/>
      <c r="W101" s="429"/>
      <c r="X101" s="430"/>
      <c r="Y101" s="425"/>
      <c r="Z101" s="426"/>
      <c r="AA101" s="426"/>
      <c r="AB101" s="432"/>
      <c r="AC101" s="373"/>
      <c r="AD101" s="374"/>
      <c r="AE101" s="374"/>
      <c r="AF101" s="374"/>
      <c r="AG101" s="375"/>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71"/>
      <c r="B102" s="1072"/>
      <c r="C102" s="1072"/>
      <c r="D102" s="1072"/>
      <c r="E102" s="1072"/>
      <c r="F102" s="1073"/>
      <c r="G102" s="373"/>
      <c r="H102" s="374"/>
      <c r="I102" s="374"/>
      <c r="J102" s="374"/>
      <c r="K102" s="375"/>
      <c r="L102" s="428"/>
      <c r="M102" s="429"/>
      <c r="N102" s="429"/>
      <c r="O102" s="429"/>
      <c r="P102" s="429"/>
      <c r="Q102" s="429"/>
      <c r="R102" s="429"/>
      <c r="S102" s="429"/>
      <c r="T102" s="429"/>
      <c r="U102" s="429"/>
      <c r="V102" s="429"/>
      <c r="W102" s="429"/>
      <c r="X102" s="430"/>
      <c r="Y102" s="425"/>
      <c r="Z102" s="426"/>
      <c r="AA102" s="426"/>
      <c r="AB102" s="432"/>
      <c r="AC102" s="373"/>
      <c r="AD102" s="374"/>
      <c r="AE102" s="374"/>
      <c r="AF102" s="374"/>
      <c r="AG102" s="375"/>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71"/>
      <c r="B103" s="1072"/>
      <c r="C103" s="1072"/>
      <c r="D103" s="1072"/>
      <c r="E103" s="1072"/>
      <c r="F103" s="1073"/>
      <c r="G103" s="373"/>
      <c r="H103" s="374"/>
      <c r="I103" s="374"/>
      <c r="J103" s="374"/>
      <c r="K103" s="375"/>
      <c r="L103" s="428"/>
      <c r="M103" s="429"/>
      <c r="N103" s="429"/>
      <c r="O103" s="429"/>
      <c r="P103" s="429"/>
      <c r="Q103" s="429"/>
      <c r="R103" s="429"/>
      <c r="S103" s="429"/>
      <c r="T103" s="429"/>
      <c r="U103" s="429"/>
      <c r="V103" s="429"/>
      <c r="W103" s="429"/>
      <c r="X103" s="430"/>
      <c r="Y103" s="425"/>
      <c r="Z103" s="426"/>
      <c r="AA103" s="426"/>
      <c r="AB103" s="432"/>
      <c r="AC103" s="373"/>
      <c r="AD103" s="374"/>
      <c r="AE103" s="374"/>
      <c r="AF103" s="374"/>
      <c r="AG103" s="375"/>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71"/>
      <c r="B104" s="1072"/>
      <c r="C104" s="1072"/>
      <c r="D104" s="1072"/>
      <c r="E104" s="1072"/>
      <c r="F104" s="1073"/>
      <c r="G104" s="373"/>
      <c r="H104" s="374"/>
      <c r="I104" s="374"/>
      <c r="J104" s="374"/>
      <c r="K104" s="375"/>
      <c r="L104" s="428"/>
      <c r="M104" s="429"/>
      <c r="N104" s="429"/>
      <c r="O104" s="429"/>
      <c r="P104" s="429"/>
      <c r="Q104" s="429"/>
      <c r="R104" s="429"/>
      <c r="S104" s="429"/>
      <c r="T104" s="429"/>
      <c r="U104" s="429"/>
      <c r="V104" s="429"/>
      <c r="W104" s="429"/>
      <c r="X104" s="430"/>
      <c r="Y104" s="425"/>
      <c r="Z104" s="426"/>
      <c r="AA104" s="426"/>
      <c r="AB104" s="432"/>
      <c r="AC104" s="373"/>
      <c r="AD104" s="374"/>
      <c r="AE104" s="374"/>
      <c r="AF104" s="374"/>
      <c r="AG104" s="375"/>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71"/>
      <c r="B105" s="1072"/>
      <c r="C105" s="1072"/>
      <c r="D105" s="1072"/>
      <c r="E105" s="1072"/>
      <c r="F105" s="1073"/>
      <c r="G105" s="373"/>
      <c r="H105" s="374"/>
      <c r="I105" s="374"/>
      <c r="J105" s="374"/>
      <c r="K105" s="375"/>
      <c r="L105" s="428"/>
      <c r="M105" s="429"/>
      <c r="N105" s="429"/>
      <c r="O105" s="429"/>
      <c r="P105" s="429"/>
      <c r="Q105" s="429"/>
      <c r="R105" s="429"/>
      <c r="S105" s="429"/>
      <c r="T105" s="429"/>
      <c r="U105" s="429"/>
      <c r="V105" s="429"/>
      <c r="W105" s="429"/>
      <c r="X105" s="430"/>
      <c r="Y105" s="425"/>
      <c r="Z105" s="426"/>
      <c r="AA105" s="426"/>
      <c r="AB105" s="432"/>
      <c r="AC105" s="373"/>
      <c r="AD105" s="374"/>
      <c r="AE105" s="374"/>
      <c r="AF105" s="374"/>
      <c r="AG105" s="375"/>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399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71"/>
      <c r="B109" s="1072"/>
      <c r="C109" s="1072"/>
      <c r="D109" s="1072"/>
      <c r="E109" s="1072"/>
      <c r="F109" s="1073"/>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71"/>
      <c r="B110" s="1072"/>
      <c r="C110" s="1072"/>
      <c r="D110" s="1072"/>
      <c r="E110" s="1072"/>
      <c r="F110" s="1073"/>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1"/>
      <c r="B111" s="1072"/>
      <c r="C111" s="1072"/>
      <c r="D111" s="1072"/>
      <c r="E111" s="1072"/>
      <c r="F111" s="1073"/>
      <c r="G111" s="373"/>
      <c r="H111" s="374"/>
      <c r="I111" s="374"/>
      <c r="J111" s="374"/>
      <c r="K111" s="375"/>
      <c r="L111" s="428"/>
      <c r="M111" s="429"/>
      <c r="N111" s="429"/>
      <c r="O111" s="429"/>
      <c r="P111" s="429"/>
      <c r="Q111" s="429"/>
      <c r="R111" s="429"/>
      <c r="S111" s="429"/>
      <c r="T111" s="429"/>
      <c r="U111" s="429"/>
      <c r="V111" s="429"/>
      <c r="W111" s="429"/>
      <c r="X111" s="430"/>
      <c r="Y111" s="425"/>
      <c r="Z111" s="426"/>
      <c r="AA111" s="426"/>
      <c r="AB111" s="432"/>
      <c r="AC111" s="373"/>
      <c r="AD111" s="374"/>
      <c r="AE111" s="374"/>
      <c r="AF111" s="374"/>
      <c r="AG111" s="375"/>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71"/>
      <c r="B112" s="1072"/>
      <c r="C112" s="1072"/>
      <c r="D112" s="1072"/>
      <c r="E112" s="1072"/>
      <c r="F112" s="1073"/>
      <c r="G112" s="373"/>
      <c r="H112" s="374"/>
      <c r="I112" s="374"/>
      <c r="J112" s="374"/>
      <c r="K112" s="375"/>
      <c r="L112" s="428"/>
      <c r="M112" s="429"/>
      <c r="N112" s="429"/>
      <c r="O112" s="429"/>
      <c r="P112" s="429"/>
      <c r="Q112" s="429"/>
      <c r="R112" s="429"/>
      <c r="S112" s="429"/>
      <c r="T112" s="429"/>
      <c r="U112" s="429"/>
      <c r="V112" s="429"/>
      <c r="W112" s="429"/>
      <c r="X112" s="430"/>
      <c r="Y112" s="425"/>
      <c r="Z112" s="426"/>
      <c r="AA112" s="426"/>
      <c r="AB112" s="432"/>
      <c r="AC112" s="373"/>
      <c r="AD112" s="374"/>
      <c r="AE112" s="374"/>
      <c r="AF112" s="374"/>
      <c r="AG112" s="375"/>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71"/>
      <c r="B113" s="1072"/>
      <c r="C113" s="1072"/>
      <c r="D113" s="1072"/>
      <c r="E113" s="1072"/>
      <c r="F113" s="1073"/>
      <c r="G113" s="373"/>
      <c r="H113" s="374"/>
      <c r="I113" s="374"/>
      <c r="J113" s="374"/>
      <c r="K113" s="375"/>
      <c r="L113" s="428"/>
      <c r="M113" s="429"/>
      <c r="N113" s="429"/>
      <c r="O113" s="429"/>
      <c r="P113" s="429"/>
      <c r="Q113" s="429"/>
      <c r="R113" s="429"/>
      <c r="S113" s="429"/>
      <c r="T113" s="429"/>
      <c r="U113" s="429"/>
      <c r="V113" s="429"/>
      <c r="W113" s="429"/>
      <c r="X113" s="430"/>
      <c r="Y113" s="425"/>
      <c r="Z113" s="426"/>
      <c r="AA113" s="426"/>
      <c r="AB113" s="432"/>
      <c r="AC113" s="373"/>
      <c r="AD113" s="374"/>
      <c r="AE113" s="374"/>
      <c r="AF113" s="374"/>
      <c r="AG113" s="375"/>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71"/>
      <c r="B114" s="1072"/>
      <c r="C114" s="1072"/>
      <c r="D114" s="1072"/>
      <c r="E114" s="1072"/>
      <c r="F114" s="1073"/>
      <c r="G114" s="373"/>
      <c r="H114" s="374"/>
      <c r="I114" s="374"/>
      <c r="J114" s="374"/>
      <c r="K114" s="375"/>
      <c r="L114" s="428"/>
      <c r="M114" s="429"/>
      <c r="N114" s="429"/>
      <c r="O114" s="429"/>
      <c r="P114" s="429"/>
      <c r="Q114" s="429"/>
      <c r="R114" s="429"/>
      <c r="S114" s="429"/>
      <c r="T114" s="429"/>
      <c r="U114" s="429"/>
      <c r="V114" s="429"/>
      <c r="W114" s="429"/>
      <c r="X114" s="430"/>
      <c r="Y114" s="425"/>
      <c r="Z114" s="426"/>
      <c r="AA114" s="426"/>
      <c r="AB114" s="432"/>
      <c r="AC114" s="373"/>
      <c r="AD114" s="374"/>
      <c r="AE114" s="374"/>
      <c r="AF114" s="374"/>
      <c r="AG114" s="375"/>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71"/>
      <c r="B115" s="1072"/>
      <c r="C115" s="1072"/>
      <c r="D115" s="1072"/>
      <c r="E115" s="1072"/>
      <c r="F115" s="1073"/>
      <c r="G115" s="373"/>
      <c r="H115" s="374"/>
      <c r="I115" s="374"/>
      <c r="J115" s="374"/>
      <c r="K115" s="375"/>
      <c r="L115" s="428"/>
      <c r="M115" s="429"/>
      <c r="N115" s="429"/>
      <c r="O115" s="429"/>
      <c r="P115" s="429"/>
      <c r="Q115" s="429"/>
      <c r="R115" s="429"/>
      <c r="S115" s="429"/>
      <c r="T115" s="429"/>
      <c r="U115" s="429"/>
      <c r="V115" s="429"/>
      <c r="W115" s="429"/>
      <c r="X115" s="430"/>
      <c r="Y115" s="425"/>
      <c r="Z115" s="426"/>
      <c r="AA115" s="426"/>
      <c r="AB115" s="432"/>
      <c r="AC115" s="373"/>
      <c r="AD115" s="374"/>
      <c r="AE115" s="374"/>
      <c r="AF115" s="374"/>
      <c r="AG115" s="375"/>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71"/>
      <c r="B116" s="1072"/>
      <c r="C116" s="1072"/>
      <c r="D116" s="1072"/>
      <c r="E116" s="1072"/>
      <c r="F116" s="1073"/>
      <c r="G116" s="373"/>
      <c r="H116" s="374"/>
      <c r="I116" s="374"/>
      <c r="J116" s="374"/>
      <c r="K116" s="375"/>
      <c r="L116" s="428"/>
      <c r="M116" s="429"/>
      <c r="N116" s="429"/>
      <c r="O116" s="429"/>
      <c r="P116" s="429"/>
      <c r="Q116" s="429"/>
      <c r="R116" s="429"/>
      <c r="S116" s="429"/>
      <c r="T116" s="429"/>
      <c r="U116" s="429"/>
      <c r="V116" s="429"/>
      <c r="W116" s="429"/>
      <c r="X116" s="430"/>
      <c r="Y116" s="425"/>
      <c r="Z116" s="426"/>
      <c r="AA116" s="426"/>
      <c r="AB116" s="432"/>
      <c r="AC116" s="373"/>
      <c r="AD116" s="374"/>
      <c r="AE116" s="374"/>
      <c r="AF116" s="374"/>
      <c r="AG116" s="375"/>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71"/>
      <c r="B117" s="1072"/>
      <c r="C117" s="1072"/>
      <c r="D117" s="1072"/>
      <c r="E117" s="1072"/>
      <c r="F117" s="1073"/>
      <c r="G117" s="373"/>
      <c r="H117" s="374"/>
      <c r="I117" s="374"/>
      <c r="J117" s="374"/>
      <c r="K117" s="375"/>
      <c r="L117" s="428"/>
      <c r="M117" s="429"/>
      <c r="N117" s="429"/>
      <c r="O117" s="429"/>
      <c r="P117" s="429"/>
      <c r="Q117" s="429"/>
      <c r="R117" s="429"/>
      <c r="S117" s="429"/>
      <c r="T117" s="429"/>
      <c r="U117" s="429"/>
      <c r="V117" s="429"/>
      <c r="W117" s="429"/>
      <c r="X117" s="430"/>
      <c r="Y117" s="425"/>
      <c r="Z117" s="426"/>
      <c r="AA117" s="426"/>
      <c r="AB117" s="432"/>
      <c r="AC117" s="373"/>
      <c r="AD117" s="374"/>
      <c r="AE117" s="374"/>
      <c r="AF117" s="374"/>
      <c r="AG117" s="375"/>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71"/>
      <c r="B118" s="1072"/>
      <c r="C118" s="1072"/>
      <c r="D118" s="1072"/>
      <c r="E118" s="1072"/>
      <c r="F118" s="1073"/>
      <c r="G118" s="373"/>
      <c r="H118" s="374"/>
      <c r="I118" s="374"/>
      <c r="J118" s="374"/>
      <c r="K118" s="375"/>
      <c r="L118" s="428"/>
      <c r="M118" s="429"/>
      <c r="N118" s="429"/>
      <c r="O118" s="429"/>
      <c r="P118" s="429"/>
      <c r="Q118" s="429"/>
      <c r="R118" s="429"/>
      <c r="S118" s="429"/>
      <c r="T118" s="429"/>
      <c r="U118" s="429"/>
      <c r="V118" s="429"/>
      <c r="W118" s="429"/>
      <c r="X118" s="430"/>
      <c r="Y118" s="425"/>
      <c r="Z118" s="426"/>
      <c r="AA118" s="426"/>
      <c r="AB118" s="432"/>
      <c r="AC118" s="373"/>
      <c r="AD118" s="374"/>
      <c r="AE118" s="374"/>
      <c r="AF118" s="374"/>
      <c r="AG118" s="375"/>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71"/>
      <c r="B119" s="1072"/>
      <c r="C119" s="1072"/>
      <c r="D119" s="1072"/>
      <c r="E119" s="1072"/>
      <c r="F119" s="1073"/>
      <c r="G119" s="373"/>
      <c r="H119" s="374"/>
      <c r="I119" s="374"/>
      <c r="J119" s="374"/>
      <c r="K119" s="375"/>
      <c r="L119" s="428"/>
      <c r="M119" s="429"/>
      <c r="N119" s="429"/>
      <c r="O119" s="429"/>
      <c r="P119" s="429"/>
      <c r="Q119" s="429"/>
      <c r="R119" s="429"/>
      <c r="S119" s="429"/>
      <c r="T119" s="429"/>
      <c r="U119" s="429"/>
      <c r="V119" s="429"/>
      <c r="W119" s="429"/>
      <c r="X119" s="430"/>
      <c r="Y119" s="425"/>
      <c r="Z119" s="426"/>
      <c r="AA119" s="426"/>
      <c r="AB119" s="432"/>
      <c r="AC119" s="373"/>
      <c r="AD119" s="374"/>
      <c r="AE119" s="374"/>
      <c r="AF119" s="374"/>
      <c r="AG119" s="375"/>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71"/>
      <c r="B120" s="1072"/>
      <c r="C120" s="1072"/>
      <c r="D120" s="1072"/>
      <c r="E120" s="1072"/>
      <c r="F120" s="1073"/>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71"/>
      <c r="B121" s="1072"/>
      <c r="C121" s="1072"/>
      <c r="D121" s="1072"/>
      <c r="E121" s="1072"/>
      <c r="F121" s="1073"/>
      <c r="G121" s="466" t="s">
        <v>400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401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71"/>
      <c r="B122" s="1072"/>
      <c r="C122" s="1072"/>
      <c r="D122" s="1072"/>
      <c r="E122" s="1072"/>
      <c r="F122" s="1073"/>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71"/>
      <c r="B123" s="1072"/>
      <c r="C123" s="1072"/>
      <c r="D123" s="1072"/>
      <c r="E123" s="1072"/>
      <c r="F123" s="1073"/>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1"/>
      <c r="B124" s="1072"/>
      <c r="C124" s="1072"/>
      <c r="D124" s="1072"/>
      <c r="E124" s="1072"/>
      <c r="F124" s="1073"/>
      <c r="G124" s="373"/>
      <c r="H124" s="374"/>
      <c r="I124" s="374"/>
      <c r="J124" s="374"/>
      <c r="K124" s="375"/>
      <c r="L124" s="428"/>
      <c r="M124" s="429"/>
      <c r="N124" s="429"/>
      <c r="O124" s="429"/>
      <c r="P124" s="429"/>
      <c r="Q124" s="429"/>
      <c r="R124" s="429"/>
      <c r="S124" s="429"/>
      <c r="T124" s="429"/>
      <c r="U124" s="429"/>
      <c r="V124" s="429"/>
      <c r="W124" s="429"/>
      <c r="X124" s="430"/>
      <c r="Y124" s="425"/>
      <c r="Z124" s="426"/>
      <c r="AA124" s="426"/>
      <c r="AB124" s="432"/>
      <c r="AC124" s="373"/>
      <c r="AD124" s="374"/>
      <c r="AE124" s="374"/>
      <c r="AF124" s="374"/>
      <c r="AG124" s="375"/>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71"/>
      <c r="B125" s="1072"/>
      <c r="C125" s="1072"/>
      <c r="D125" s="1072"/>
      <c r="E125" s="1072"/>
      <c r="F125" s="1073"/>
      <c r="G125" s="373"/>
      <c r="H125" s="374"/>
      <c r="I125" s="374"/>
      <c r="J125" s="374"/>
      <c r="K125" s="375"/>
      <c r="L125" s="428"/>
      <c r="M125" s="429"/>
      <c r="N125" s="429"/>
      <c r="O125" s="429"/>
      <c r="P125" s="429"/>
      <c r="Q125" s="429"/>
      <c r="R125" s="429"/>
      <c r="S125" s="429"/>
      <c r="T125" s="429"/>
      <c r="U125" s="429"/>
      <c r="V125" s="429"/>
      <c r="W125" s="429"/>
      <c r="X125" s="430"/>
      <c r="Y125" s="425"/>
      <c r="Z125" s="426"/>
      <c r="AA125" s="426"/>
      <c r="AB125" s="432"/>
      <c r="AC125" s="373"/>
      <c r="AD125" s="374"/>
      <c r="AE125" s="374"/>
      <c r="AF125" s="374"/>
      <c r="AG125" s="375"/>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71"/>
      <c r="B126" s="1072"/>
      <c r="C126" s="1072"/>
      <c r="D126" s="1072"/>
      <c r="E126" s="1072"/>
      <c r="F126" s="1073"/>
      <c r="G126" s="373"/>
      <c r="H126" s="374"/>
      <c r="I126" s="374"/>
      <c r="J126" s="374"/>
      <c r="K126" s="375"/>
      <c r="L126" s="428"/>
      <c r="M126" s="429"/>
      <c r="N126" s="429"/>
      <c r="O126" s="429"/>
      <c r="P126" s="429"/>
      <c r="Q126" s="429"/>
      <c r="R126" s="429"/>
      <c r="S126" s="429"/>
      <c r="T126" s="429"/>
      <c r="U126" s="429"/>
      <c r="V126" s="429"/>
      <c r="W126" s="429"/>
      <c r="X126" s="430"/>
      <c r="Y126" s="425"/>
      <c r="Z126" s="426"/>
      <c r="AA126" s="426"/>
      <c r="AB126" s="432"/>
      <c r="AC126" s="373"/>
      <c r="AD126" s="374"/>
      <c r="AE126" s="374"/>
      <c r="AF126" s="374"/>
      <c r="AG126" s="375"/>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71"/>
      <c r="B127" s="1072"/>
      <c r="C127" s="1072"/>
      <c r="D127" s="1072"/>
      <c r="E127" s="1072"/>
      <c r="F127" s="1073"/>
      <c r="G127" s="373"/>
      <c r="H127" s="374"/>
      <c r="I127" s="374"/>
      <c r="J127" s="374"/>
      <c r="K127" s="375"/>
      <c r="L127" s="428"/>
      <c r="M127" s="429"/>
      <c r="N127" s="429"/>
      <c r="O127" s="429"/>
      <c r="P127" s="429"/>
      <c r="Q127" s="429"/>
      <c r="R127" s="429"/>
      <c r="S127" s="429"/>
      <c r="T127" s="429"/>
      <c r="U127" s="429"/>
      <c r="V127" s="429"/>
      <c r="W127" s="429"/>
      <c r="X127" s="430"/>
      <c r="Y127" s="425"/>
      <c r="Z127" s="426"/>
      <c r="AA127" s="426"/>
      <c r="AB127" s="432"/>
      <c r="AC127" s="373"/>
      <c r="AD127" s="374"/>
      <c r="AE127" s="374"/>
      <c r="AF127" s="374"/>
      <c r="AG127" s="375"/>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71"/>
      <c r="B128" s="1072"/>
      <c r="C128" s="1072"/>
      <c r="D128" s="1072"/>
      <c r="E128" s="1072"/>
      <c r="F128" s="1073"/>
      <c r="G128" s="373"/>
      <c r="H128" s="374"/>
      <c r="I128" s="374"/>
      <c r="J128" s="374"/>
      <c r="K128" s="375"/>
      <c r="L128" s="428"/>
      <c r="M128" s="429"/>
      <c r="N128" s="429"/>
      <c r="O128" s="429"/>
      <c r="P128" s="429"/>
      <c r="Q128" s="429"/>
      <c r="R128" s="429"/>
      <c r="S128" s="429"/>
      <c r="T128" s="429"/>
      <c r="U128" s="429"/>
      <c r="V128" s="429"/>
      <c r="W128" s="429"/>
      <c r="X128" s="430"/>
      <c r="Y128" s="425"/>
      <c r="Z128" s="426"/>
      <c r="AA128" s="426"/>
      <c r="AB128" s="432"/>
      <c r="AC128" s="373"/>
      <c r="AD128" s="374"/>
      <c r="AE128" s="374"/>
      <c r="AF128" s="374"/>
      <c r="AG128" s="375"/>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71"/>
      <c r="B129" s="1072"/>
      <c r="C129" s="1072"/>
      <c r="D129" s="1072"/>
      <c r="E129" s="1072"/>
      <c r="F129" s="1073"/>
      <c r="G129" s="373"/>
      <c r="H129" s="374"/>
      <c r="I129" s="374"/>
      <c r="J129" s="374"/>
      <c r="K129" s="375"/>
      <c r="L129" s="428"/>
      <c r="M129" s="429"/>
      <c r="N129" s="429"/>
      <c r="O129" s="429"/>
      <c r="P129" s="429"/>
      <c r="Q129" s="429"/>
      <c r="R129" s="429"/>
      <c r="S129" s="429"/>
      <c r="T129" s="429"/>
      <c r="U129" s="429"/>
      <c r="V129" s="429"/>
      <c r="W129" s="429"/>
      <c r="X129" s="430"/>
      <c r="Y129" s="425"/>
      <c r="Z129" s="426"/>
      <c r="AA129" s="426"/>
      <c r="AB129" s="432"/>
      <c r="AC129" s="373"/>
      <c r="AD129" s="374"/>
      <c r="AE129" s="374"/>
      <c r="AF129" s="374"/>
      <c r="AG129" s="375"/>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71"/>
      <c r="B130" s="1072"/>
      <c r="C130" s="1072"/>
      <c r="D130" s="1072"/>
      <c r="E130" s="1072"/>
      <c r="F130" s="1073"/>
      <c r="G130" s="373"/>
      <c r="H130" s="374"/>
      <c r="I130" s="374"/>
      <c r="J130" s="374"/>
      <c r="K130" s="375"/>
      <c r="L130" s="428"/>
      <c r="M130" s="429"/>
      <c r="N130" s="429"/>
      <c r="O130" s="429"/>
      <c r="P130" s="429"/>
      <c r="Q130" s="429"/>
      <c r="R130" s="429"/>
      <c r="S130" s="429"/>
      <c r="T130" s="429"/>
      <c r="U130" s="429"/>
      <c r="V130" s="429"/>
      <c r="W130" s="429"/>
      <c r="X130" s="430"/>
      <c r="Y130" s="425"/>
      <c r="Z130" s="426"/>
      <c r="AA130" s="426"/>
      <c r="AB130" s="432"/>
      <c r="AC130" s="373"/>
      <c r="AD130" s="374"/>
      <c r="AE130" s="374"/>
      <c r="AF130" s="374"/>
      <c r="AG130" s="375"/>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71"/>
      <c r="B131" s="1072"/>
      <c r="C131" s="1072"/>
      <c r="D131" s="1072"/>
      <c r="E131" s="1072"/>
      <c r="F131" s="1073"/>
      <c r="G131" s="373"/>
      <c r="H131" s="374"/>
      <c r="I131" s="374"/>
      <c r="J131" s="374"/>
      <c r="K131" s="375"/>
      <c r="L131" s="428"/>
      <c r="M131" s="429"/>
      <c r="N131" s="429"/>
      <c r="O131" s="429"/>
      <c r="P131" s="429"/>
      <c r="Q131" s="429"/>
      <c r="R131" s="429"/>
      <c r="S131" s="429"/>
      <c r="T131" s="429"/>
      <c r="U131" s="429"/>
      <c r="V131" s="429"/>
      <c r="W131" s="429"/>
      <c r="X131" s="430"/>
      <c r="Y131" s="425"/>
      <c r="Z131" s="426"/>
      <c r="AA131" s="426"/>
      <c r="AB131" s="432"/>
      <c r="AC131" s="373"/>
      <c r="AD131" s="374"/>
      <c r="AE131" s="374"/>
      <c r="AF131" s="374"/>
      <c r="AG131" s="375"/>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71"/>
      <c r="B132" s="1072"/>
      <c r="C132" s="1072"/>
      <c r="D132" s="1072"/>
      <c r="E132" s="1072"/>
      <c r="F132" s="1073"/>
      <c r="G132" s="373"/>
      <c r="H132" s="374"/>
      <c r="I132" s="374"/>
      <c r="J132" s="374"/>
      <c r="K132" s="375"/>
      <c r="L132" s="428"/>
      <c r="M132" s="429"/>
      <c r="N132" s="429"/>
      <c r="O132" s="429"/>
      <c r="P132" s="429"/>
      <c r="Q132" s="429"/>
      <c r="R132" s="429"/>
      <c r="S132" s="429"/>
      <c r="T132" s="429"/>
      <c r="U132" s="429"/>
      <c r="V132" s="429"/>
      <c r="W132" s="429"/>
      <c r="X132" s="430"/>
      <c r="Y132" s="425"/>
      <c r="Z132" s="426"/>
      <c r="AA132" s="426"/>
      <c r="AB132" s="432"/>
      <c r="AC132" s="373"/>
      <c r="AD132" s="374"/>
      <c r="AE132" s="374"/>
      <c r="AF132" s="374"/>
      <c r="AG132" s="375"/>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71"/>
      <c r="B133" s="1072"/>
      <c r="C133" s="1072"/>
      <c r="D133" s="1072"/>
      <c r="E133" s="1072"/>
      <c r="F133" s="1073"/>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71"/>
      <c r="B134" s="1072"/>
      <c r="C134" s="1072"/>
      <c r="D134" s="1072"/>
      <c r="E134" s="1072"/>
      <c r="F134" s="1073"/>
      <c r="G134" s="466" t="s">
        <v>402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403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71"/>
      <c r="B135" s="1072"/>
      <c r="C135" s="1072"/>
      <c r="D135" s="1072"/>
      <c r="E135" s="1072"/>
      <c r="F135" s="1073"/>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71"/>
      <c r="B136" s="1072"/>
      <c r="C136" s="1072"/>
      <c r="D136" s="1072"/>
      <c r="E136" s="1072"/>
      <c r="F136" s="1073"/>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1"/>
      <c r="B137" s="1072"/>
      <c r="C137" s="1072"/>
      <c r="D137" s="1072"/>
      <c r="E137" s="1072"/>
      <c r="F137" s="1073"/>
      <c r="G137" s="373"/>
      <c r="H137" s="374"/>
      <c r="I137" s="374"/>
      <c r="J137" s="374"/>
      <c r="K137" s="375"/>
      <c r="L137" s="428"/>
      <c r="M137" s="429"/>
      <c r="N137" s="429"/>
      <c r="O137" s="429"/>
      <c r="P137" s="429"/>
      <c r="Q137" s="429"/>
      <c r="R137" s="429"/>
      <c r="S137" s="429"/>
      <c r="T137" s="429"/>
      <c r="U137" s="429"/>
      <c r="V137" s="429"/>
      <c r="W137" s="429"/>
      <c r="X137" s="430"/>
      <c r="Y137" s="425"/>
      <c r="Z137" s="426"/>
      <c r="AA137" s="426"/>
      <c r="AB137" s="432"/>
      <c r="AC137" s="373"/>
      <c r="AD137" s="374"/>
      <c r="AE137" s="374"/>
      <c r="AF137" s="374"/>
      <c r="AG137" s="375"/>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71"/>
      <c r="B138" s="1072"/>
      <c r="C138" s="1072"/>
      <c r="D138" s="1072"/>
      <c r="E138" s="1072"/>
      <c r="F138" s="1073"/>
      <c r="G138" s="373"/>
      <c r="H138" s="374"/>
      <c r="I138" s="374"/>
      <c r="J138" s="374"/>
      <c r="K138" s="375"/>
      <c r="L138" s="428"/>
      <c r="M138" s="429"/>
      <c r="N138" s="429"/>
      <c r="O138" s="429"/>
      <c r="P138" s="429"/>
      <c r="Q138" s="429"/>
      <c r="R138" s="429"/>
      <c r="S138" s="429"/>
      <c r="T138" s="429"/>
      <c r="U138" s="429"/>
      <c r="V138" s="429"/>
      <c r="W138" s="429"/>
      <c r="X138" s="430"/>
      <c r="Y138" s="425"/>
      <c r="Z138" s="426"/>
      <c r="AA138" s="426"/>
      <c r="AB138" s="432"/>
      <c r="AC138" s="373"/>
      <c r="AD138" s="374"/>
      <c r="AE138" s="374"/>
      <c r="AF138" s="374"/>
      <c r="AG138" s="375"/>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71"/>
      <c r="B139" s="1072"/>
      <c r="C139" s="1072"/>
      <c r="D139" s="1072"/>
      <c r="E139" s="1072"/>
      <c r="F139" s="1073"/>
      <c r="G139" s="373"/>
      <c r="H139" s="374"/>
      <c r="I139" s="374"/>
      <c r="J139" s="374"/>
      <c r="K139" s="375"/>
      <c r="L139" s="428"/>
      <c r="M139" s="429"/>
      <c r="N139" s="429"/>
      <c r="O139" s="429"/>
      <c r="P139" s="429"/>
      <c r="Q139" s="429"/>
      <c r="R139" s="429"/>
      <c r="S139" s="429"/>
      <c r="T139" s="429"/>
      <c r="U139" s="429"/>
      <c r="V139" s="429"/>
      <c r="W139" s="429"/>
      <c r="X139" s="430"/>
      <c r="Y139" s="425"/>
      <c r="Z139" s="426"/>
      <c r="AA139" s="426"/>
      <c r="AB139" s="432"/>
      <c r="AC139" s="373"/>
      <c r="AD139" s="374"/>
      <c r="AE139" s="374"/>
      <c r="AF139" s="374"/>
      <c r="AG139" s="375"/>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71"/>
      <c r="B140" s="1072"/>
      <c r="C140" s="1072"/>
      <c r="D140" s="1072"/>
      <c r="E140" s="1072"/>
      <c r="F140" s="1073"/>
      <c r="G140" s="373"/>
      <c r="H140" s="374"/>
      <c r="I140" s="374"/>
      <c r="J140" s="374"/>
      <c r="K140" s="375"/>
      <c r="L140" s="428"/>
      <c r="M140" s="429"/>
      <c r="N140" s="429"/>
      <c r="O140" s="429"/>
      <c r="P140" s="429"/>
      <c r="Q140" s="429"/>
      <c r="R140" s="429"/>
      <c r="S140" s="429"/>
      <c r="T140" s="429"/>
      <c r="U140" s="429"/>
      <c r="V140" s="429"/>
      <c r="W140" s="429"/>
      <c r="X140" s="430"/>
      <c r="Y140" s="425"/>
      <c r="Z140" s="426"/>
      <c r="AA140" s="426"/>
      <c r="AB140" s="432"/>
      <c r="AC140" s="373"/>
      <c r="AD140" s="374"/>
      <c r="AE140" s="374"/>
      <c r="AF140" s="374"/>
      <c r="AG140" s="375"/>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71"/>
      <c r="B141" s="1072"/>
      <c r="C141" s="1072"/>
      <c r="D141" s="1072"/>
      <c r="E141" s="1072"/>
      <c r="F141" s="1073"/>
      <c r="G141" s="373"/>
      <c r="H141" s="374"/>
      <c r="I141" s="374"/>
      <c r="J141" s="374"/>
      <c r="K141" s="375"/>
      <c r="L141" s="428"/>
      <c r="M141" s="429"/>
      <c r="N141" s="429"/>
      <c r="O141" s="429"/>
      <c r="P141" s="429"/>
      <c r="Q141" s="429"/>
      <c r="R141" s="429"/>
      <c r="S141" s="429"/>
      <c r="T141" s="429"/>
      <c r="U141" s="429"/>
      <c r="V141" s="429"/>
      <c r="W141" s="429"/>
      <c r="X141" s="430"/>
      <c r="Y141" s="425"/>
      <c r="Z141" s="426"/>
      <c r="AA141" s="426"/>
      <c r="AB141" s="432"/>
      <c r="AC141" s="373"/>
      <c r="AD141" s="374"/>
      <c r="AE141" s="374"/>
      <c r="AF141" s="374"/>
      <c r="AG141" s="375"/>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71"/>
      <c r="B142" s="1072"/>
      <c r="C142" s="1072"/>
      <c r="D142" s="1072"/>
      <c r="E142" s="1072"/>
      <c r="F142" s="1073"/>
      <c r="G142" s="373"/>
      <c r="H142" s="374"/>
      <c r="I142" s="374"/>
      <c r="J142" s="374"/>
      <c r="K142" s="375"/>
      <c r="L142" s="428"/>
      <c r="M142" s="429"/>
      <c r="N142" s="429"/>
      <c r="O142" s="429"/>
      <c r="P142" s="429"/>
      <c r="Q142" s="429"/>
      <c r="R142" s="429"/>
      <c r="S142" s="429"/>
      <c r="T142" s="429"/>
      <c r="U142" s="429"/>
      <c r="V142" s="429"/>
      <c r="W142" s="429"/>
      <c r="X142" s="430"/>
      <c r="Y142" s="425"/>
      <c r="Z142" s="426"/>
      <c r="AA142" s="426"/>
      <c r="AB142" s="432"/>
      <c r="AC142" s="373"/>
      <c r="AD142" s="374"/>
      <c r="AE142" s="374"/>
      <c r="AF142" s="374"/>
      <c r="AG142" s="375"/>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71"/>
      <c r="B143" s="1072"/>
      <c r="C143" s="1072"/>
      <c r="D143" s="1072"/>
      <c r="E143" s="1072"/>
      <c r="F143" s="1073"/>
      <c r="G143" s="373"/>
      <c r="H143" s="374"/>
      <c r="I143" s="374"/>
      <c r="J143" s="374"/>
      <c r="K143" s="375"/>
      <c r="L143" s="428"/>
      <c r="M143" s="429"/>
      <c r="N143" s="429"/>
      <c r="O143" s="429"/>
      <c r="P143" s="429"/>
      <c r="Q143" s="429"/>
      <c r="R143" s="429"/>
      <c r="S143" s="429"/>
      <c r="T143" s="429"/>
      <c r="U143" s="429"/>
      <c r="V143" s="429"/>
      <c r="W143" s="429"/>
      <c r="X143" s="430"/>
      <c r="Y143" s="425"/>
      <c r="Z143" s="426"/>
      <c r="AA143" s="426"/>
      <c r="AB143" s="432"/>
      <c r="AC143" s="373"/>
      <c r="AD143" s="374"/>
      <c r="AE143" s="374"/>
      <c r="AF143" s="374"/>
      <c r="AG143" s="375"/>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71"/>
      <c r="B144" s="1072"/>
      <c r="C144" s="1072"/>
      <c r="D144" s="1072"/>
      <c r="E144" s="1072"/>
      <c r="F144" s="1073"/>
      <c r="G144" s="373"/>
      <c r="H144" s="374"/>
      <c r="I144" s="374"/>
      <c r="J144" s="374"/>
      <c r="K144" s="375"/>
      <c r="L144" s="428"/>
      <c r="M144" s="429"/>
      <c r="N144" s="429"/>
      <c r="O144" s="429"/>
      <c r="P144" s="429"/>
      <c r="Q144" s="429"/>
      <c r="R144" s="429"/>
      <c r="S144" s="429"/>
      <c r="T144" s="429"/>
      <c r="U144" s="429"/>
      <c r="V144" s="429"/>
      <c r="W144" s="429"/>
      <c r="X144" s="430"/>
      <c r="Y144" s="425"/>
      <c r="Z144" s="426"/>
      <c r="AA144" s="426"/>
      <c r="AB144" s="432"/>
      <c r="AC144" s="373"/>
      <c r="AD144" s="374"/>
      <c r="AE144" s="374"/>
      <c r="AF144" s="374"/>
      <c r="AG144" s="375"/>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71"/>
      <c r="B145" s="1072"/>
      <c r="C145" s="1072"/>
      <c r="D145" s="1072"/>
      <c r="E145" s="1072"/>
      <c r="F145" s="1073"/>
      <c r="G145" s="373"/>
      <c r="H145" s="374"/>
      <c r="I145" s="374"/>
      <c r="J145" s="374"/>
      <c r="K145" s="375"/>
      <c r="L145" s="428"/>
      <c r="M145" s="429"/>
      <c r="N145" s="429"/>
      <c r="O145" s="429"/>
      <c r="P145" s="429"/>
      <c r="Q145" s="429"/>
      <c r="R145" s="429"/>
      <c r="S145" s="429"/>
      <c r="T145" s="429"/>
      <c r="U145" s="429"/>
      <c r="V145" s="429"/>
      <c r="W145" s="429"/>
      <c r="X145" s="430"/>
      <c r="Y145" s="425"/>
      <c r="Z145" s="426"/>
      <c r="AA145" s="426"/>
      <c r="AB145" s="432"/>
      <c r="AC145" s="373"/>
      <c r="AD145" s="374"/>
      <c r="AE145" s="374"/>
      <c r="AF145" s="374"/>
      <c r="AG145" s="375"/>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71"/>
      <c r="B146" s="1072"/>
      <c r="C146" s="1072"/>
      <c r="D146" s="1072"/>
      <c r="E146" s="1072"/>
      <c r="F146" s="1073"/>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71"/>
      <c r="B147" s="1072"/>
      <c r="C147" s="1072"/>
      <c r="D147" s="1072"/>
      <c r="E147" s="1072"/>
      <c r="F147" s="1073"/>
      <c r="G147" s="466" t="s">
        <v>404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71"/>
      <c r="B148" s="1072"/>
      <c r="C148" s="1072"/>
      <c r="D148" s="1072"/>
      <c r="E148" s="1072"/>
      <c r="F148" s="1073"/>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71"/>
      <c r="B149" s="1072"/>
      <c r="C149" s="1072"/>
      <c r="D149" s="1072"/>
      <c r="E149" s="1072"/>
      <c r="F149" s="1073"/>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1"/>
      <c r="B150" s="1072"/>
      <c r="C150" s="1072"/>
      <c r="D150" s="1072"/>
      <c r="E150" s="1072"/>
      <c r="F150" s="1073"/>
      <c r="G150" s="373"/>
      <c r="H150" s="374"/>
      <c r="I150" s="374"/>
      <c r="J150" s="374"/>
      <c r="K150" s="375"/>
      <c r="L150" s="428"/>
      <c r="M150" s="429"/>
      <c r="N150" s="429"/>
      <c r="O150" s="429"/>
      <c r="P150" s="429"/>
      <c r="Q150" s="429"/>
      <c r="R150" s="429"/>
      <c r="S150" s="429"/>
      <c r="T150" s="429"/>
      <c r="U150" s="429"/>
      <c r="V150" s="429"/>
      <c r="W150" s="429"/>
      <c r="X150" s="430"/>
      <c r="Y150" s="425"/>
      <c r="Z150" s="426"/>
      <c r="AA150" s="426"/>
      <c r="AB150" s="432"/>
      <c r="AC150" s="373"/>
      <c r="AD150" s="374"/>
      <c r="AE150" s="374"/>
      <c r="AF150" s="374"/>
      <c r="AG150" s="375"/>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71"/>
      <c r="B151" s="1072"/>
      <c r="C151" s="1072"/>
      <c r="D151" s="1072"/>
      <c r="E151" s="1072"/>
      <c r="F151" s="1073"/>
      <c r="G151" s="373"/>
      <c r="H151" s="374"/>
      <c r="I151" s="374"/>
      <c r="J151" s="374"/>
      <c r="K151" s="375"/>
      <c r="L151" s="428"/>
      <c r="M151" s="429"/>
      <c r="N151" s="429"/>
      <c r="O151" s="429"/>
      <c r="P151" s="429"/>
      <c r="Q151" s="429"/>
      <c r="R151" s="429"/>
      <c r="S151" s="429"/>
      <c r="T151" s="429"/>
      <c r="U151" s="429"/>
      <c r="V151" s="429"/>
      <c r="W151" s="429"/>
      <c r="X151" s="430"/>
      <c r="Y151" s="425"/>
      <c r="Z151" s="426"/>
      <c r="AA151" s="426"/>
      <c r="AB151" s="432"/>
      <c r="AC151" s="373"/>
      <c r="AD151" s="374"/>
      <c r="AE151" s="374"/>
      <c r="AF151" s="374"/>
      <c r="AG151" s="375"/>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71"/>
      <c r="B152" s="1072"/>
      <c r="C152" s="1072"/>
      <c r="D152" s="1072"/>
      <c r="E152" s="1072"/>
      <c r="F152" s="1073"/>
      <c r="G152" s="373"/>
      <c r="H152" s="374"/>
      <c r="I152" s="374"/>
      <c r="J152" s="374"/>
      <c r="K152" s="375"/>
      <c r="L152" s="428"/>
      <c r="M152" s="429"/>
      <c r="N152" s="429"/>
      <c r="O152" s="429"/>
      <c r="P152" s="429"/>
      <c r="Q152" s="429"/>
      <c r="R152" s="429"/>
      <c r="S152" s="429"/>
      <c r="T152" s="429"/>
      <c r="U152" s="429"/>
      <c r="V152" s="429"/>
      <c r="W152" s="429"/>
      <c r="X152" s="430"/>
      <c r="Y152" s="425"/>
      <c r="Z152" s="426"/>
      <c r="AA152" s="426"/>
      <c r="AB152" s="432"/>
      <c r="AC152" s="373"/>
      <c r="AD152" s="374"/>
      <c r="AE152" s="374"/>
      <c r="AF152" s="374"/>
      <c r="AG152" s="375"/>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71"/>
      <c r="B153" s="1072"/>
      <c r="C153" s="1072"/>
      <c r="D153" s="1072"/>
      <c r="E153" s="1072"/>
      <c r="F153" s="1073"/>
      <c r="G153" s="373"/>
      <c r="H153" s="374"/>
      <c r="I153" s="374"/>
      <c r="J153" s="374"/>
      <c r="K153" s="375"/>
      <c r="L153" s="428"/>
      <c r="M153" s="429"/>
      <c r="N153" s="429"/>
      <c r="O153" s="429"/>
      <c r="P153" s="429"/>
      <c r="Q153" s="429"/>
      <c r="R153" s="429"/>
      <c r="S153" s="429"/>
      <c r="T153" s="429"/>
      <c r="U153" s="429"/>
      <c r="V153" s="429"/>
      <c r="W153" s="429"/>
      <c r="X153" s="430"/>
      <c r="Y153" s="425"/>
      <c r="Z153" s="426"/>
      <c r="AA153" s="426"/>
      <c r="AB153" s="432"/>
      <c r="AC153" s="373"/>
      <c r="AD153" s="374"/>
      <c r="AE153" s="374"/>
      <c r="AF153" s="374"/>
      <c r="AG153" s="375"/>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71"/>
      <c r="B154" s="1072"/>
      <c r="C154" s="1072"/>
      <c r="D154" s="1072"/>
      <c r="E154" s="1072"/>
      <c r="F154" s="1073"/>
      <c r="G154" s="373"/>
      <c r="H154" s="374"/>
      <c r="I154" s="374"/>
      <c r="J154" s="374"/>
      <c r="K154" s="375"/>
      <c r="L154" s="428"/>
      <c r="M154" s="429"/>
      <c r="N154" s="429"/>
      <c r="O154" s="429"/>
      <c r="P154" s="429"/>
      <c r="Q154" s="429"/>
      <c r="R154" s="429"/>
      <c r="S154" s="429"/>
      <c r="T154" s="429"/>
      <c r="U154" s="429"/>
      <c r="V154" s="429"/>
      <c r="W154" s="429"/>
      <c r="X154" s="430"/>
      <c r="Y154" s="425"/>
      <c r="Z154" s="426"/>
      <c r="AA154" s="426"/>
      <c r="AB154" s="432"/>
      <c r="AC154" s="373"/>
      <c r="AD154" s="374"/>
      <c r="AE154" s="374"/>
      <c r="AF154" s="374"/>
      <c r="AG154" s="375"/>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71"/>
      <c r="B155" s="1072"/>
      <c r="C155" s="1072"/>
      <c r="D155" s="1072"/>
      <c r="E155" s="1072"/>
      <c r="F155" s="1073"/>
      <c r="G155" s="373"/>
      <c r="H155" s="374"/>
      <c r="I155" s="374"/>
      <c r="J155" s="374"/>
      <c r="K155" s="375"/>
      <c r="L155" s="428"/>
      <c r="M155" s="429"/>
      <c r="N155" s="429"/>
      <c r="O155" s="429"/>
      <c r="P155" s="429"/>
      <c r="Q155" s="429"/>
      <c r="R155" s="429"/>
      <c r="S155" s="429"/>
      <c r="T155" s="429"/>
      <c r="U155" s="429"/>
      <c r="V155" s="429"/>
      <c r="W155" s="429"/>
      <c r="X155" s="430"/>
      <c r="Y155" s="425"/>
      <c r="Z155" s="426"/>
      <c r="AA155" s="426"/>
      <c r="AB155" s="432"/>
      <c r="AC155" s="373"/>
      <c r="AD155" s="374"/>
      <c r="AE155" s="374"/>
      <c r="AF155" s="374"/>
      <c r="AG155" s="375"/>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71"/>
      <c r="B156" s="1072"/>
      <c r="C156" s="1072"/>
      <c r="D156" s="1072"/>
      <c r="E156" s="1072"/>
      <c r="F156" s="1073"/>
      <c r="G156" s="373"/>
      <c r="H156" s="374"/>
      <c r="I156" s="374"/>
      <c r="J156" s="374"/>
      <c r="K156" s="375"/>
      <c r="L156" s="428"/>
      <c r="M156" s="429"/>
      <c r="N156" s="429"/>
      <c r="O156" s="429"/>
      <c r="P156" s="429"/>
      <c r="Q156" s="429"/>
      <c r="R156" s="429"/>
      <c r="S156" s="429"/>
      <c r="T156" s="429"/>
      <c r="U156" s="429"/>
      <c r="V156" s="429"/>
      <c r="W156" s="429"/>
      <c r="X156" s="430"/>
      <c r="Y156" s="425"/>
      <c r="Z156" s="426"/>
      <c r="AA156" s="426"/>
      <c r="AB156" s="432"/>
      <c r="AC156" s="373"/>
      <c r="AD156" s="374"/>
      <c r="AE156" s="374"/>
      <c r="AF156" s="374"/>
      <c r="AG156" s="375"/>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71"/>
      <c r="B157" s="1072"/>
      <c r="C157" s="1072"/>
      <c r="D157" s="1072"/>
      <c r="E157" s="1072"/>
      <c r="F157" s="1073"/>
      <c r="G157" s="373"/>
      <c r="H157" s="374"/>
      <c r="I157" s="374"/>
      <c r="J157" s="374"/>
      <c r="K157" s="375"/>
      <c r="L157" s="428"/>
      <c r="M157" s="429"/>
      <c r="N157" s="429"/>
      <c r="O157" s="429"/>
      <c r="P157" s="429"/>
      <c r="Q157" s="429"/>
      <c r="R157" s="429"/>
      <c r="S157" s="429"/>
      <c r="T157" s="429"/>
      <c r="U157" s="429"/>
      <c r="V157" s="429"/>
      <c r="W157" s="429"/>
      <c r="X157" s="430"/>
      <c r="Y157" s="425"/>
      <c r="Z157" s="426"/>
      <c r="AA157" s="426"/>
      <c r="AB157" s="432"/>
      <c r="AC157" s="373"/>
      <c r="AD157" s="374"/>
      <c r="AE157" s="374"/>
      <c r="AF157" s="374"/>
      <c r="AG157" s="375"/>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71"/>
      <c r="B158" s="1072"/>
      <c r="C158" s="1072"/>
      <c r="D158" s="1072"/>
      <c r="E158" s="1072"/>
      <c r="F158" s="1073"/>
      <c r="G158" s="373"/>
      <c r="H158" s="374"/>
      <c r="I158" s="374"/>
      <c r="J158" s="374"/>
      <c r="K158" s="375"/>
      <c r="L158" s="428"/>
      <c r="M158" s="429"/>
      <c r="N158" s="429"/>
      <c r="O158" s="429"/>
      <c r="P158" s="429"/>
      <c r="Q158" s="429"/>
      <c r="R158" s="429"/>
      <c r="S158" s="429"/>
      <c r="T158" s="429"/>
      <c r="U158" s="429"/>
      <c r="V158" s="429"/>
      <c r="W158" s="429"/>
      <c r="X158" s="430"/>
      <c r="Y158" s="425"/>
      <c r="Z158" s="426"/>
      <c r="AA158" s="426"/>
      <c r="AB158" s="432"/>
      <c r="AC158" s="373"/>
      <c r="AD158" s="374"/>
      <c r="AE158" s="374"/>
      <c r="AF158" s="374"/>
      <c r="AG158" s="375"/>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405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71"/>
      <c r="B162" s="1072"/>
      <c r="C162" s="1072"/>
      <c r="D162" s="1072"/>
      <c r="E162" s="1072"/>
      <c r="F162" s="1073"/>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71"/>
      <c r="B163" s="1072"/>
      <c r="C163" s="1072"/>
      <c r="D163" s="1072"/>
      <c r="E163" s="1072"/>
      <c r="F163" s="1073"/>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1"/>
      <c r="B164" s="1072"/>
      <c r="C164" s="1072"/>
      <c r="D164" s="1072"/>
      <c r="E164" s="1072"/>
      <c r="F164" s="1073"/>
      <c r="G164" s="373"/>
      <c r="H164" s="374"/>
      <c r="I164" s="374"/>
      <c r="J164" s="374"/>
      <c r="K164" s="375"/>
      <c r="L164" s="428"/>
      <c r="M164" s="429"/>
      <c r="N164" s="429"/>
      <c r="O164" s="429"/>
      <c r="P164" s="429"/>
      <c r="Q164" s="429"/>
      <c r="R164" s="429"/>
      <c r="S164" s="429"/>
      <c r="T164" s="429"/>
      <c r="U164" s="429"/>
      <c r="V164" s="429"/>
      <c r="W164" s="429"/>
      <c r="X164" s="430"/>
      <c r="Y164" s="425"/>
      <c r="Z164" s="426"/>
      <c r="AA164" s="426"/>
      <c r="AB164" s="432"/>
      <c r="AC164" s="373"/>
      <c r="AD164" s="374"/>
      <c r="AE164" s="374"/>
      <c r="AF164" s="374"/>
      <c r="AG164" s="375"/>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71"/>
      <c r="B165" s="1072"/>
      <c r="C165" s="1072"/>
      <c r="D165" s="1072"/>
      <c r="E165" s="1072"/>
      <c r="F165" s="1073"/>
      <c r="G165" s="373"/>
      <c r="H165" s="374"/>
      <c r="I165" s="374"/>
      <c r="J165" s="374"/>
      <c r="K165" s="375"/>
      <c r="L165" s="428"/>
      <c r="M165" s="429"/>
      <c r="N165" s="429"/>
      <c r="O165" s="429"/>
      <c r="P165" s="429"/>
      <c r="Q165" s="429"/>
      <c r="R165" s="429"/>
      <c r="S165" s="429"/>
      <c r="T165" s="429"/>
      <c r="U165" s="429"/>
      <c r="V165" s="429"/>
      <c r="W165" s="429"/>
      <c r="X165" s="430"/>
      <c r="Y165" s="425"/>
      <c r="Z165" s="426"/>
      <c r="AA165" s="426"/>
      <c r="AB165" s="432"/>
      <c r="AC165" s="373"/>
      <c r="AD165" s="374"/>
      <c r="AE165" s="374"/>
      <c r="AF165" s="374"/>
      <c r="AG165" s="375"/>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71"/>
      <c r="B166" s="1072"/>
      <c r="C166" s="1072"/>
      <c r="D166" s="1072"/>
      <c r="E166" s="1072"/>
      <c r="F166" s="1073"/>
      <c r="G166" s="373"/>
      <c r="H166" s="374"/>
      <c r="I166" s="374"/>
      <c r="J166" s="374"/>
      <c r="K166" s="375"/>
      <c r="L166" s="428"/>
      <c r="M166" s="429"/>
      <c r="N166" s="429"/>
      <c r="O166" s="429"/>
      <c r="P166" s="429"/>
      <c r="Q166" s="429"/>
      <c r="R166" s="429"/>
      <c r="S166" s="429"/>
      <c r="T166" s="429"/>
      <c r="U166" s="429"/>
      <c r="V166" s="429"/>
      <c r="W166" s="429"/>
      <c r="X166" s="430"/>
      <c r="Y166" s="425"/>
      <c r="Z166" s="426"/>
      <c r="AA166" s="426"/>
      <c r="AB166" s="432"/>
      <c r="AC166" s="373"/>
      <c r="AD166" s="374"/>
      <c r="AE166" s="374"/>
      <c r="AF166" s="374"/>
      <c r="AG166" s="375"/>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71"/>
      <c r="B167" s="1072"/>
      <c r="C167" s="1072"/>
      <c r="D167" s="1072"/>
      <c r="E167" s="1072"/>
      <c r="F167" s="1073"/>
      <c r="G167" s="373"/>
      <c r="H167" s="374"/>
      <c r="I167" s="374"/>
      <c r="J167" s="374"/>
      <c r="K167" s="375"/>
      <c r="L167" s="428"/>
      <c r="M167" s="429"/>
      <c r="N167" s="429"/>
      <c r="O167" s="429"/>
      <c r="P167" s="429"/>
      <c r="Q167" s="429"/>
      <c r="R167" s="429"/>
      <c r="S167" s="429"/>
      <c r="T167" s="429"/>
      <c r="U167" s="429"/>
      <c r="V167" s="429"/>
      <c r="W167" s="429"/>
      <c r="X167" s="430"/>
      <c r="Y167" s="425"/>
      <c r="Z167" s="426"/>
      <c r="AA167" s="426"/>
      <c r="AB167" s="432"/>
      <c r="AC167" s="373"/>
      <c r="AD167" s="374"/>
      <c r="AE167" s="374"/>
      <c r="AF167" s="374"/>
      <c r="AG167" s="375"/>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71"/>
      <c r="B168" s="1072"/>
      <c r="C168" s="1072"/>
      <c r="D168" s="1072"/>
      <c r="E168" s="1072"/>
      <c r="F168" s="1073"/>
      <c r="G168" s="373"/>
      <c r="H168" s="374"/>
      <c r="I168" s="374"/>
      <c r="J168" s="374"/>
      <c r="K168" s="375"/>
      <c r="L168" s="428"/>
      <c r="M168" s="429"/>
      <c r="N168" s="429"/>
      <c r="O168" s="429"/>
      <c r="P168" s="429"/>
      <c r="Q168" s="429"/>
      <c r="R168" s="429"/>
      <c r="S168" s="429"/>
      <c r="T168" s="429"/>
      <c r="U168" s="429"/>
      <c r="V168" s="429"/>
      <c r="W168" s="429"/>
      <c r="X168" s="430"/>
      <c r="Y168" s="425"/>
      <c r="Z168" s="426"/>
      <c r="AA168" s="426"/>
      <c r="AB168" s="432"/>
      <c r="AC168" s="373"/>
      <c r="AD168" s="374"/>
      <c r="AE168" s="374"/>
      <c r="AF168" s="374"/>
      <c r="AG168" s="375"/>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71"/>
      <c r="B169" s="1072"/>
      <c r="C169" s="1072"/>
      <c r="D169" s="1072"/>
      <c r="E169" s="1072"/>
      <c r="F169" s="1073"/>
      <c r="G169" s="373"/>
      <c r="H169" s="374"/>
      <c r="I169" s="374"/>
      <c r="J169" s="374"/>
      <c r="K169" s="375"/>
      <c r="L169" s="428"/>
      <c r="M169" s="429"/>
      <c r="N169" s="429"/>
      <c r="O169" s="429"/>
      <c r="P169" s="429"/>
      <c r="Q169" s="429"/>
      <c r="R169" s="429"/>
      <c r="S169" s="429"/>
      <c r="T169" s="429"/>
      <c r="U169" s="429"/>
      <c r="V169" s="429"/>
      <c r="W169" s="429"/>
      <c r="X169" s="430"/>
      <c r="Y169" s="425"/>
      <c r="Z169" s="426"/>
      <c r="AA169" s="426"/>
      <c r="AB169" s="432"/>
      <c r="AC169" s="373"/>
      <c r="AD169" s="374"/>
      <c r="AE169" s="374"/>
      <c r="AF169" s="374"/>
      <c r="AG169" s="375"/>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71"/>
      <c r="B170" s="1072"/>
      <c r="C170" s="1072"/>
      <c r="D170" s="1072"/>
      <c r="E170" s="1072"/>
      <c r="F170" s="1073"/>
      <c r="G170" s="373"/>
      <c r="H170" s="374"/>
      <c r="I170" s="374"/>
      <c r="J170" s="374"/>
      <c r="K170" s="375"/>
      <c r="L170" s="428"/>
      <c r="M170" s="429"/>
      <c r="N170" s="429"/>
      <c r="O170" s="429"/>
      <c r="P170" s="429"/>
      <c r="Q170" s="429"/>
      <c r="R170" s="429"/>
      <c r="S170" s="429"/>
      <c r="T170" s="429"/>
      <c r="U170" s="429"/>
      <c r="V170" s="429"/>
      <c r="W170" s="429"/>
      <c r="X170" s="430"/>
      <c r="Y170" s="425"/>
      <c r="Z170" s="426"/>
      <c r="AA170" s="426"/>
      <c r="AB170" s="432"/>
      <c r="AC170" s="373"/>
      <c r="AD170" s="374"/>
      <c r="AE170" s="374"/>
      <c r="AF170" s="374"/>
      <c r="AG170" s="375"/>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71"/>
      <c r="B171" s="1072"/>
      <c r="C171" s="1072"/>
      <c r="D171" s="1072"/>
      <c r="E171" s="1072"/>
      <c r="F171" s="1073"/>
      <c r="G171" s="373"/>
      <c r="H171" s="374"/>
      <c r="I171" s="374"/>
      <c r="J171" s="374"/>
      <c r="K171" s="375"/>
      <c r="L171" s="428"/>
      <c r="M171" s="429"/>
      <c r="N171" s="429"/>
      <c r="O171" s="429"/>
      <c r="P171" s="429"/>
      <c r="Q171" s="429"/>
      <c r="R171" s="429"/>
      <c r="S171" s="429"/>
      <c r="T171" s="429"/>
      <c r="U171" s="429"/>
      <c r="V171" s="429"/>
      <c r="W171" s="429"/>
      <c r="X171" s="430"/>
      <c r="Y171" s="425"/>
      <c r="Z171" s="426"/>
      <c r="AA171" s="426"/>
      <c r="AB171" s="432"/>
      <c r="AC171" s="373"/>
      <c r="AD171" s="374"/>
      <c r="AE171" s="374"/>
      <c r="AF171" s="374"/>
      <c r="AG171" s="375"/>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71"/>
      <c r="B172" s="1072"/>
      <c r="C172" s="1072"/>
      <c r="D172" s="1072"/>
      <c r="E172" s="1072"/>
      <c r="F172" s="1073"/>
      <c r="G172" s="373"/>
      <c r="H172" s="374"/>
      <c r="I172" s="374"/>
      <c r="J172" s="374"/>
      <c r="K172" s="375"/>
      <c r="L172" s="428"/>
      <c r="M172" s="429"/>
      <c r="N172" s="429"/>
      <c r="O172" s="429"/>
      <c r="P172" s="429"/>
      <c r="Q172" s="429"/>
      <c r="R172" s="429"/>
      <c r="S172" s="429"/>
      <c r="T172" s="429"/>
      <c r="U172" s="429"/>
      <c r="V172" s="429"/>
      <c r="W172" s="429"/>
      <c r="X172" s="430"/>
      <c r="Y172" s="425"/>
      <c r="Z172" s="426"/>
      <c r="AA172" s="426"/>
      <c r="AB172" s="432"/>
      <c r="AC172" s="373"/>
      <c r="AD172" s="374"/>
      <c r="AE172" s="374"/>
      <c r="AF172" s="374"/>
      <c r="AG172" s="375"/>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71"/>
      <c r="B173" s="1072"/>
      <c r="C173" s="1072"/>
      <c r="D173" s="1072"/>
      <c r="E173" s="1072"/>
      <c r="F173" s="1073"/>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71"/>
      <c r="B174" s="1072"/>
      <c r="C174" s="1072"/>
      <c r="D174" s="1072"/>
      <c r="E174" s="1072"/>
      <c r="F174" s="1073"/>
      <c r="G174" s="466" t="s">
        <v>406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407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71"/>
      <c r="B175" s="1072"/>
      <c r="C175" s="1072"/>
      <c r="D175" s="1072"/>
      <c r="E175" s="1072"/>
      <c r="F175" s="1073"/>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71"/>
      <c r="B176" s="1072"/>
      <c r="C176" s="1072"/>
      <c r="D176" s="1072"/>
      <c r="E176" s="1072"/>
      <c r="F176" s="1073"/>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1"/>
      <c r="B177" s="1072"/>
      <c r="C177" s="1072"/>
      <c r="D177" s="1072"/>
      <c r="E177" s="1072"/>
      <c r="F177" s="1073"/>
      <c r="G177" s="373"/>
      <c r="H177" s="374"/>
      <c r="I177" s="374"/>
      <c r="J177" s="374"/>
      <c r="K177" s="375"/>
      <c r="L177" s="428"/>
      <c r="M177" s="429"/>
      <c r="N177" s="429"/>
      <c r="O177" s="429"/>
      <c r="P177" s="429"/>
      <c r="Q177" s="429"/>
      <c r="R177" s="429"/>
      <c r="S177" s="429"/>
      <c r="T177" s="429"/>
      <c r="U177" s="429"/>
      <c r="V177" s="429"/>
      <c r="W177" s="429"/>
      <c r="X177" s="430"/>
      <c r="Y177" s="425"/>
      <c r="Z177" s="426"/>
      <c r="AA177" s="426"/>
      <c r="AB177" s="432"/>
      <c r="AC177" s="373"/>
      <c r="AD177" s="374"/>
      <c r="AE177" s="374"/>
      <c r="AF177" s="374"/>
      <c r="AG177" s="375"/>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71"/>
      <c r="B178" s="1072"/>
      <c r="C178" s="1072"/>
      <c r="D178" s="1072"/>
      <c r="E178" s="1072"/>
      <c r="F178" s="1073"/>
      <c r="G178" s="373"/>
      <c r="H178" s="374"/>
      <c r="I178" s="374"/>
      <c r="J178" s="374"/>
      <c r="K178" s="375"/>
      <c r="L178" s="428"/>
      <c r="M178" s="429"/>
      <c r="N178" s="429"/>
      <c r="O178" s="429"/>
      <c r="P178" s="429"/>
      <c r="Q178" s="429"/>
      <c r="R178" s="429"/>
      <c r="S178" s="429"/>
      <c r="T178" s="429"/>
      <c r="U178" s="429"/>
      <c r="V178" s="429"/>
      <c r="W178" s="429"/>
      <c r="X178" s="430"/>
      <c r="Y178" s="425"/>
      <c r="Z178" s="426"/>
      <c r="AA178" s="426"/>
      <c r="AB178" s="432"/>
      <c r="AC178" s="373"/>
      <c r="AD178" s="374"/>
      <c r="AE178" s="374"/>
      <c r="AF178" s="374"/>
      <c r="AG178" s="375"/>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71"/>
      <c r="B179" s="1072"/>
      <c r="C179" s="1072"/>
      <c r="D179" s="1072"/>
      <c r="E179" s="1072"/>
      <c r="F179" s="1073"/>
      <c r="G179" s="373"/>
      <c r="H179" s="374"/>
      <c r="I179" s="374"/>
      <c r="J179" s="374"/>
      <c r="K179" s="375"/>
      <c r="L179" s="428"/>
      <c r="M179" s="429"/>
      <c r="N179" s="429"/>
      <c r="O179" s="429"/>
      <c r="P179" s="429"/>
      <c r="Q179" s="429"/>
      <c r="R179" s="429"/>
      <c r="S179" s="429"/>
      <c r="T179" s="429"/>
      <c r="U179" s="429"/>
      <c r="V179" s="429"/>
      <c r="W179" s="429"/>
      <c r="X179" s="430"/>
      <c r="Y179" s="425"/>
      <c r="Z179" s="426"/>
      <c r="AA179" s="426"/>
      <c r="AB179" s="432"/>
      <c r="AC179" s="373"/>
      <c r="AD179" s="374"/>
      <c r="AE179" s="374"/>
      <c r="AF179" s="374"/>
      <c r="AG179" s="375"/>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71"/>
      <c r="B180" s="1072"/>
      <c r="C180" s="1072"/>
      <c r="D180" s="1072"/>
      <c r="E180" s="1072"/>
      <c r="F180" s="1073"/>
      <c r="G180" s="373"/>
      <c r="H180" s="374"/>
      <c r="I180" s="374"/>
      <c r="J180" s="374"/>
      <c r="K180" s="375"/>
      <c r="L180" s="428"/>
      <c r="M180" s="429"/>
      <c r="N180" s="429"/>
      <c r="O180" s="429"/>
      <c r="P180" s="429"/>
      <c r="Q180" s="429"/>
      <c r="R180" s="429"/>
      <c r="S180" s="429"/>
      <c r="T180" s="429"/>
      <c r="U180" s="429"/>
      <c r="V180" s="429"/>
      <c r="W180" s="429"/>
      <c r="X180" s="430"/>
      <c r="Y180" s="425"/>
      <c r="Z180" s="426"/>
      <c r="AA180" s="426"/>
      <c r="AB180" s="432"/>
      <c r="AC180" s="373"/>
      <c r="AD180" s="374"/>
      <c r="AE180" s="374"/>
      <c r="AF180" s="374"/>
      <c r="AG180" s="375"/>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71"/>
      <c r="B181" s="1072"/>
      <c r="C181" s="1072"/>
      <c r="D181" s="1072"/>
      <c r="E181" s="1072"/>
      <c r="F181" s="1073"/>
      <c r="G181" s="373"/>
      <c r="H181" s="374"/>
      <c r="I181" s="374"/>
      <c r="J181" s="374"/>
      <c r="K181" s="375"/>
      <c r="L181" s="428"/>
      <c r="M181" s="429"/>
      <c r="N181" s="429"/>
      <c r="O181" s="429"/>
      <c r="P181" s="429"/>
      <c r="Q181" s="429"/>
      <c r="R181" s="429"/>
      <c r="S181" s="429"/>
      <c r="T181" s="429"/>
      <c r="U181" s="429"/>
      <c r="V181" s="429"/>
      <c r="W181" s="429"/>
      <c r="X181" s="430"/>
      <c r="Y181" s="425"/>
      <c r="Z181" s="426"/>
      <c r="AA181" s="426"/>
      <c r="AB181" s="432"/>
      <c r="AC181" s="373"/>
      <c r="AD181" s="374"/>
      <c r="AE181" s="374"/>
      <c r="AF181" s="374"/>
      <c r="AG181" s="375"/>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71"/>
      <c r="B182" s="1072"/>
      <c r="C182" s="1072"/>
      <c r="D182" s="1072"/>
      <c r="E182" s="1072"/>
      <c r="F182" s="1073"/>
      <c r="G182" s="373"/>
      <c r="H182" s="374"/>
      <c r="I182" s="374"/>
      <c r="J182" s="374"/>
      <c r="K182" s="375"/>
      <c r="L182" s="428"/>
      <c r="M182" s="429"/>
      <c r="N182" s="429"/>
      <c r="O182" s="429"/>
      <c r="P182" s="429"/>
      <c r="Q182" s="429"/>
      <c r="R182" s="429"/>
      <c r="S182" s="429"/>
      <c r="T182" s="429"/>
      <c r="U182" s="429"/>
      <c r="V182" s="429"/>
      <c r="W182" s="429"/>
      <c r="X182" s="430"/>
      <c r="Y182" s="425"/>
      <c r="Z182" s="426"/>
      <c r="AA182" s="426"/>
      <c r="AB182" s="432"/>
      <c r="AC182" s="373"/>
      <c r="AD182" s="374"/>
      <c r="AE182" s="374"/>
      <c r="AF182" s="374"/>
      <c r="AG182" s="375"/>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71"/>
      <c r="B183" s="1072"/>
      <c r="C183" s="1072"/>
      <c r="D183" s="1072"/>
      <c r="E183" s="1072"/>
      <c r="F183" s="1073"/>
      <c r="G183" s="373"/>
      <c r="H183" s="374"/>
      <c r="I183" s="374"/>
      <c r="J183" s="374"/>
      <c r="K183" s="375"/>
      <c r="L183" s="428"/>
      <c r="M183" s="429"/>
      <c r="N183" s="429"/>
      <c r="O183" s="429"/>
      <c r="P183" s="429"/>
      <c r="Q183" s="429"/>
      <c r="R183" s="429"/>
      <c r="S183" s="429"/>
      <c r="T183" s="429"/>
      <c r="U183" s="429"/>
      <c r="V183" s="429"/>
      <c r="W183" s="429"/>
      <c r="X183" s="430"/>
      <c r="Y183" s="425"/>
      <c r="Z183" s="426"/>
      <c r="AA183" s="426"/>
      <c r="AB183" s="432"/>
      <c r="AC183" s="373"/>
      <c r="AD183" s="374"/>
      <c r="AE183" s="374"/>
      <c r="AF183" s="374"/>
      <c r="AG183" s="375"/>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71"/>
      <c r="B184" s="1072"/>
      <c r="C184" s="1072"/>
      <c r="D184" s="1072"/>
      <c r="E184" s="1072"/>
      <c r="F184" s="1073"/>
      <c r="G184" s="373"/>
      <c r="H184" s="374"/>
      <c r="I184" s="374"/>
      <c r="J184" s="374"/>
      <c r="K184" s="375"/>
      <c r="L184" s="428"/>
      <c r="M184" s="429"/>
      <c r="N184" s="429"/>
      <c r="O184" s="429"/>
      <c r="P184" s="429"/>
      <c r="Q184" s="429"/>
      <c r="R184" s="429"/>
      <c r="S184" s="429"/>
      <c r="T184" s="429"/>
      <c r="U184" s="429"/>
      <c r="V184" s="429"/>
      <c r="W184" s="429"/>
      <c r="X184" s="430"/>
      <c r="Y184" s="425"/>
      <c r="Z184" s="426"/>
      <c r="AA184" s="426"/>
      <c r="AB184" s="432"/>
      <c r="AC184" s="373"/>
      <c r="AD184" s="374"/>
      <c r="AE184" s="374"/>
      <c r="AF184" s="374"/>
      <c r="AG184" s="375"/>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71"/>
      <c r="B185" s="1072"/>
      <c r="C185" s="1072"/>
      <c r="D185" s="1072"/>
      <c r="E185" s="1072"/>
      <c r="F185" s="1073"/>
      <c r="G185" s="373"/>
      <c r="H185" s="374"/>
      <c r="I185" s="374"/>
      <c r="J185" s="374"/>
      <c r="K185" s="375"/>
      <c r="L185" s="428"/>
      <c r="M185" s="429"/>
      <c r="N185" s="429"/>
      <c r="O185" s="429"/>
      <c r="P185" s="429"/>
      <c r="Q185" s="429"/>
      <c r="R185" s="429"/>
      <c r="S185" s="429"/>
      <c r="T185" s="429"/>
      <c r="U185" s="429"/>
      <c r="V185" s="429"/>
      <c r="W185" s="429"/>
      <c r="X185" s="430"/>
      <c r="Y185" s="425"/>
      <c r="Z185" s="426"/>
      <c r="AA185" s="426"/>
      <c r="AB185" s="432"/>
      <c r="AC185" s="373"/>
      <c r="AD185" s="374"/>
      <c r="AE185" s="374"/>
      <c r="AF185" s="374"/>
      <c r="AG185" s="375"/>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71"/>
      <c r="B186" s="1072"/>
      <c r="C186" s="1072"/>
      <c r="D186" s="1072"/>
      <c r="E186" s="1072"/>
      <c r="F186" s="1073"/>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71"/>
      <c r="B187" s="1072"/>
      <c r="C187" s="1072"/>
      <c r="D187" s="1072"/>
      <c r="E187" s="1072"/>
      <c r="F187" s="1073"/>
      <c r="G187" s="466" t="s">
        <v>409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408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71"/>
      <c r="B188" s="1072"/>
      <c r="C188" s="1072"/>
      <c r="D188" s="1072"/>
      <c r="E188" s="1072"/>
      <c r="F188" s="1073"/>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71"/>
      <c r="B189" s="1072"/>
      <c r="C189" s="1072"/>
      <c r="D189" s="1072"/>
      <c r="E189" s="1072"/>
      <c r="F189" s="1073"/>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1"/>
      <c r="B190" s="1072"/>
      <c r="C190" s="1072"/>
      <c r="D190" s="1072"/>
      <c r="E190" s="1072"/>
      <c r="F190" s="1073"/>
      <c r="G190" s="373"/>
      <c r="H190" s="374"/>
      <c r="I190" s="374"/>
      <c r="J190" s="374"/>
      <c r="K190" s="375"/>
      <c r="L190" s="428"/>
      <c r="M190" s="429"/>
      <c r="N190" s="429"/>
      <c r="O190" s="429"/>
      <c r="P190" s="429"/>
      <c r="Q190" s="429"/>
      <c r="R190" s="429"/>
      <c r="S190" s="429"/>
      <c r="T190" s="429"/>
      <c r="U190" s="429"/>
      <c r="V190" s="429"/>
      <c r="W190" s="429"/>
      <c r="X190" s="430"/>
      <c r="Y190" s="425"/>
      <c r="Z190" s="426"/>
      <c r="AA190" s="426"/>
      <c r="AB190" s="432"/>
      <c r="AC190" s="373"/>
      <c r="AD190" s="374"/>
      <c r="AE190" s="374"/>
      <c r="AF190" s="374"/>
      <c r="AG190" s="375"/>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71"/>
      <c r="B191" s="1072"/>
      <c r="C191" s="1072"/>
      <c r="D191" s="1072"/>
      <c r="E191" s="1072"/>
      <c r="F191" s="1073"/>
      <c r="G191" s="373"/>
      <c r="H191" s="374"/>
      <c r="I191" s="374"/>
      <c r="J191" s="374"/>
      <c r="K191" s="375"/>
      <c r="L191" s="428"/>
      <c r="M191" s="429"/>
      <c r="N191" s="429"/>
      <c r="O191" s="429"/>
      <c r="P191" s="429"/>
      <c r="Q191" s="429"/>
      <c r="R191" s="429"/>
      <c r="S191" s="429"/>
      <c r="T191" s="429"/>
      <c r="U191" s="429"/>
      <c r="V191" s="429"/>
      <c r="W191" s="429"/>
      <c r="X191" s="430"/>
      <c r="Y191" s="425"/>
      <c r="Z191" s="426"/>
      <c r="AA191" s="426"/>
      <c r="AB191" s="432"/>
      <c r="AC191" s="373"/>
      <c r="AD191" s="374"/>
      <c r="AE191" s="374"/>
      <c r="AF191" s="374"/>
      <c r="AG191" s="375"/>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71"/>
      <c r="B192" s="1072"/>
      <c r="C192" s="1072"/>
      <c r="D192" s="1072"/>
      <c r="E192" s="1072"/>
      <c r="F192" s="1073"/>
      <c r="G192" s="373"/>
      <c r="H192" s="374"/>
      <c r="I192" s="374"/>
      <c r="J192" s="374"/>
      <c r="K192" s="375"/>
      <c r="L192" s="428"/>
      <c r="M192" s="429"/>
      <c r="N192" s="429"/>
      <c r="O192" s="429"/>
      <c r="P192" s="429"/>
      <c r="Q192" s="429"/>
      <c r="R192" s="429"/>
      <c r="S192" s="429"/>
      <c r="T192" s="429"/>
      <c r="U192" s="429"/>
      <c r="V192" s="429"/>
      <c r="W192" s="429"/>
      <c r="X192" s="430"/>
      <c r="Y192" s="425"/>
      <c r="Z192" s="426"/>
      <c r="AA192" s="426"/>
      <c r="AB192" s="432"/>
      <c r="AC192" s="373"/>
      <c r="AD192" s="374"/>
      <c r="AE192" s="374"/>
      <c r="AF192" s="374"/>
      <c r="AG192" s="375"/>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71"/>
      <c r="B193" s="1072"/>
      <c r="C193" s="1072"/>
      <c r="D193" s="1072"/>
      <c r="E193" s="1072"/>
      <c r="F193" s="1073"/>
      <c r="G193" s="373"/>
      <c r="H193" s="374"/>
      <c r="I193" s="374"/>
      <c r="J193" s="374"/>
      <c r="K193" s="375"/>
      <c r="L193" s="428"/>
      <c r="M193" s="429"/>
      <c r="N193" s="429"/>
      <c r="O193" s="429"/>
      <c r="P193" s="429"/>
      <c r="Q193" s="429"/>
      <c r="R193" s="429"/>
      <c r="S193" s="429"/>
      <c r="T193" s="429"/>
      <c r="U193" s="429"/>
      <c r="V193" s="429"/>
      <c r="W193" s="429"/>
      <c r="X193" s="430"/>
      <c r="Y193" s="425"/>
      <c r="Z193" s="426"/>
      <c r="AA193" s="426"/>
      <c r="AB193" s="432"/>
      <c r="AC193" s="373"/>
      <c r="AD193" s="374"/>
      <c r="AE193" s="374"/>
      <c r="AF193" s="374"/>
      <c r="AG193" s="375"/>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71"/>
      <c r="B194" s="1072"/>
      <c r="C194" s="1072"/>
      <c r="D194" s="1072"/>
      <c r="E194" s="1072"/>
      <c r="F194" s="1073"/>
      <c r="G194" s="373"/>
      <c r="H194" s="374"/>
      <c r="I194" s="374"/>
      <c r="J194" s="374"/>
      <c r="K194" s="375"/>
      <c r="L194" s="428"/>
      <c r="M194" s="429"/>
      <c r="N194" s="429"/>
      <c r="O194" s="429"/>
      <c r="P194" s="429"/>
      <c r="Q194" s="429"/>
      <c r="R194" s="429"/>
      <c r="S194" s="429"/>
      <c r="T194" s="429"/>
      <c r="U194" s="429"/>
      <c r="V194" s="429"/>
      <c r="W194" s="429"/>
      <c r="X194" s="430"/>
      <c r="Y194" s="425"/>
      <c r="Z194" s="426"/>
      <c r="AA194" s="426"/>
      <c r="AB194" s="432"/>
      <c r="AC194" s="373"/>
      <c r="AD194" s="374"/>
      <c r="AE194" s="374"/>
      <c r="AF194" s="374"/>
      <c r="AG194" s="375"/>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71"/>
      <c r="B195" s="1072"/>
      <c r="C195" s="1072"/>
      <c r="D195" s="1072"/>
      <c r="E195" s="1072"/>
      <c r="F195" s="1073"/>
      <c r="G195" s="373"/>
      <c r="H195" s="374"/>
      <c r="I195" s="374"/>
      <c r="J195" s="374"/>
      <c r="K195" s="375"/>
      <c r="L195" s="428"/>
      <c r="M195" s="429"/>
      <c r="N195" s="429"/>
      <c r="O195" s="429"/>
      <c r="P195" s="429"/>
      <c r="Q195" s="429"/>
      <c r="R195" s="429"/>
      <c r="S195" s="429"/>
      <c r="T195" s="429"/>
      <c r="U195" s="429"/>
      <c r="V195" s="429"/>
      <c r="W195" s="429"/>
      <c r="X195" s="430"/>
      <c r="Y195" s="425"/>
      <c r="Z195" s="426"/>
      <c r="AA195" s="426"/>
      <c r="AB195" s="432"/>
      <c r="AC195" s="373"/>
      <c r="AD195" s="374"/>
      <c r="AE195" s="374"/>
      <c r="AF195" s="374"/>
      <c r="AG195" s="375"/>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71"/>
      <c r="B196" s="1072"/>
      <c r="C196" s="1072"/>
      <c r="D196" s="1072"/>
      <c r="E196" s="1072"/>
      <c r="F196" s="1073"/>
      <c r="G196" s="373"/>
      <c r="H196" s="374"/>
      <c r="I196" s="374"/>
      <c r="J196" s="374"/>
      <c r="K196" s="375"/>
      <c r="L196" s="428"/>
      <c r="M196" s="429"/>
      <c r="N196" s="429"/>
      <c r="O196" s="429"/>
      <c r="P196" s="429"/>
      <c r="Q196" s="429"/>
      <c r="R196" s="429"/>
      <c r="S196" s="429"/>
      <c r="T196" s="429"/>
      <c r="U196" s="429"/>
      <c r="V196" s="429"/>
      <c r="W196" s="429"/>
      <c r="X196" s="430"/>
      <c r="Y196" s="425"/>
      <c r="Z196" s="426"/>
      <c r="AA196" s="426"/>
      <c r="AB196" s="432"/>
      <c r="AC196" s="373"/>
      <c r="AD196" s="374"/>
      <c r="AE196" s="374"/>
      <c r="AF196" s="374"/>
      <c r="AG196" s="375"/>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71"/>
      <c r="B197" s="1072"/>
      <c r="C197" s="1072"/>
      <c r="D197" s="1072"/>
      <c r="E197" s="1072"/>
      <c r="F197" s="1073"/>
      <c r="G197" s="373"/>
      <c r="H197" s="374"/>
      <c r="I197" s="374"/>
      <c r="J197" s="374"/>
      <c r="K197" s="375"/>
      <c r="L197" s="428"/>
      <c r="M197" s="429"/>
      <c r="N197" s="429"/>
      <c r="O197" s="429"/>
      <c r="P197" s="429"/>
      <c r="Q197" s="429"/>
      <c r="R197" s="429"/>
      <c r="S197" s="429"/>
      <c r="T197" s="429"/>
      <c r="U197" s="429"/>
      <c r="V197" s="429"/>
      <c r="W197" s="429"/>
      <c r="X197" s="430"/>
      <c r="Y197" s="425"/>
      <c r="Z197" s="426"/>
      <c r="AA197" s="426"/>
      <c r="AB197" s="432"/>
      <c r="AC197" s="373"/>
      <c r="AD197" s="374"/>
      <c r="AE197" s="374"/>
      <c r="AF197" s="374"/>
      <c r="AG197" s="375"/>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71"/>
      <c r="B198" s="1072"/>
      <c r="C198" s="1072"/>
      <c r="D198" s="1072"/>
      <c r="E198" s="1072"/>
      <c r="F198" s="1073"/>
      <c r="G198" s="373"/>
      <c r="H198" s="374"/>
      <c r="I198" s="374"/>
      <c r="J198" s="374"/>
      <c r="K198" s="375"/>
      <c r="L198" s="428"/>
      <c r="M198" s="429"/>
      <c r="N198" s="429"/>
      <c r="O198" s="429"/>
      <c r="P198" s="429"/>
      <c r="Q198" s="429"/>
      <c r="R198" s="429"/>
      <c r="S198" s="429"/>
      <c r="T198" s="429"/>
      <c r="U198" s="429"/>
      <c r="V198" s="429"/>
      <c r="W198" s="429"/>
      <c r="X198" s="430"/>
      <c r="Y198" s="425"/>
      <c r="Z198" s="426"/>
      <c r="AA198" s="426"/>
      <c r="AB198" s="432"/>
      <c r="AC198" s="373"/>
      <c r="AD198" s="374"/>
      <c r="AE198" s="374"/>
      <c r="AF198" s="374"/>
      <c r="AG198" s="375"/>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71"/>
      <c r="B199" s="1072"/>
      <c r="C199" s="1072"/>
      <c r="D199" s="1072"/>
      <c r="E199" s="1072"/>
      <c r="F199" s="1073"/>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71"/>
      <c r="B200" s="1072"/>
      <c r="C200" s="1072"/>
      <c r="D200" s="1072"/>
      <c r="E200" s="1072"/>
      <c r="F200" s="1073"/>
      <c r="G200" s="466" t="s">
        <v>410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71"/>
      <c r="B201" s="1072"/>
      <c r="C201" s="1072"/>
      <c r="D201" s="1072"/>
      <c r="E201" s="1072"/>
      <c r="F201" s="1073"/>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71"/>
      <c r="B202" s="1072"/>
      <c r="C202" s="1072"/>
      <c r="D202" s="1072"/>
      <c r="E202" s="1072"/>
      <c r="F202" s="1073"/>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1"/>
      <c r="B203" s="1072"/>
      <c r="C203" s="1072"/>
      <c r="D203" s="1072"/>
      <c r="E203" s="1072"/>
      <c r="F203" s="1073"/>
      <c r="G203" s="373"/>
      <c r="H203" s="374"/>
      <c r="I203" s="374"/>
      <c r="J203" s="374"/>
      <c r="K203" s="375"/>
      <c r="L203" s="428"/>
      <c r="M203" s="429"/>
      <c r="N203" s="429"/>
      <c r="O203" s="429"/>
      <c r="P203" s="429"/>
      <c r="Q203" s="429"/>
      <c r="R203" s="429"/>
      <c r="S203" s="429"/>
      <c r="T203" s="429"/>
      <c r="U203" s="429"/>
      <c r="V203" s="429"/>
      <c r="W203" s="429"/>
      <c r="X203" s="430"/>
      <c r="Y203" s="425"/>
      <c r="Z203" s="426"/>
      <c r="AA203" s="426"/>
      <c r="AB203" s="432"/>
      <c r="AC203" s="373"/>
      <c r="AD203" s="374"/>
      <c r="AE203" s="374"/>
      <c r="AF203" s="374"/>
      <c r="AG203" s="375"/>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71"/>
      <c r="B204" s="1072"/>
      <c r="C204" s="1072"/>
      <c r="D204" s="1072"/>
      <c r="E204" s="1072"/>
      <c r="F204" s="1073"/>
      <c r="G204" s="373"/>
      <c r="H204" s="374"/>
      <c r="I204" s="374"/>
      <c r="J204" s="374"/>
      <c r="K204" s="375"/>
      <c r="L204" s="428"/>
      <c r="M204" s="429"/>
      <c r="N204" s="429"/>
      <c r="O204" s="429"/>
      <c r="P204" s="429"/>
      <c r="Q204" s="429"/>
      <c r="R204" s="429"/>
      <c r="S204" s="429"/>
      <c r="T204" s="429"/>
      <c r="U204" s="429"/>
      <c r="V204" s="429"/>
      <c r="W204" s="429"/>
      <c r="X204" s="430"/>
      <c r="Y204" s="425"/>
      <c r="Z204" s="426"/>
      <c r="AA204" s="426"/>
      <c r="AB204" s="432"/>
      <c r="AC204" s="373"/>
      <c r="AD204" s="374"/>
      <c r="AE204" s="374"/>
      <c r="AF204" s="374"/>
      <c r="AG204" s="375"/>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71"/>
      <c r="B205" s="1072"/>
      <c r="C205" s="1072"/>
      <c r="D205" s="1072"/>
      <c r="E205" s="1072"/>
      <c r="F205" s="1073"/>
      <c r="G205" s="373"/>
      <c r="H205" s="374"/>
      <c r="I205" s="374"/>
      <c r="J205" s="374"/>
      <c r="K205" s="375"/>
      <c r="L205" s="428"/>
      <c r="M205" s="429"/>
      <c r="N205" s="429"/>
      <c r="O205" s="429"/>
      <c r="P205" s="429"/>
      <c r="Q205" s="429"/>
      <c r="R205" s="429"/>
      <c r="S205" s="429"/>
      <c r="T205" s="429"/>
      <c r="U205" s="429"/>
      <c r="V205" s="429"/>
      <c r="W205" s="429"/>
      <c r="X205" s="430"/>
      <c r="Y205" s="425"/>
      <c r="Z205" s="426"/>
      <c r="AA205" s="426"/>
      <c r="AB205" s="432"/>
      <c r="AC205" s="373"/>
      <c r="AD205" s="374"/>
      <c r="AE205" s="374"/>
      <c r="AF205" s="374"/>
      <c r="AG205" s="375"/>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71"/>
      <c r="B206" s="1072"/>
      <c r="C206" s="1072"/>
      <c r="D206" s="1072"/>
      <c r="E206" s="1072"/>
      <c r="F206" s="1073"/>
      <c r="G206" s="373"/>
      <c r="H206" s="374"/>
      <c r="I206" s="374"/>
      <c r="J206" s="374"/>
      <c r="K206" s="375"/>
      <c r="L206" s="428"/>
      <c r="M206" s="429"/>
      <c r="N206" s="429"/>
      <c r="O206" s="429"/>
      <c r="P206" s="429"/>
      <c r="Q206" s="429"/>
      <c r="R206" s="429"/>
      <c r="S206" s="429"/>
      <c r="T206" s="429"/>
      <c r="U206" s="429"/>
      <c r="V206" s="429"/>
      <c r="W206" s="429"/>
      <c r="X206" s="430"/>
      <c r="Y206" s="425"/>
      <c r="Z206" s="426"/>
      <c r="AA206" s="426"/>
      <c r="AB206" s="432"/>
      <c r="AC206" s="373"/>
      <c r="AD206" s="374"/>
      <c r="AE206" s="374"/>
      <c r="AF206" s="374"/>
      <c r="AG206" s="375"/>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71"/>
      <c r="B207" s="1072"/>
      <c r="C207" s="1072"/>
      <c r="D207" s="1072"/>
      <c r="E207" s="1072"/>
      <c r="F207" s="1073"/>
      <c r="G207" s="373"/>
      <c r="H207" s="374"/>
      <c r="I207" s="374"/>
      <c r="J207" s="374"/>
      <c r="K207" s="375"/>
      <c r="L207" s="428"/>
      <c r="M207" s="429"/>
      <c r="N207" s="429"/>
      <c r="O207" s="429"/>
      <c r="P207" s="429"/>
      <c r="Q207" s="429"/>
      <c r="R207" s="429"/>
      <c r="S207" s="429"/>
      <c r="T207" s="429"/>
      <c r="U207" s="429"/>
      <c r="V207" s="429"/>
      <c r="W207" s="429"/>
      <c r="X207" s="430"/>
      <c r="Y207" s="425"/>
      <c r="Z207" s="426"/>
      <c r="AA207" s="426"/>
      <c r="AB207" s="432"/>
      <c r="AC207" s="373"/>
      <c r="AD207" s="374"/>
      <c r="AE207" s="374"/>
      <c r="AF207" s="374"/>
      <c r="AG207" s="375"/>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71"/>
      <c r="B208" s="1072"/>
      <c r="C208" s="1072"/>
      <c r="D208" s="1072"/>
      <c r="E208" s="1072"/>
      <c r="F208" s="1073"/>
      <c r="G208" s="373"/>
      <c r="H208" s="374"/>
      <c r="I208" s="374"/>
      <c r="J208" s="374"/>
      <c r="K208" s="375"/>
      <c r="L208" s="428"/>
      <c r="M208" s="429"/>
      <c r="N208" s="429"/>
      <c r="O208" s="429"/>
      <c r="P208" s="429"/>
      <c r="Q208" s="429"/>
      <c r="R208" s="429"/>
      <c r="S208" s="429"/>
      <c r="T208" s="429"/>
      <c r="U208" s="429"/>
      <c r="V208" s="429"/>
      <c r="W208" s="429"/>
      <c r="X208" s="430"/>
      <c r="Y208" s="425"/>
      <c r="Z208" s="426"/>
      <c r="AA208" s="426"/>
      <c r="AB208" s="432"/>
      <c r="AC208" s="373"/>
      <c r="AD208" s="374"/>
      <c r="AE208" s="374"/>
      <c r="AF208" s="374"/>
      <c r="AG208" s="375"/>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71"/>
      <c r="B209" s="1072"/>
      <c r="C209" s="1072"/>
      <c r="D209" s="1072"/>
      <c r="E209" s="1072"/>
      <c r="F209" s="1073"/>
      <c r="G209" s="373"/>
      <c r="H209" s="374"/>
      <c r="I209" s="374"/>
      <c r="J209" s="374"/>
      <c r="K209" s="375"/>
      <c r="L209" s="428"/>
      <c r="M209" s="429"/>
      <c r="N209" s="429"/>
      <c r="O209" s="429"/>
      <c r="P209" s="429"/>
      <c r="Q209" s="429"/>
      <c r="R209" s="429"/>
      <c r="S209" s="429"/>
      <c r="T209" s="429"/>
      <c r="U209" s="429"/>
      <c r="V209" s="429"/>
      <c r="W209" s="429"/>
      <c r="X209" s="430"/>
      <c r="Y209" s="425"/>
      <c r="Z209" s="426"/>
      <c r="AA209" s="426"/>
      <c r="AB209" s="432"/>
      <c r="AC209" s="373"/>
      <c r="AD209" s="374"/>
      <c r="AE209" s="374"/>
      <c r="AF209" s="374"/>
      <c r="AG209" s="375"/>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71"/>
      <c r="B210" s="1072"/>
      <c r="C210" s="1072"/>
      <c r="D210" s="1072"/>
      <c r="E210" s="1072"/>
      <c r="F210" s="1073"/>
      <c r="G210" s="373"/>
      <c r="H210" s="374"/>
      <c r="I210" s="374"/>
      <c r="J210" s="374"/>
      <c r="K210" s="375"/>
      <c r="L210" s="428"/>
      <c r="M210" s="429"/>
      <c r="N210" s="429"/>
      <c r="O210" s="429"/>
      <c r="P210" s="429"/>
      <c r="Q210" s="429"/>
      <c r="R210" s="429"/>
      <c r="S210" s="429"/>
      <c r="T210" s="429"/>
      <c r="U210" s="429"/>
      <c r="V210" s="429"/>
      <c r="W210" s="429"/>
      <c r="X210" s="430"/>
      <c r="Y210" s="425"/>
      <c r="Z210" s="426"/>
      <c r="AA210" s="426"/>
      <c r="AB210" s="432"/>
      <c r="AC210" s="373"/>
      <c r="AD210" s="374"/>
      <c r="AE210" s="374"/>
      <c r="AF210" s="374"/>
      <c r="AG210" s="375"/>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71"/>
      <c r="B211" s="1072"/>
      <c r="C211" s="1072"/>
      <c r="D211" s="1072"/>
      <c r="E211" s="1072"/>
      <c r="F211" s="1073"/>
      <c r="G211" s="373"/>
      <c r="H211" s="374"/>
      <c r="I211" s="374"/>
      <c r="J211" s="374"/>
      <c r="K211" s="375"/>
      <c r="L211" s="428"/>
      <c r="M211" s="429"/>
      <c r="N211" s="429"/>
      <c r="O211" s="429"/>
      <c r="P211" s="429"/>
      <c r="Q211" s="429"/>
      <c r="R211" s="429"/>
      <c r="S211" s="429"/>
      <c r="T211" s="429"/>
      <c r="U211" s="429"/>
      <c r="V211" s="429"/>
      <c r="W211" s="429"/>
      <c r="X211" s="430"/>
      <c r="Y211" s="425"/>
      <c r="Z211" s="426"/>
      <c r="AA211" s="426"/>
      <c r="AB211" s="432"/>
      <c r="AC211" s="373"/>
      <c r="AD211" s="374"/>
      <c r="AE211" s="374"/>
      <c r="AF211" s="374"/>
      <c r="AG211" s="375"/>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411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71"/>
      <c r="B215" s="1072"/>
      <c r="C215" s="1072"/>
      <c r="D215" s="1072"/>
      <c r="E215" s="1072"/>
      <c r="F215" s="1073"/>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71"/>
      <c r="B216" s="1072"/>
      <c r="C216" s="1072"/>
      <c r="D216" s="1072"/>
      <c r="E216" s="1072"/>
      <c r="F216" s="1073"/>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1"/>
      <c r="B217" s="1072"/>
      <c r="C217" s="1072"/>
      <c r="D217" s="1072"/>
      <c r="E217" s="1072"/>
      <c r="F217" s="1073"/>
      <c r="G217" s="373"/>
      <c r="H217" s="374"/>
      <c r="I217" s="374"/>
      <c r="J217" s="374"/>
      <c r="K217" s="375"/>
      <c r="L217" s="428"/>
      <c r="M217" s="429"/>
      <c r="N217" s="429"/>
      <c r="O217" s="429"/>
      <c r="P217" s="429"/>
      <c r="Q217" s="429"/>
      <c r="R217" s="429"/>
      <c r="S217" s="429"/>
      <c r="T217" s="429"/>
      <c r="U217" s="429"/>
      <c r="V217" s="429"/>
      <c r="W217" s="429"/>
      <c r="X217" s="430"/>
      <c r="Y217" s="425"/>
      <c r="Z217" s="426"/>
      <c r="AA217" s="426"/>
      <c r="AB217" s="432"/>
      <c r="AC217" s="373"/>
      <c r="AD217" s="374"/>
      <c r="AE217" s="374"/>
      <c r="AF217" s="374"/>
      <c r="AG217" s="375"/>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71"/>
      <c r="B218" s="1072"/>
      <c r="C218" s="1072"/>
      <c r="D218" s="1072"/>
      <c r="E218" s="1072"/>
      <c r="F218" s="1073"/>
      <c r="G218" s="373"/>
      <c r="H218" s="374"/>
      <c r="I218" s="374"/>
      <c r="J218" s="374"/>
      <c r="K218" s="375"/>
      <c r="L218" s="428"/>
      <c r="M218" s="429"/>
      <c r="N218" s="429"/>
      <c r="O218" s="429"/>
      <c r="P218" s="429"/>
      <c r="Q218" s="429"/>
      <c r="R218" s="429"/>
      <c r="S218" s="429"/>
      <c r="T218" s="429"/>
      <c r="U218" s="429"/>
      <c r="V218" s="429"/>
      <c r="W218" s="429"/>
      <c r="X218" s="430"/>
      <c r="Y218" s="425"/>
      <c r="Z218" s="426"/>
      <c r="AA218" s="426"/>
      <c r="AB218" s="432"/>
      <c r="AC218" s="373"/>
      <c r="AD218" s="374"/>
      <c r="AE218" s="374"/>
      <c r="AF218" s="374"/>
      <c r="AG218" s="375"/>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71"/>
      <c r="B219" s="1072"/>
      <c r="C219" s="1072"/>
      <c r="D219" s="1072"/>
      <c r="E219" s="1072"/>
      <c r="F219" s="1073"/>
      <c r="G219" s="373"/>
      <c r="H219" s="374"/>
      <c r="I219" s="374"/>
      <c r="J219" s="374"/>
      <c r="K219" s="375"/>
      <c r="L219" s="428"/>
      <c r="M219" s="429"/>
      <c r="N219" s="429"/>
      <c r="O219" s="429"/>
      <c r="P219" s="429"/>
      <c r="Q219" s="429"/>
      <c r="R219" s="429"/>
      <c r="S219" s="429"/>
      <c r="T219" s="429"/>
      <c r="U219" s="429"/>
      <c r="V219" s="429"/>
      <c r="W219" s="429"/>
      <c r="X219" s="430"/>
      <c r="Y219" s="425"/>
      <c r="Z219" s="426"/>
      <c r="AA219" s="426"/>
      <c r="AB219" s="432"/>
      <c r="AC219" s="373"/>
      <c r="AD219" s="374"/>
      <c r="AE219" s="374"/>
      <c r="AF219" s="374"/>
      <c r="AG219" s="375"/>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71"/>
      <c r="B220" s="1072"/>
      <c r="C220" s="1072"/>
      <c r="D220" s="1072"/>
      <c r="E220" s="1072"/>
      <c r="F220" s="1073"/>
      <c r="G220" s="373"/>
      <c r="H220" s="374"/>
      <c r="I220" s="374"/>
      <c r="J220" s="374"/>
      <c r="K220" s="375"/>
      <c r="L220" s="428"/>
      <c r="M220" s="429"/>
      <c r="N220" s="429"/>
      <c r="O220" s="429"/>
      <c r="P220" s="429"/>
      <c r="Q220" s="429"/>
      <c r="R220" s="429"/>
      <c r="S220" s="429"/>
      <c r="T220" s="429"/>
      <c r="U220" s="429"/>
      <c r="V220" s="429"/>
      <c r="W220" s="429"/>
      <c r="X220" s="430"/>
      <c r="Y220" s="425"/>
      <c r="Z220" s="426"/>
      <c r="AA220" s="426"/>
      <c r="AB220" s="432"/>
      <c r="AC220" s="373"/>
      <c r="AD220" s="374"/>
      <c r="AE220" s="374"/>
      <c r="AF220" s="374"/>
      <c r="AG220" s="375"/>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71"/>
      <c r="B221" s="1072"/>
      <c r="C221" s="1072"/>
      <c r="D221" s="1072"/>
      <c r="E221" s="1072"/>
      <c r="F221" s="1073"/>
      <c r="G221" s="373"/>
      <c r="H221" s="374"/>
      <c r="I221" s="374"/>
      <c r="J221" s="374"/>
      <c r="K221" s="375"/>
      <c r="L221" s="428"/>
      <c r="M221" s="429"/>
      <c r="N221" s="429"/>
      <c r="O221" s="429"/>
      <c r="P221" s="429"/>
      <c r="Q221" s="429"/>
      <c r="R221" s="429"/>
      <c r="S221" s="429"/>
      <c r="T221" s="429"/>
      <c r="U221" s="429"/>
      <c r="V221" s="429"/>
      <c r="W221" s="429"/>
      <c r="X221" s="430"/>
      <c r="Y221" s="425"/>
      <c r="Z221" s="426"/>
      <c r="AA221" s="426"/>
      <c r="AB221" s="432"/>
      <c r="AC221" s="373"/>
      <c r="AD221" s="374"/>
      <c r="AE221" s="374"/>
      <c r="AF221" s="374"/>
      <c r="AG221" s="375"/>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71"/>
      <c r="B222" s="1072"/>
      <c r="C222" s="1072"/>
      <c r="D222" s="1072"/>
      <c r="E222" s="1072"/>
      <c r="F222" s="1073"/>
      <c r="G222" s="373"/>
      <c r="H222" s="374"/>
      <c r="I222" s="374"/>
      <c r="J222" s="374"/>
      <c r="K222" s="375"/>
      <c r="L222" s="428"/>
      <c r="M222" s="429"/>
      <c r="N222" s="429"/>
      <c r="O222" s="429"/>
      <c r="P222" s="429"/>
      <c r="Q222" s="429"/>
      <c r="R222" s="429"/>
      <c r="S222" s="429"/>
      <c r="T222" s="429"/>
      <c r="U222" s="429"/>
      <c r="V222" s="429"/>
      <c r="W222" s="429"/>
      <c r="X222" s="430"/>
      <c r="Y222" s="425"/>
      <c r="Z222" s="426"/>
      <c r="AA222" s="426"/>
      <c r="AB222" s="432"/>
      <c r="AC222" s="373"/>
      <c r="AD222" s="374"/>
      <c r="AE222" s="374"/>
      <c r="AF222" s="374"/>
      <c r="AG222" s="375"/>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71"/>
      <c r="B223" s="1072"/>
      <c r="C223" s="1072"/>
      <c r="D223" s="1072"/>
      <c r="E223" s="1072"/>
      <c r="F223" s="1073"/>
      <c r="G223" s="373"/>
      <c r="H223" s="374"/>
      <c r="I223" s="374"/>
      <c r="J223" s="374"/>
      <c r="K223" s="375"/>
      <c r="L223" s="428"/>
      <c r="M223" s="429"/>
      <c r="N223" s="429"/>
      <c r="O223" s="429"/>
      <c r="P223" s="429"/>
      <c r="Q223" s="429"/>
      <c r="R223" s="429"/>
      <c r="S223" s="429"/>
      <c r="T223" s="429"/>
      <c r="U223" s="429"/>
      <c r="V223" s="429"/>
      <c r="W223" s="429"/>
      <c r="X223" s="430"/>
      <c r="Y223" s="425"/>
      <c r="Z223" s="426"/>
      <c r="AA223" s="426"/>
      <c r="AB223" s="432"/>
      <c r="AC223" s="373"/>
      <c r="AD223" s="374"/>
      <c r="AE223" s="374"/>
      <c r="AF223" s="374"/>
      <c r="AG223" s="375"/>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71"/>
      <c r="B224" s="1072"/>
      <c r="C224" s="1072"/>
      <c r="D224" s="1072"/>
      <c r="E224" s="1072"/>
      <c r="F224" s="1073"/>
      <c r="G224" s="373"/>
      <c r="H224" s="374"/>
      <c r="I224" s="374"/>
      <c r="J224" s="374"/>
      <c r="K224" s="375"/>
      <c r="L224" s="428"/>
      <c r="M224" s="429"/>
      <c r="N224" s="429"/>
      <c r="O224" s="429"/>
      <c r="P224" s="429"/>
      <c r="Q224" s="429"/>
      <c r="R224" s="429"/>
      <c r="S224" s="429"/>
      <c r="T224" s="429"/>
      <c r="U224" s="429"/>
      <c r="V224" s="429"/>
      <c r="W224" s="429"/>
      <c r="X224" s="430"/>
      <c r="Y224" s="425"/>
      <c r="Z224" s="426"/>
      <c r="AA224" s="426"/>
      <c r="AB224" s="432"/>
      <c r="AC224" s="373"/>
      <c r="AD224" s="374"/>
      <c r="AE224" s="374"/>
      <c r="AF224" s="374"/>
      <c r="AG224" s="375"/>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71"/>
      <c r="B225" s="1072"/>
      <c r="C225" s="1072"/>
      <c r="D225" s="1072"/>
      <c r="E225" s="1072"/>
      <c r="F225" s="1073"/>
      <c r="G225" s="373"/>
      <c r="H225" s="374"/>
      <c r="I225" s="374"/>
      <c r="J225" s="374"/>
      <c r="K225" s="375"/>
      <c r="L225" s="428"/>
      <c r="M225" s="429"/>
      <c r="N225" s="429"/>
      <c r="O225" s="429"/>
      <c r="P225" s="429"/>
      <c r="Q225" s="429"/>
      <c r="R225" s="429"/>
      <c r="S225" s="429"/>
      <c r="T225" s="429"/>
      <c r="U225" s="429"/>
      <c r="V225" s="429"/>
      <c r="W225" s="429"/>
      <c r="X225" s="430"/>
      <c r="Y225" s="425"/>
      <c r="Z225" s="426"/>
      <c r="AA225" s="426"/>
      <c r="AB225" s="432"/>
      <c r="AC225" s="373"/>
      <c r="AD225" s="374"/>
      <c r="AE225" s="374"/>
      <c r="AF225" s="374"/>
      <c r="AG225" s="375"/>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71"/>
      <c r="B226" s="1072"/>
      <c r="C226" s="1072"/>
      <c r="D226" s="1072"/>
      <c r="E226" s="1072"/>
      <c r="F226" s="1073"/>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71"/>
      <c r="B227" s="1072"/>
      <c r="C227" s="1072"/>
      <c r="D227" s="1072"/>
      <c r="E227" s="1072"/>
      <c r="F227" s="1073"/>
      <c r="G227" s="466" t="s">
        <v>412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413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71"/>
      <c r="B228" s="1072"/>
      <c r="C228" s="1072"/>
      <c r="D228" s="1072"/>
      <c r="E228" s="1072"/>
      <c r="F228" s="1073"/>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71"/>
      <c r="B229" s="1072"/>
      <c r="C229" s="1072"/>
      <c r="D229" s="1072"/>
      <c r="E229" s="1072"/>
      <c r="F229" s="1073"/>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1"/>
      <c r="B230" s="1072"/>
      <c r="C230" s="1072"/>
      <c r="D230" s="1072"/>
      <c r="E230" s="1072"/>
      <c r="F230" s="1073"/>
      <c r="G230" s="373"/>
      <c r="H230" s="374"/>
      <c r="I230" s="374"/>
      <c r="J230" s="374"/>
      <c r="K230" s="375"/>
      <c r="L230" s="428"/>
      <c r="M230" s="429"/>
      <c r="N230" s="429"/>
      <c r="O230" s="429"/>
      <c r="P230" s="429"/>
      <c r="Q230" s="429"/>
      <c r="R230" s="429"/>
      <c r="S230" s="429"/>
      <c r="T230" s="429"/>
      <c r="U230" s="429"/>
      <c r="V230" s="429"/>
      <c r="W230" s="429"/>
      <c r="X230" s="430"/>
      <c r="Y230" s="425"/>
      <c r="Z230" s="426"/>
      <c r="AA230" s="426"/>
      <c r="AB230" s="432"/>
      <c r="AC230" s="373"/>
      <c r="AD230" s="374"/>
      <c r="AE230" s="374"/>
      <c r="AF230" s="374"/>
      <c r="AG230" s="375"/>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71"/>
      <c r="B231" s="1072"/>
      <c r="C231" s="1072"/>
      <c r="D231" s="1072"/>
      <c r="E231" s="1072"/>
      <c r="F231" s="1073"/>
      <c r="G231" s="373"/>
      <c r="H231" s="374"/>
      <c r="I231" s="374"/>
      <c r="J231" s="374"/>
      <c r="K231" s="375"/>
      <c r="L231" s="428"/>
      <c r="M231" s="429"/>
      <c r="N231" s="429"/>
      <c r="O231" s="429"/>
      <c r="P231" s="429"/>
      <c r="Q231" s="429"/>
      <c r="R231" s="429"/>
      <c r="S231" s="429"/>
      <c r="T231" s="429"/>
      <c r="U231" s="429"/>
      <c r="V231" s="429"/>
      <c r="W231" s="429"/>
      <c r="X231" s="430"/>
      <c r="Y231" s="425"/>
      <c r="Z231" s="426"/>
      <c r="AA231" s="426"/>
      <c r="AB231" s="432"/>
      <c r="AC231" s="373"/>
      <c r="AD231" s="374"/>
      <c r="AE231" s="374"/>
      <c r="AF231" s="374"/>
      <c r="AG231" s="375"/>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71"/>
      <c r="B232" s="1072"/>
      <c r="C232" s="1072"/>
      <c r="D232" s="1072"/>
      <c r="E232" s="1072"/>
      <c r="F232" s="1073"/>
      <c r="G232" s="373"/>
      <c r="H232" s="374"/>
      <c r="I232" s="374"/>
      <c r="J232" s="374"/>
      <c r="K232" s="375"/>
      <c r="L232" s="428"/>
      <c r="M232" s="429"/>
      <c r="N232" s="429"/>
      <c r="O232" s="429"/>
      <c r="P232" s="429"/>
      <c r="Q232" s="429"/>
      <c r="R232" s="429"/>
      <c r="S232" s="429"/>
      <c r="T232" s="429"/>
      <c r="U232" s="429"/>
      <c r="V232" s="429"/>
      <c r="W232" s="429"/>
      <c r="X232" s="430"/>
      <c r="Y232" s="425"/>
      <c r="Z232" s="426"/>
      <c r="AA232" s="426"/>
      <c r="AB232" s="432"/>
      <c r="AC232" s="373"/>
      <c r="AD232" s="374"/>
      <c r="AE232" s="374"/>
      <c r="AF232" s="374"/>
      <c r="AG232" s="375"/>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71"/>
      <c r="B233" s="1072"/>
      <c r="C233" s="1072"/>
      <c r="D233" s="1072"/>
      <c r="E233" s="1072"/>
      <c r="F233" s="1073"/>
      <c r="G233" s="373"/>
      <c r="H233" s="374"/>
      <c r="I233" s="374"/>
      <c r="J233" s="374"/>
      <c r="K233" s="375"/>
      <c r="L233" s="428"/>
      <c r="M233" s="429"/>
      <c r="N233" s="429"/>
      <c r="O233" s="429"/>
      <c r="P233" s="429"/>
      <c r="Q233" s="429"/>
      <c r="R233" s="429"/>
      <c r="S233" s="429"/>
      <c r="T233" s="429"/>
      <c r="U233" s="429"/>
      <c r="V233" s="429"/>
      <c r="W233" s="429"/>
      <c r="X233" s="430"/>
      <c r="Y233" s="425"/>
      <c r="Z233" s="426"/>
      <c r="AA233" s="426"/>
      <c r="AB233" s="432"/>
      <c r="AC233" s="373"/>
      <c r="AD233" s="374"/>
      <c r="AE233" s="374"/>
      <c r="AF233" s="374"/>
      <c r="AG233" s="375"/>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71"/>
      <c r="B234" s="1072"/>
      <c r="C234" s="1072"/>
      <c r="D234" s="1072"/>
      <c r="E234" s="1072"/>
      <c r="F234" s="1073"/>
      <c r="G234" s="373"/>
      <c r="H234" s="374"/>
      <c r="I234" s="374"/>
      <c r="J234" s="374"/>
      <c r="K234" s="375"/>
      <c r="L234" s="428"/>
      <c r="M234" s="429"/>
      <c r="N234" s="429"/>
      <c r="O234" s="429"/>
      <c r="P234" s="429"/>
      <c r="Q234" s="429"/>
      <c r="R234" s="429"/>
      <c r="S234" s="429"/>
      <c r="T234" s="429"/>
      <c r="U234" s="429"/>
      <c r="V234" s="429"/>
      <c r="W234" s="429"/>
      <c r="X234" s="430"/>
      <c r="Y234" s="425"/>
      <c r="Z234" s="426"/>
      <c r="AA234" s="426"/>
      <c r="AB234" s="432"/>
      <c r="AC234" s="373"/>
      <c r="AD234" s="374"/>
      <c r="AE234" s="374"/>
      <c r="AF234" s="374"/>
      <c r="AG234" s="375"/>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71"/>
      <c r="B235" s="1072"/>
      <c r="C235" s="1072"/>
      <c r="D235" s="1072"/>
      <c r="E235" s="1072"/>
      <c r="F235" s="1073"/>
      <c r="G235" s="373"/>
      <c r="H235" s="374"/>
      <c r="I235" s="374"/>
      <c r="J235" s="374"/>
      <c r="K235" s="375"/>
      <c r="L235" s="428"/>
      <c r="M235" s="429"/>
      <c r="N235" s="429"/>
      <c r="O235" s="429"/>
      <c r="P235" s="429"/>
      <c r="Q235" s="429"/>
      <c r="R235" s="429"/>
      <c r="S235" s="429"/>
      <c r="T235" s="429"/>
      <c r="U235" s="429"/>
      <c r="V235" s="429"/>
      <c r="W235" s="429"/>
      <c r="X235" s="430"/>
      <c r="Y235" s="425"/>
      <c r="Z235" s="426"/>
      <c r="AA235" s="426"/>
      <c r="AB235" s="432"/>
      <c r="AC235" s="373"/>
      <c r="AD235" s="374"/>
      <c r="AE235" s="374"/>
      <c r="AF235" s="374"/>
      <c r="AG235" s="375"/>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71"/>
      <c r="B236" s="1072"/>
      <c r="C236" s="1072"/>
      <c r="D236" s="1072"/>
      <c r="E236" s="1072"/>
      <c r="F236" s="1073"/>
      <c r="G236" s="373"/>
      <c r="H236" s="374"/>
      <c r="I236" s="374"/>
      <c r="J236" s="374"/>
      <c r="K236" s="375"/>
      <c r="L236" s="428"/>
      <c r="M236" s="429"/>
      <c r="N236" s="429"/>
      <c r="O236" s="429"/>
      <c r="P236" s="429"/>
      <c r="Q236" s="429"/>
      <c r="R236" s="429"/>
      <c r="S236" s="429"/>
      <c r="T236" s="429"/>
      <c r="U236" s="429"/>
      <c r="V236" s="429"/>
      <c r="W236" s="429"/>
      <c r="X236" s="430"/>
      <c r="Y236" s="425"/>
      <c r="Z236" s="426"/>
      <c r="AA236" s="426"/>
      <c r="AB236" s="432"/>
      <c r="AC236" s="373"/>
      <c r="AD236" s="374"/>
      <c r="AE236" s="374"/>
      <c r="AF236" s="374"/>
      <c r="AG236" s="375"/>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71"/>
      <c r="B237" s="1072"/>
      <c r="C237" s="1072"/>
      <c r="D237" s="1072"/>
      <c r="E237" s="1072"/>
      <c r="F237" s="1073"/>
      <c r="G237" s="373"/>
      <c r="H237" s="374"/>
      <c r="I237" s="374"/>
      <c r="J237" s="374"/>
      <c r="K237" s="375"/>
      <c r="L237" s="428"/>
      <c r="M237" s="429"/>
      <c r="N237" s="429"/>
      <c r="O237" s="429"/>
      <c r="P237" s="429"/>
      <c r="Q237" s="429"/>
      <c r="R237" s="429"/>
      <c r="S237" s="429"/>
      <c r="T237" s="429"/>
      <c r="U237" s="429"/>
      <c r="V237" s="429"/>
      <c r="W237" s="429"/>
      <c r="X237" s="430"/>
      <c r="Y237" s="425"/>
      <c r="Z237" s="426"/>
      <c r="AA237" s="426"/>
      <c r="AB237" s="432"/>
      <c r="AC237" s="373"/>
      <c r="AD237" s="374"/>
      <c r="AE237" s="374"/>
      <c r="AF237" s="374"/>
      <c r="AG237" s="375"/>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71"/>
      <c r="B238" s="1072"/>
      <c r="C238" s="1072"/>
      <c r="D238" s="1072"/>
      <c r="E238" s="1072"/>
      <c r="F238" s="1073"/>
      <c r="G238" s="373"/>
      <c r="H238" s="374"/>
      <c r="I238" s="374"/>
      <c r="J238" s="374"/>
      <c r="K238" s="375"/>
      <c r="L238" s="428"/>
      <c r="M238" s="429"/>
      <c r="N238" s="429"/>
      <c r="O238" s="429"/>
      <c r="P238" s="429"/>
      <c r="Q238" s="429"/>
      <c r="R238" s="429"/>
      <c r="S238" s="429"/>
      <c r="T238" s="429"/>
      <c r="U238" s="429"/>
      <c r="V238" s="429"/>
      <c r="W238" s="429"/>
      <c r="X238" s="430"/>
      <c r="Y238" s="425"/>
      <c r="Z238" s="426"/>
      <c r="AA238" s="426"/>
      <c r="AB238" s="432"/>
      <c r="AC238" s="373"/>
      <c r="AD238" s="374"/>
      <c r="AE238" s="374"/>
      <c r="AF238" s="374"/>
      <c r="AG238" s="375"/>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71"/>
      <c r="B239" s="1072"/>
      <c r="C239" s="1072"/>
      <c r="D239" s="1072"/>
      <c r="E239" s="1072"/>
      <c r="F239" s="1073"/>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71"/>
      <c r="B240" s="1072"/>
      <c r="C240" s="1072"/>
      <c r="D240" s="1072"/>
      <c r="E240" s="1072"/>
      <c r="F240" s="1073"/>
      <c r="G240" s="466" t="s">
        <v>414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415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71"/>
      <c r="B241" s="1072"/>
      <c r="C241" s="1072"/>
      <c r="D241" s="1072"/>
      <c r="E241" s="1072"/>
      <c r="F241" s="1073"/>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71"/>
      <c r="B242" s="1072"/>
      <c r="C242" s="1072"/>
      <c r="D242" s="1072"/>
      <c r="E242" s="1072"/>
      <c r="F242" s="1073"/>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1"/>
      <c r="B243" s="1072"/>
      <c r="C243" s="1072"/>
      <c r="D243" s="1072"/>
      <c r="E243" s="1072"/>
      <c r="F243" s="1073"/>
      <c r="G243" s="373"/>
      <c r="H243" s="374"/>
      <c r="I243" s="374"/>
      <c r="J243" s="374"/>
      <c r="K243" s="375"/>
      <c r="L243" s="428"/>
      <c r="M243" s="429"/>
      <c r="N243" s="429"/>
      <c r="O243" s="429"/>
      <c r="P243" s="429"/>
      <c r="Q243" s="429"/>
      <c r="R243" s="429"/>
      <c r="S243" s="429"/>
      <c r="T243" s="429"/>
      <c r="U243" s="429"/>
      <c r="V243" s="429"/>
      <c r="W243" s="429"/>
      <c r="X243" s="430"/>
      <c r="Y243" s="425"/>
      <c r="Z243" s="426"/>
      <c r="AA243" s="426"/>
      <c r="AB243" s="432"/>
      <c r="AC243" s="373"/>
      <c r="AD243" s="374"/>
      <c r="AE243" s="374"/>
      <c r="AF243" s="374"/>
      <c r="AG243" s="375"/>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71"/>
      <c r="B244" s="1072"/>
      <c r="C244" s="1072"/>
      <c r="D244" s="1072"/>
      <c r="E244" s="1072"/>
      <c r="F244" s="1073"/>
      <c r="G244" s="373"/>
      <c r="H244" s="374"/>
      <c r="I244" s="374"/>
      <c r="J244" s="374"/>
      <c r="K244" s="375"/>
      <c r="L244" s="428"/>
      <c r="M244" s="429"/>
      <c r="N244" s="429"/>
      <c r="O244" s="429"/>
      <c r="P244" s="429"/>
      <c r="Q244" s="429"/>
      <c r="R244" s="429"/>
      <c r="S244" s="429"/>
      <c r="T244" s="429"/>
      <c r="U244" s="429"/>
      <c r="V244" s="429"/>
      <c r="W244" s="429"/>
      <c r="X244" s="430"/>
      <c r="Y244" s="425"/>
      <c r="Z244" s="426"/>
      <c r="AA244" s="426"/>
      <c r="AB244" s="432"/>
      <c r="AC244" s="373"/>
      <c r="AD244" s="374"/>
      <c r="AE244" s="374"/>
      <c r="AF244" s="374"/>
      <c r="AG244" s="375"/>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71"/>
      <c r="B245" s="1072"/>
      <c r="C245" s="1072"/>
      <c r="D245" s="1072"/>
      <c r="E245" s="1072"/>
      <c r="F245" s="1073"/>
      <c r="G245" s="373"/>
      <c r="H245" s="374"/>
      <c r="I245" s="374"/>
      <c r="J245" s="374"/>
      <c r="K245" s="375"/>
      <c r="L245" s="428"/>
      <c r="M245" s="429"/>
      <c r="N245" s="429"/>
      <c r="O245" s="429"/>
      <c r="P245" s="429"/>
      <c r="Q245" s="429"/>
      <c r="R245" s="429"/>
      <c r="S245" s="429"/>
      <c r="T245" s="429"/>
      <c r="U245" s="429"/>
      <c r="V245" s="429"/>
      <c r="W245" s="429"/>
      <c r="X245" s="430"/>
      <c r="Y245" s="425"/>
      <c r="Z245" s="426"/>
      <c r="AA245" s="426"/>
      <c r="AB245" s="432"/>
      <c r="AC245" s="373"/>
      <c r="AD245" s="374"/>
      <c r="AE245" s="374"/>
      <c r="AF245" s="374"/>
      <c r="AG245" s="375"/>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71"/>
      <c r="B246" s="1072"/>
      <c r="C246" s="1072"/>
      <c r="D246" s="1072"/>
      <c r="E246" s="1072"/>
      <c r="F246" s="1073"/>
      <c r="G246" s="373"/>
      <c r="H246" s="374"/>
      <c r="I246" s="374"/>
      <c r="J246" s="374"/>
      <c r="K246" s="375"/>
      <c r="L246" s="428"/>
      <c r="M246" s="429"/>
      <c r="N246" s="429"/>
      <c r="O246" s="429"/>
      <c r="P246" s="429"/>
      <c r="Q246" s="429"/>
      <c r="R246" s="429"/>
      <c r="S246" s="429"/>
      <c r="T246" s="429"/>
      <c r="U246" s="429"/>
      <c r="V246" s="429"/>
      <c r="W246" s="429"/>
      <c r="X246" s="430"/>
      <c r="Y246" s="425"/>
      <c r="Z246" s="426"/>
      <c r="AA246" s="426"/>
      <c r="AB246" s="432"/>
      <c r="AC246" s="373"/>
      <c r="AD246" s="374"/>
      <c r="AE246" s="374"/>
      <c r="AF246" s="374"/>
      <c r="AG246" s="375"/>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71"/>
      <c r="B247" s="1072"/>
      <c r="C247" s="1072"/>
      <c r="D247" s="1072"/>
      <c r="E247" s="1072"/>
      <c r="F247" s="1073"/>
      <c r="G247" s="373"/>
      <c r="H247" s="374"/>
      <c r="I247" s="374"/>
      <c r="J247" s="374"/>
      <c r="K247" s="375"/>
      <c r="L247" s="428"/>
      <c r="M247" s="429"/>
      <c r="N247" s="429"/>
      <c r="O247" s="429"/>
      <c r="P247" s="429"/>
      <c r="Q247" s="429"/>
      <c r="R247" s="429"/>
      <c r="S247" s="429"/>
      <c r="T247" s="429"/>
      <c r="U247" s="429"/>
      <c r="V247" s="429"/>
      <c r="W247" s="429"/>
      <c r="X247" s="430"/>
      <c r="Y247" s="425"/>
      <c r="Z247" s="426"/>
      <c r="AA247" s="426"/>
      <c r="AB247" s="432"/>
      <c r="AC247" s="373"/>
      <c r="AD247" s="374"/>
      <c r="AE247" s="374"/>
      <c r="AF247" s="374"/>
      <c r="AG247" s="375"/>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71"/>
      <c r="B248" s="1072"/>
      <c r="C248" s="1072"/>
      <c r="D248" s="1072"/>
      <c r="E248" s="1072"/>
      <c r="F248" s="1073"/>
      <c r="G248" s="373"/>
      <c r="H248" s="374"/>
      <c r="I248" s="374"/>
      <c r="J248" s="374"/>
      <c r="K248" s="375"/>
      <c r="L248" s="428"/>
      <c r="M248" s="429"/>
      <c r="N248" s="429"/>
      <c r="O248" s="429"/>
      <c r="P248" s="429"/>
      <c r="Q248" s="429"/>
      <c r="R248" s="429"/>
      <c r="S248" s="429"/>
      <c r="T248" s="429"/>
      <c r="U248" s="429"/>
      <c r="V248" s="429"/>
      <c r="W248" s="429"/>
      <c r="X248" s="430"/>
      <c r="Y248" s="425"/>
      <c r="Z248" s="426"/>
      <c r="AA248" s="426"/>
      <c r="AB248" s="432"/>
      <c r="AC248" s="373"/>
      <c r="AD248" s="374"/>
      <c r="AE248" s="374"/>
      <c r="AF248" s="374"/>
      <c r="AG248" s="375"/>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71"/>
      <c r="B249" s="1072"/>
      <c r="C249" s="1072"/>
      <c r="D249" s="1072"/>
      <c r="E249" s="1072"/>
      <c r="F249" s="1073"/>
      <c r="G249" s="373"/>
      <c r="H249" s="374"/>
      <c r="I249" s="374"/>
      <c r="J249" s="374"/>
      <c r="K249" s="375"/>
      <c r="L249" s="428"/>
      <c r="M249" s="429"/>
      <c r="N249" s="429"/>
      <c r="O249" s="429"/>
      <c r="P249" s="429"/>
      <c r="Q249" s="429"/>
      <c r="R249" s="429"/>
      <c r="S249" s="429"/>
      <c r="T249" s="429"/>
      <c r="U249" s="429"/>
      <c r="V249" s="429"/>
      <c r="W249" s="429"/>
      <c r="X249" s="430"/>
      <c r="Y249" s="425"/>
      <c r="Z249" s="426"/>
      <c r="AA249" s="426"/>
      <c r="AB249" s="432"/>
      <c r="AC249" s="373"/>
      <c r="AD249" s="374"/>
      <c r="AE249" s="374"/>
      <c r="AF249" s="374"/>
      <c r="AG249" s="375"/>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71"/>
      <c r="B250" s="1072"/>
      <c r="C250" s="1072"/>
      <c r="D250" s="1072"/>
      <c r="E250" s="1072"/>
      <c r="F250" s="1073"/>
      <c r="G250" s="373"/>
      <c r="H250" s="374"/>
      <c r="I250" s="374"/>
      <c r="J250" s="374"/>
      <c r="K250" s="375"/>
      <c r="L250" s="428"/>
      <c r="M250" s="429"/>
      <c r="N250" s="429"/>
      <c r="O250" s="429"/>
      <c r="P250" s="429"/>
      <c r="Q250" s="429"/>
      <c r="R250" s="429"/>
      <c r="S250" s="429"/>
      <c r="T250" s="429"/>
      <c r="U250" s="429"/>
      <c r="V250" s="429"/>
      <c r="W250" s="429"/>
      <c r="X250" s="430"/>
      <c r="Y250" s="425"/>
      <c r="Z250" s="426"/>
      <c r="AA250" s="426"/>
      <c r="AB250" s="432"/>
      <c r="AC250" s="373"/>
      <c r="AD250" s="374"/>
      <c r="AE250" s="374"/>
      <c r="AF250" s="374"/>
      <c r="AG250" s="375"/>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71"/>
      <c r="B251" s="1072"/>
      <c r="C251" s="1072"/>
      <c r="D251" s="1072"/>
      <c r="E251" s="1072"/>
      <c r="F251" s="1073"/>
      <c r="G251" s="373"/>
      <c r="H251" s="374"/>
      <c r="I251" s="374"/>
      <c r="J251" s="374"/>
      <c r="K251" s="375"/>
      <c r="L251" s="428"/>
      <c r="M251" s="429"/>
      <c r="N251" s="429"/>
      <c r="O251" s="429"/>
      <c r="P251" s="429"/>
      <c r="Q251" s="429"/>
      <c r="R251" s="429"/>
      <c r="S251" s="429"/>
      <c r="T251" s="429"/>
      <c r="U251" s="429"/>
      <c r="V251" s="429"/>
      <c r="W251" s="429"/>
      <c r="X251" s="430"/>
      <c r="Y251" s="425"/>
      <c r="Z251" s="426"/>
      <c r="AA251" s="426"/>
      <c r="AB251" s="432"/>
      <c r="AC251" s="373"/>
      <c r="AD251" s="374"/>
      <c r="AE251" s="374"/>
      <c r="AF251" s="374"/>
      <c r="AG251" s="375"/>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71"/>
      <c r="B252" s="1072"/>
      <c r="C252" s="1072"/>
      <c r="D252" s="1072"/>
      <c r="E252" s="1072"/>
      <c r="F252" s="1073"/>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71"/>
      <c r="B253" s="1072"/>
      <c r="C253" s="1072"/>
      <c r="D253" s="1072"/>
      <c r="E253" s="1072"/>
      <c r="F253" s="1073"/>
      <c r="G253" s="466" t="s">
        <v>416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71"/>
      <c r="B254" s="1072"/>
      <c r="C254" s="1072"/>
      <c r="D254" s="1072"/>
      <c r="E254" s="1072"/>
      <c r="F254" s="1073"/>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71"/>
      <c r="B255" s="1072"/>
      <c r="C255" s="1072"/>
      <c r="D255" s="1072"/>
      <c r="E255" s="1072"/>
      <c r="F255" s="1073"/>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1"/>
      <c r="B256" s="1072"/>
      <c r="C256" s="1072"/>
      <c r="D256" s="1072"/>
      <c r="E256" s="1072"/>
      <c r="F256" s="1073"/>
      <c r="G256" s="373"/>
      <c r="H256" s="374"/>
      <c r="I256" s="374"/>
      <c r="J256" s="374"/>
      <c r="K256" s="375"/>
      <c r="L256" s="428"/>
      <c r="M256" s="429"/>
      <c r="N256" s="429"/>
      <c r="O256" s="429"/>
      <c r="P256" s="429"/>
      <c r="Q256" s="429"/>
      <c r="R256" s="429"/>
      <c r="S256" s="429"/>
      <c r="T256" s="429"/>
      <c r="U256" s="429"/>
      <c r="V256" s="429"/>
      <c r="W256" s="429"/>
      <c r="X256" s="430"/>
      <c r="Y256" s="425"/>
      <c r="Z256" s="426"/>
      <c r="AA256" s="426"/>
      <c r="AB256" s="432"/>
      <c r="AC256" s="373"/>
      <c r="AD256" s="374"/>
      <c r="AE256" s="374"/>
      <c r="AF256" s="374"/>
      <c r="AG256" s="375"/>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71"/>
      <c r="B257" s="1072"/>
      <c r="C257" s="1072"/>
      <c r="D257" s="1072"/>
      <c r="E257" s="1072"/>
      <c r="F257" s="1073"/>
      <c r="G257" s="373"/>
      <c r="H257" s="374"/>
      <c r="I257" s="374"/>
      <c r="J257" s="374"/>
      <c r="K257" s="375"/>
      <c r="L257" s="428"/>
      <c r="M257" s="429"/>
      <c r="N257" s="429"/>
      <c r="O257" s="429"/>
      <c r="P257" s="429"/>
      <c r="Q257" s="429"/>
      <c r="R257" s="429"/>
      <c r="S257" s="429"/>
      <c r="T257" s="429"/>
      <c r="U257" s="429"/>
      <c r="V257" s="429"/>
      <c r="W257" s="429"/>
      <c r="X257" s="430"/>
      <c r="Y257" s="425"/>
      <c r="Z257" s="426"/>
      <c r="AA257" s="426"/>
      <c r="AB257" s="432"/>
      <c r="AC257" s="373"/>
      <c r="AD257" s="374"/>
      <c r="AE257" s="374"/>
      <c r="AF257" s="374"/>
      <c r="AG257" s="375"/>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71"/>
      <c r="B258" s="1072"/>
      <c r="C258" s="1072"/>
      <c r="D258" s="1072"/>
      <c r="E258" s="1072"/>
      <c r="F258" s="1073"/>
      <c r="G258" s="373"/>
      <c r="H258" s="374"/>
      <c r="I258" s="374"/>
      <c r="J258" s="374"/>
      <c r="K258" s="375"/>
      <c r="L258" s="428"/>
      <c r="M258" s="429"/>
      <c r="N258" s="429"/>
      <c r="O258" s="429"/>
      <c r="P258" s="429"/>
      <c r="Q258" s="429"/>
      <c r="R258" s="429"/>
      <c r="S258" s="429"/>
      <c r="T258" s="429"/>
      <c r="U258" s="429"/>
      <c r="V258" s="429"/>
      <c r="W258" s="429"/>
      <c r="X258" s="430"/>
      <c r="Y258" s="425"/>
      <c r="Z258" s="426"/>
      <c r="AA258" s="426"/>
      <c r="AB258" s="432"/>
      <c r="AC258" s="373"/>
      <c r="AD258" s="374"/>
      <c r="AE258" s="374"/>
      <c r="AF258" s="374"/>
      <c r="AG258" s="375"/>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71"/>
      <c r="B259" s="1072"/>
      <c r="C259" s="1072"/>
      <c r="D259" s="1072"/>
      <c r="E259" s="1072"/>
      <c r="F259" s="1073"/>
      <c r="G259" s="373"/>
      <c r="H259" s="374"/>
      <c r="I259" s="374"/>
      <c r="J259" s="374"/>
      <c r="K259" s="375"/>
      <c r="L259" s="428"/>
      <c r="M259" s="429"/>
      <c r="N259" s="429"/>
      <c r="O259" s="429"/>
      <c r="P259" s="429"/>
      <c r="Q259" s="429"/>
      <c r="R259" s="429"/>
      <c r="S259" s="429"/>
      <c r="T259" s="429"/>
      <c r="U259" s="429"/>
      <c r="V259" s="429"/>
      <c r="W259" s="429"/>
      <c r="X259" s="430"/>
      <c r="Y259" s="425"/>
      <c r="Z259" s="426"/>
      <c r="AA259" s="426"/>
      <c r="AB259" s="432"/>
      <c r="AC259" s="373"/>
      <c r="AD259" s="374"/>
      <c r="AE259" s="374"/>
      <c r="AF259" s="374"/>
      <c r="AG259" s="375"/>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71"/>
      <c r="B260" s="1072"/>
      <c r="C260" s="1072"/>
      <c r="D260" s="1072"/>
      <c r="E260" s="1072"/>
      <c r="F260" s="1073"/>
      <c r="G260" s="373"/>
      <c r="H260" s="374"/>
      <c r="I260" s="374"/>
      <c r="J260" s="374"/>
      <c r="K260" s="375"/>
      <c r="L260" s="428"/>
      <c r="M260" s="429"/>
      <c r="N260" s="429"/>
      <c r="O260" s="429"/>
      <c r="P260" s="429"/>
      <c r="Q260" s="429"/>
      <c r="R260" s="429"/>
      <c r="S260" s="429"/>
      <c r="T260" s="429"/>
      <c r="U260" s="429"/>
      <c r="V260" s="429"/>
      <c r="W260" s="429"/>
      <c r="X260" s="430"/>
      <c r="Y260" s="425"/>
      <c r="Z260" s="426"/>
      <c r="AA260" s="426"/>
      <c r="AB260" s="432"/>
      <c r="AC260" s="373"/>
      <c r="AD260" s="374"/>
      <c r="AE260" s="374"/>
      <c r="AF260" s="374"/>
      <c r="AG260" s="375"/>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71"/>
      <c r="B261" s="1072"/>
      <c r="C261" s="1072"/>
      <c r="D261" s="1072"/>
      <c r="E261" s="1072"/>
      <c r="F261" s="1073"/>
      <c r="G261" s="373"/>
      <c r="H261" s="374"/>
      <c r="I261" s="374"/>
      <c r="J261" s="374"/>
      <c r="K261" s="375"/>
      <c r="L261" s="428"/>
      <c r="M261" s="429"/>
      <c r="N261" s="429"/>
      <c r="O261" s="429"/>
      <c r="P261" s="429"/>
      <c r="Q261" s="429"/>
      <c r="R261" s="429"/>
      <c r="S261" s="429"/>
      <c r="T261" s="429"/>
      <c r="U261" s="429"/>
      <c r="V261" s="429"/>
      <c r="W261" s="429"/>
      <c r="X261" s="430"/>
      <c r="Y261" s="425"/>
      <c r="Z261" s="426"/>
      <c r="AA261" s="426"/>
      <c r="AB261" s="432"/>
      <c r="AC261" s="373"/>
      <c r="AD261" s="374"/>
      <c r="AE261" s="374"/>
      <c r="AF261" s="374"/>
      <c r="AG261" s="375"/>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71"/>
      <c r="B262" s="1072"/>
      <c r="C262" s="1072"/>
      <c r="D262" s="1072"/>
      <c r="E262" s="1072"/>
      <c r="F262" s="1073"/>
      <c r="G262" s="373"/>
      <c r="H262" s="374"/>
      <c r="I262" s="374"/>
      <c r="J262" s="374"/>
      <c r="K262" s="375"/>
      <c r="L262" s="428"/>
      <c r="M262" s="429"/>
      <c r="N262" s="429"/>
      <c r="O262" s="429"/>
      <c r="P262" s="429"/>
      <c r="Q262" s="429"/>
      <c r="R262" s="429"/>
      <c r="S262" s="429"/>
      <c r="T262" s="429"/>
      <c r="U262" s="429"/>
      <c r="V262" s="429"/>
      <c r="W262" s="429"/>
      <c r="X262" s="430"/>
      <c r="Y262" s="425"/>
      <c r="Z262" s="426"/>
      <c r="AA262" s="426"/>
      <c r="AB262" s="432"/>
      <c r="AC262" s="373"/>
      <c r="AD262" s="374"/>
      <c r="AE262" s="374"/>
      <c r="AF262" s="374"/>
      <c r="AG262" s="375"/>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71"/>
      <c r="B263" s="1072"/>
      <c r="C263" s="1072"/>
      <c r="D263" s="1072"/>
      <c r="E263" s="1072"/>
      <c r="F263" s="1073"/>
      <c r="G263" s="373"/>
      <c r="H263" s="374"/>
      <c r="I263" s="374"/>
      <c r="J263" s="374"/>
      <c r="K263" s="375"/>
      <c r="L263" s="428"/>
      <c r="M263" s="429"/>
      <c r="N263" s="429"/>
      <c r="O263" s="429"/>
      <c r="P263" s="429"/>
      <c r="Q263" s="429"/>
      <c r="R263" s="429"/>
      <c r="S263" s="429"/>
      <c r="T263" s="429"/>
      <c r="U263" s="429"/>
      <c r="V263" s="429"/>
      <c r="W263" s="429"/>
      <c r="X263" s="430"/>
      <c r="Y263" s="425"/>
      <c r="Z263" s="426"/>
      <c r="AA263" s="426"/>
      <c r="AB263" s="432"/>
      <c r="AC263" s="373"/>
      <c r="AD263" s="374"/>
      <c r="AE263" s="374"/>
      <c r="AF263" s="374"/>
      <c r="AG263" s="375"/>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71"/>
      <c r="B264" s="1072"/>
      <c r="C264" s="1072"/>
      <c r="D264" s="1072"/>
      <c r="E264" s="1072"/>
      <c r="F264" s="1073"/>
      <c r="G264" s="373"/>
      <c r="H264" s="374"/>
      <c r="I264" s="374"/>
      <c r="J264" s="374"/>
      <c r="K264" s="375"/>
      <c r="L264" s="428"/>
      <c r="M264" s="429"/>
      <c r="N264" s="429"/>
      <c r="O264" s="429"/>
      <c r="P264" s="429"/>
      <c r="Q264" s="429"/>
      <c r="R264" s="429"/>
      <c r="S264" s="429"/>
      <c r="T264" s="429"/>
      <c r="U264" s="429"/>
      <c r="V264" s="429"/>
      <c r="W264" s="429"/>
      <c r="X264" s="430"/>
      <c r="Y264" s="425"/>
      <c r="Z264" s="426"/>
      <c r="AA264" s="426"/>
      <c r="AB264" s="432"/>
      <c r="AC264" s="373"/>
      <c r="AD264" s="374"/>
      <c r="AE264" s="374"/>
      <c r="AF264" s="374"/>
      <c r="AG264" s="375"/>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3"/>
      <c r="AP3" s="454" t="s">
        <v>420</v>
      </c>
      <c r="AQ3" s="454"/>
      <c r="AR3" s="454"/>
      <c r="AS3" s="454"/>
      <c r="AT3" s="454"/>
      <c r="AU3" s="454"/>
      <c r="AV3" s="454"/>
      <c r="AW3" s="454"/>
      <c r="AX3" s="454"/>
    </row>
    <row r="4" spans="1:50" ht="26.25" customHeight="1" x14ac:dyDescent="0.15">
      <c r="A4" s="1091">
        <v>1</v>
      </c>
      <c r="B4" s="1091">
        <v>1</v>
      </c>
      <c r="C4" s="445"/>
      <c r="D4" s="445"/>
      <c r="E4" s="445"/>
      <c r="F4" s="445"/>
      <c r="G4" s="445"/>
      <c r="H4" s="445"/>
      <c r="I4" s="445"/>
      <c r="J4" s="446"/>
      <c r="K4" s="447"/>
      <c r="L4" s="447"/>
      <c r="M4" s="447"/>
      <c r="N4" s="447"/>
      <c r="O4" s="447"/>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91">
        <v>2</v>
      </c>
      <c r="B5" s="1091">
        <v>1</v>
      </c>
      <c r="C5" s="445"/>
      <c r="D5" s="445"/>
      <c r="E5" s="445"/>
      <c r="F5" s="445"/>
      <c r="G5" s="445"/>
      <c r="H5" s="445"/>
      <c r="I5" s="445"/>
      <c r="J5" s="446"/>
      <c r="K5" s="447"/>
      <c r="L5" s="447"/>
      <c r="M5" s="447"/>
      <c r="N5" s="447"/>
      <c r="O5" s="447"/>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91">
        <v>3</v>
      </c>
      <c r="B6" s="1091">
        <v>1</v>
      </c>
      <c r="C6" s="445"/>
      <c r="D6" s="445"/>
      <c r="E6" s="445"/>
      <c r="F6" s="445"/>
      <c r="G6" s="445"/>
      <c r="H6" s="445"/>
      <c r="I6" s="445"/>
      <c r="J6" s="446"/>
      <c r="K6" s="447"/>
      <c r="L6" s="447"/>
      <c r="M6" s="447"/>
      <c r="N6" s="447"/>
      <c r="O6" s="447"/>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91">
        <v>4</v>
      </c>
      <c r="B7" s="1091">
        <v>1</v>
      </c>
      <c r="C7" s="445"/>
      <c r="D7" s="445"/>
      <c r="E7" s="445"/>
      <c r="F7" s="445"/>
      <c r="G7" s="445"/>
      <c r="H7" s="445"/>
      <c r="I7" s="445"/>
      <c r="J7" s="446"/>
      <c r="K7" s="447"/>
      <c r="L7" s="447"/>
      <c r="M7" s="447"/>
      <c r="N7" s="447"/>
      <c r="O7" s="447"/>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91">
        <v>5</v>
      </c>
      <c r="B8" s="1091">
        <v>1</v>
      </c>
      <c r="C8" s="445"/>
      <c r="D8" s="445"/>
      <c r="E8" s="445"/>
      <c r="F8" s="445"/>
      <c r="G8" s="445"/>
      <c r="H8" s="445"/>
      <c r="I8" s="445"/>
      <c r="J8" s="446"/>
      <c r="K8" s="447"/>
      <c r="L8" s="447"/>
      <c r="M8" s="447"/>
      <c r="N8" s="447"/>
      <c r="O8" s="447"/>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91">
        <v>6</v>
      </c>
      <c r="B9" s="1091">
        <v>1</v>
      </c>
      <c r="C9" s="445"/>
      <c r="D9" s="445"/>
      <c r="E9" s="445"/>
      <c r="F9" s="445"/>
      <c r="G9" s="445"/>
      <c r="H9" s="445"/>
      <c r="I9" s="445"/>
      <c r="J9" s="446"/>
      <c r="K9" s="447"/>
      <c r="L9" s="447"/>
      <c r="M9" s="447"/>
      <c r="N9" s="447"/>
      <c r="O9" s="447"/>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91">
        <v>7</v>
      </c>
      <c r="B10" s="1091">
        <v>1</v>
      </c>
      <c r="C10" s="445"/>
      <c r="D10" s="445"/>
      <c r="E10" s="445"/>
      <c r="F10" s="445"/>
      <c r="G10" s="445"/>
      <c r="H10" s="445"/>
      <c r="I10" s="445"/>
      <c r="J10" s="446"/>
      <c r="K10" s="447"/>
      <c r="L10" s="447"/>
      <c r="M10" s="447"/>
      <c r="N10" s="447"/>
      <c r="O10" s="447"/>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91">
        <v>8</v>
      </c>
      <c r="B11" s="1091">
        <v>1</v>
      </c>
      <c r="C11" s="445"/>
      <c r="D11" s="445"/>
      <c r="E11" s="445"/>
      <c r="F11" s="445"/>
      <c r="G11" s="445"/>
      <c r="H11" s="445"/>
      <c r="I11" s="445"/>
      <c r="J11" s="446"/>
      <c r="K11" s="447"/>
      <c r="L11" s="447"/>
      <c r="M11" s="447"/>
      <c r="N11" s="447"/>
      <c r="O11" s="447"/>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91">
        <v>9</v>
      </c>
      <c r="B12" s="1091">
        <v>1</v>
      </c>
      <c r="C12" s="445"/>
      <c r="D12" s="445"/>
      <c r="E12" s="445"/>
      <c r="F12" s="445"/>
      <c r="G12" s="445"/>
      <c r="H12" s="445"/>
      <c r="I12" s="445"/>
      <c r="J12" s="446"/>
      <c r="K12" s="447"/>
      <c r="L12" s="447"/>
      <c r="M12" s="447"/>
      <c r="N12" s="447"/>
      <c r="O12" s="447"/>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91">
        <v>10</v>
      </c>
      <c r="B13" s="1091">
        <v>1</v>
      </c>
      <c r="C13" s="445"/>
      <c r="D13" s="445"/>
      <c r="E13" s="445"/>
      <c r="F13" s="445"/>
      <c r="G13" s="445"/>
      <c r="H13" s="445"/>
      <c r="I13" s="445"/>
      <c r="J13" s="446"/>
      <c r="K13" s="447"/>
      <c r="L13" s="447"/>
      <c r="M13" s="447"/>
      <c r="N13" s="447"/>
      <c r="O13" s="447"/>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91">
        <v>11</v>
      </c>
      <c r="B14" s="1091">
        <v>1</v>
      </c>
      <c r="C14" s="445"/>
      <c r="D14" s="445"/>
      <c r="E14" s="445"/>
      <c r="F14" s="445"/>
      <c r="G14" s="445"/>
      <c r="H14" s="445"/>
      <c r="I14" s="445"/>
      <c r="J14" s="446"/>
      <c r="K14" s="447"/>
      <c r="L14" s="447"/>
      <c r="M14" s="447"/>
      <c r="N14" s="447"/>
      <c r="O14" s="447"/>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91">
        <v>12</v>
      </c>
      <c r="B15" s="1091">
        <v>1</v>
      </c>
      <c r="C15" s="445"/>
      <c r="D15" s="445"/>
      <c r="E15" s="445"/>
      <c r="F15" s="445"/>
      <c r="G15" s="445"/>
      <c r="H15" s="445"/>
      <c r="I15" s="445"/>
      <c r="J15" s="446"/>
      <c r="K15" s="447"/>
      <c r="L15" s="447"/>
      <c r="M15" s="447"/>
      <c r="N15" s="447"/>
      <c r="O15" s="447"/>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91">
        <v>13</v>
      </c>
      <c r="B16" s="1091">
        <v>1</v>
      </c>
      <c r="C16" s="445"/>
      <c r="D16" s="445"/>
      <c r="E16" s="445"/>
      <c r="F16" s="445"/>
      <c r="G16" s="445"/>
      <c r="H16" s="445"/>
      <c r="I16" s="445"/>
      <c r="J16" s="446"/>
      <c r="K16" s="447"/>
      <c r="L16" s="447"/>
      <c r="M16" s="447"/>
      <c r="N16" s="447"/>
      <c r="O16" s="447"/>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91">
        <v>14</v>
      </c>
      <c r="B17" s="1091">
        <v>1</v>
      </c>
      <c r="C17" s="445"/>
      <c r="D17" s="445"/>
      <c r="E17" s="445"/>
      <c r="F17" s="445"/>
      <c r="G17" s="445"/>
      <c r="H17" s="445"/>
      <c r="I17" s="445"/>
      <c r="J17" s="446"/>
      <c r="K17" s="447"/>
      <c r="L17" s="447"/>
      <c r="M17" s="447"/>
      <c r="N17" s="447"/>
      <c r="O17" s="447"/>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91">
        <v>15</v>
      </c>
      <c r="B18" s="1091">
        <v>1</v>
      </c>
      <c r="C18" s="445"/>
      <c r="D18" s="445"/>
      <c r="E18" s="445"/>
      <c r="F18" s="445"/>
      <c r="G18" s="445"/>
      <c r="H18" s="445"/>
      <c r="I18" s="445"/>
      <c r="J18" s="446"/>
      <c r="K18" s="447"/>
      <c r="L18" s="447"/>
      <c r="M18" s="447"/>
      <c r="N18" s="447"/>
      <c r="O18" s="447"/>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91">
        <v>16</v>
      </c>
      <c r="B19" s="1091">
        <v>1</v>
      </c>
      <c r="C19" s="445"/>
      <c r="D19" s="445"/>
      <c r="E19" s="445"/>
      <c r="F19" s="445"/>
      <c r="G19" s="445"/>
      <c r="H19" s="445"/>
      <c r="I19" s="445"/>
      <c r="J19" s="446"/>
      <c r="K19" s="447"/>
      <c r="L19" s="447"/>
      <c r="M19" s="447"/>
      <c r="N19" s="447"/>
      <c r="O19" s="447"/>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91">
        <v>17</v>
      </c>
      <c r="B20" s="1091">
        <v>1</v>
      </c>
      <c r="C20" s="445"/>
      <c r="D20" s="445"/>
      <c r="E20" s="445"/>
      <c r="F20" s="445"/>
      <c r="G20" s="445"/>
      <c r="H20" s="445"/>
      <c r="I20" s="445"/>
      <c r="J20" s="446"/>
      <c r="K20" s="447"/>
      <c r="L20" s="447"/>
      <c r="M20" s="447"/>
      <c r="N20" s="447"/>
      <c r="O20" s="447"/>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91">
        <v>18</v>
      </c>
      <c r="B21" s="1091">
        <v>1</v>
      </c>
      <c r="C21" s="445"/>
      <c r="D21" s="445"/>
      <c r="E21" s="445"/>
      <c r="F21" s="445"/>
      <c r="G21" s="445"/>
      <c r="H21" s="445"/>
      <c r="I21" s="445"/>
      <c r="J21" s="446"/>
      <c r="K21" s="447"/>
      <c r="L21" s="447"/>
      <c r="M21" s="447"/>
      <c r="N21" s="447"/>
      <c r="O21" s="447"/>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91">
        <v>19</v>
      </c>
      <c r="B22" s="1091">
        <v>1</v>
      </c>
      <c r="C22" s="445"/>
      <c r="D22" s="445"/>
      <c r="E22" s="445"/>
      <c r="F22" s="445"/>
      <c r="G22" s="445"/>
      <c r="H22" s="445"/>
      <c r="I22" s="445"/>
      <c r="J22" s="446"/>
      <c r="K22" s="447"/>
      <c r="L22" s="447"/>
      <c r="M22" s="447"/>
      <c r="N22" s="447"/>
      <c r="O22" s="447"/>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91">
        <v>20</v>
      </c>
      <c r="B23" s="1091">
        <v>1</v>
      </c>
      <c r="C23" s="445"/>
      <c r="D23" s="445"/>
      <c r="E23" s="445"/>
      <c r="F23" s="445"/>
      <c r="G23" s="445"/>
      <c r="H23" s="445"/>
      <c r="I23" s="445"/>
      <c r="J23" s="446"/>
      <c r="K23" s="447"/>
      <c r="L23" s="447"/>
      <c r="M23" s="447"/>
      <c r="N23" s="447"/>
      <c r="O23" s="447"/>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91">
        <v>21</v>
      </c>
      <c r="B24" s="1091">
        <v>1</v>
      </c>
      <c r="C24" s="445"/>
      <c r="D24" s="445"/>
      <c r="E24" s="445"/>
      <c r="F24" s="445"/>
      <c r="G24" s="445"/>
      <c r="H24" s="445"/>
      <c r="I24" s="445"/>
      <c r="J24" s="446"/>
      <c r="K24" s="447"/>
      <c r="L24" s="447"/>
      <c r="M24" s="447"/>
      <c r="N24" s="447"/>
      <c r="O24" s="447"/>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91">
        <v>22</v>
      </c>
      <c r="B25" s="1091">
        <v>1</v>
      </c>
      <c r="C25" s="445"/>
      <c r="D25" s="445"/>
      <c r="E25" s="445"/>
      <c r="F25" s="445"/>
      <c r="G25" s="445"/>
      <c r="H25" s="445"/>
      <c r="I25" s="445"/>
      <c r="J25" s="446"/>
      <c r="K25" s="447"/>
      <c r="L25" s="447"/>
      <c r="M25" s="447"/>
      <c r="N25" s="447"/>
      <c r="O25" s="447"/>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91">
        <v>23</v>
      </c>
      <c r="B26" s="1091">
        <v>1</v>
      </c>
      <c r="C26" s="445"/>
      <c r="D26" s="445"/>
      <c r="E26" s="445"/>
      <c r="F26" s="445"/>
      <c r="G26" s="445"/>
      <c r="H26" s="445"/>
      <c r="I26" s="445"/>
      <c r="J26" s="446"/>
      <c r="K26" s="447"/>
      <c r="L26" s="447"/>
      <c r="M26" s="447"/>
      <c r="N26" s="447"/>
      <c r="O26" s="447"/>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91">
        <v>24</v>
      </c>
      <c r="B27" s="1091">
        <v>1</v>
      </c>
      <c r="C27" s="445"/>
      <c r="D27" s="445"/>
      <c r="E27" s="445"/>
      <c r="F27" s="445"/>
      <c r="G27" s="445"/>
      <c r="H27" s="445"/>
      <c r="I27" s="445"/>
      <c r="J27" s="446"/>
      <c r="K27" s="447"/>
      <c r="L27" s="447"/>
      <c r="M27" s="447"/>
      <c r="N27" s="447"/>
      <c r="O27" s="447"/>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91">
        <v>25</v>
      </c>
      <c r="B28" s="1091">
        <v>1</v>
      </c>
      <c r="C28" s="445"/>
      <c r="D28" s="445"/>
      <c r="E28" s="445"/>
      <c r="F28" s="445"/>
      <c r="G28" s="445"/>
      <c r="H28" s="445"/>
      <c r="I28" s="445"/>
      <c r="J28" s="446"/>
      <c r="K28" s="447"/>
      <c r="L28" s="447"/>
      <c r="M28" s="447"/>
      <c r="N28" s="447"/>
      <c r="O28" s="447"/>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91">
        <v>26</v>
      </c>
      <c r="B29" s="1091">
        <v>1</v>
      </c>
      <c r="C29" s="445"/>
      <c r="D29" s="445"/>
      <c r="E29" s="445"/>
      <c r="F29" s="445"/>
      <c r="G29" s="445"/>
      <c r="H29" s="445"/>
      <c r="I29" s="445"/>
      <c r="J29" s="446"/>
      <c r="K29" s="447"/>
      <c r="L29" s="447"/>
      <c r="M29" s="447"/>
      <c r="N29" s="447"/>
      <c r="O29" s="447"/>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91">
        <v>27</v>
      </c>
      <c r="B30" s="1091">
        <v>1</v>
      </c>
      <c r="C30" s="445"/>
      <c r="D30" s="445"/>
      <c r="E30" s="445"/>
      <c r="F30" s="445"/>
      <c r="G30" s="445"/>
      <c r="H30" s="445"/>
      <c r="I30" s="445"/>
      <c r="J30" s="446"/>
      <c r="K30" s="447"/>
      <c r="L30" s="447"/>
      <c r="M30" s="447"/>
      <c r="N30" s="447"/>
      <c r="O30" s="447"/>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91">
        <v>28</v>
      </c>
      <c r="B31" s="1091">
        <v>1</v>
      </c>
      <c r="C31" s="445"/>
      <c r="D31" s="445"/>
      <c r="E31" s="445"/>
      <c r="F31" s="445"/>
      <c r="G31" s="445"/>
      <c r="H31" s="445"/>
      <c r="I31" s="445"/>
      <c r="J31" s="446"/>
      <c r="K31" s="447"/>
      <c r="L31" s="447"/>
      <c r="M31" s="447"/>
      <c r="N31" s="447"/>
      <c r="O31" s="447"/>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91">
        <v>29</v>
      </c>
      <c r="B32" s="1091">
        <v>1</v>
      </c>
      <c r="C32" s="445"/>
      <c r="D32" s="445"/>
      <c r="E32" s="445"/>
      <c r="F32" s="445"/>
      <c r="G32" s="445"/>
      <c r="H32" s="445"/>
      <c r="I32" s="445"/>
      <c r="J32" s="446"/>
      <c r="K32" s="447"/>
      <c r="L32" s="447"/>
      <c r="M32" s="447"/>
      <c r="N32" s="447"/>
      <c r="O32" s="447"/>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91">
        <v>30</v>
      </c>
      <c r="B33" s="1091">
        <v>1</v>
      </c>
      <c r="C33" s="445"/>
      <c r="D33" s="445"/>
      <c r="E33" s="445"/>
      <c r="F33" s="445"/>
      <c r="G33" s="445"/>
      <c r="H33" s="445"/>
      <c r="I33" s="445"/>
      <c r="J33" s="446"/>
      <c r="K33" s="447"/>
      <c r="L33" s="447"/>
      <c r="M33" s="447"/>
      <c r="N33" s="447"/>
      <c r="O33" s="447"/>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3"/>
      <c r="AP36" s="454" t="s">
        <v>420</v>
      </c>
      <c r="AQ36" s="454"/>
      <c r="AR36" s="454"/>
      <c r="AS36" s="454"/>
      <c r="AT36" s="454"/>
      <c r="AU36" s="454"/>
      <c r="AV36" s="454"/>
      <c r="AW36" s="454"/>
      <c r="AX36" s="454"/>
    </row>
    <row r="37" spans="1:50" ht="26.25" customHeight="1" x14ac:dyDescent="0.15">
      <c r="A37" s="1091">
        <v>1</v>
      </c>
      <c r="B37" s="1091">
        <v>1</v>
      </c>
      <c r="C37" s="445"/>
      <c r="D37" s="445"/>
      <c r="E37" s="445"/>
      <c r="F37" s="445"/>
      <c r="G37" s="445"/>
      <c r="H37" s="445"/>
      <c r="I37" s="445"/>
      <c r="J37" s="446"/>
      <c r="K37" s="447"/>
      <c r="L37" s="447"/>
      <c r="M37" s="447"/>
      <c r="N37" s="447"/>
      <c r="O37" s="447"/>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91">
        <v>2</v>
      </c>
      <c r="B38" s="1091">
        <v>1</v>
      </c>
      <c r="C38" s="445"/>
      <c r="D38" s="445"/>
      <c r="E38" s="445"/>
      <c r="F38" s="445"/>
      <c r="G38" s="445"/>
      <c r="H38" s="445"/>
      <c r="I38" s="445"/>
      <c r="J38" s="446"/>
      <c r="K38" s="447"/>
      <c r="L38" s="447"/>
      <c r="M38" s="447"/>
      <c r="N38" s="447"/>
      <c r="O38" s="447"/>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91">
        <v>3</v>
      </c>
      <c r="B39" s="1091">
        <v>1</v>
      </c>
      <c r="C39" s="445"/>
      <c r="D39" s="445"/>
      <c r="E39" s="445"/>
      <c r="F39" s="445"/>
      <c r="G39" s="445"/>
      <c r="H39" s="445"/>
      <c r="I39" s="445"/>
      <c r="J39" s="446"/>
      <c r="K39" s="447"/>
      <c r="L39" s="447"/>
      <c r="M39" s="447"/>
      <c r="N39" s="447"/>
      <c r="O39" s="447"/>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91">
        <v>4</v>
      </c>
      <c r="B40" s="1091">
        <v>1</v>
      </c>
      <c r="C40" s="445"/>
      <c r="D40" s="445"/>
      <c r="E40" s="445"/>
      <c r="F40" s="445"/>
      <c r="G40" s="445"/>
      <c r="H40" s="445"/>
      <c r="I40" s="445"/>
      <c r="J40" s="446"/>
      <c r="K40" s="447"/>
      <c r="L40" s="447"/>
      <c r="M40" s="447"/>
      <c r="N40" s="447"/>
      <c r="O40" s="447"/>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91">
        <v>5</v>
      </c>
      <c r="B41" s="1091">
        <v>1</v>
      </c>
      <c r="C41" s="445"/>
      <c r="D41" s="445"/>
      <c r="E41" s="445"/>
      <c r="F41" s="445"/>
      <c r="G41" s="445"/>
      <c r="H41" s="445"/>
      <c r="I41" s="445"/>
      <c r="J41" s="446"/>
      <c r="K41" s="447"/>
      <c r="L41" s="447"/>
      <c r="M41" s="447"/>
      <c r="N41" s="447"/>
      <c r="O41" s="447"/>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91">
        <v>6</v>
      </c>
      <c r="B42" s="1091">
        <v>1</v>
      </c>
      <c r="C42" s="445"/>
      <c r="D42" s="445"/>
      <c r="E42" s="445"/>
      <c r="F42" s="445"/>
      <c r="G42" s="445"/>
      <c r="H42" s="445"/>
      <c r="I42" s="445"/>
      <c r="J42" s="446"/>
      <c r="K42" s="447"/>
      <c r="L42" s="447"/>
      <c r="M42" s="447"/>
      <c r="N42" s="447"/>
      <c r="O42" s="447"/>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91">
        <v>7</v>
      </c>
      <c r="B43" s="1091">
        <v>1</v>
      </c>
      <c r="C43" s="445"/>
      <c r="D43" s="445"/>
      <c r="E43" s="445"/>
      <c r="F43" s="445"/>
      <c r="G43" s="445"/>
      <c r="H43" s="445"/>
      <c r="I43" s="445"/>
      <c r="J43" s="446"/>
      <c r="K43" s="447"/>
      <c r="L43" s="447"/>
      <c r="M43" s="447"/>
      <c r="N43" s="447"/>
      <c r="O43" s="447"/>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91">
        <v>8</v>
      </c>
      <c r="B44" s="1091">
        <v>1</v>
      </c>
      <c r="C44" s="445"/>
      <c r="D44" s="445"/>
      <c r="E44" s="445"/>
      <c r="F44" s="445"/>
      <c r="G44" s="445"/>
      <c r="H44" s="445"/>
      <c r="I44" s="445"/>
      <c r="J44" s="446"/>
      <c r="K44" s="447"/>
      <c r="L44" s="447"/>
      <c r="M44" s="447"/>
      <c r="N44" s="447"/>
      <c r="O44" s="447"/>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91">
        <v>9</v>
      </c>
      <c r="B45" s="1091">
        <v>1</v>
      </c>
      <c r="C45" s="445"/>
      <c r="D45" s="445"/>
      <c r="E45" s="445"/>
      <c r="F45" s="445"/>
      <c r="G45" s="445"/>
      <c r="H45" s="445"/>
      <c r="I45" s="445"/>
      <c r="J45" s="446"/>
      <c r="K45" s="447"/>
      <c r="L45" s="447"/>
      <c r="M45" s="447"/>
      <c r="N45" s="447"/>
      <c r="O45" s="447"/>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91">
        <v>10</v>
      </c>
      <c r="B46" s="1091">
        <v>1</v>
      </c>
      <c r="C46" s="445"/>
      <c r="D46" s="445"/>
      <c r="E46" s="445"/>
      <c r="F46" s="445"/>
      <c r="G46" s="445"/>
      <c r="H46" s="445"/>
      <c r="I46" s="445"/>
      <c r="J46" s="446"/>
      <c r="K46" s="447"/>
      <c r="L46" s="447"/>
      <c r="M46" s="447"/>
      <c r="N46" s="447"/>
      <c r="O46" s="447"/>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91">
        <v>11</v>
      </c>
      <c r="B47" s="1091">
        <v>1</v>
      </c>
      <c r="C47" s="445"/>
      <c r="D47" s="445"/>
      <c r="E47" s="445"/>
      <c r="F47" s="445"/>
      <c r="G47" s="445"/>
      <c r="H47" s="445"/>
      <c r="I47" s="445"/>
      <c r="J47" s="446"/>
      <c r="K47" s="447"/>
      <c r="L47" s="447"/>
      <c r="M47" s="447"/>
      <c r="N47" s="447"/>
      <c r="O47" s="447"/>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91">
        <v>12</v>
      </c>
      <c r="B48" s="1091">
        <v>1</v>
      </c>
      <c r="C48" s="445"/>
      <c r="D48" s="445"/>
      <c r="E48" s="445"/>
      <c r="F48" s="445"/>
      <c r="G48" s="445"/>
      <c r="H48" s="445"/>
      <c r="I48" s="445"/>
      <c r="J48" s="446"/>
      <c r="K48" s="447"/>
      <c r="L48" s="447"/>
      <c r="M48" s="447"/>
      <c r="N48" s="447"/>
      <c r="O48" s="447"/>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91">
        <v>13</v>
      </c>
      <c r="B49" s="1091">
        <v>1</v>
      </c>
      <c r="C49" s="445"/>
      <c r="D49" s="445"/>
      <c r="E49" s="445"/>
      <c r="F49" s="445"/>
      <c r="G49" s="445"/>
      <c r="H49" s="445"/>
      <c r="I49" s="445"/>
      <c r="J49" s="446"/>
      <c r="K49" s="447"/>
      <c r="L49" s="447"/>
      <c r="M49" s="447"/>
      <c r="N49" s="447"/>
      <c r="O49" s="447"/>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91">
        <v>14</v>
      </c>
      <c r="B50" s="1091">
        <v>1</v>
      </c>
      <c r="C50" s="445"/>
      <c r="D50" s="445"/>
      <c r="E50" s="445"/>
      <c r="F50" s="445"/>
      <c r="G50" s="445"/>
      <c r="H50" s="445"/>
      <c r="I50" s="445"/>
      <c r="J50" s="446"/>
      <c r="K50" s="447"/>
      <c r="L50" s="447"/>
      <c r="M50" s="447"/>
      <c r="N50" s="447"/>
      <c r="O50" s="447"/>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91">
        <v>15</v>
      </c>
      <c r="B51" s="1091">
        <v>1</v>
      </c>
      <c r="C51" s="445"/>
      <c r="D51" s="445"/>
      <c r="E51" s="445"/>
      <c r="F51" s="445"/>
      <c r="G51" s="445"/>
      <c r="H51" s="445"/>
      <c r="I51" s="445"/>
      <c r="J51" s="446"/>
      <c r="K51" s="447"/>
      <c r="L51" s="447"/>
      <c r="M51" s="447"/>
      <c r="N51" s="447"/>
      <c r="O51" s="447"/>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91">
        <v>16</v>
      </c>
      <c r="B52" s="1091">
        <v>1</v>
      </c>
      <c r="C52" s="445"/>
      <c r="D52" s="445"/>
      <c r="E52" s="445"/>
      <c r="F52" s="445"/>
      <c r="G52" s="445"/>
      <c r="H52" s="445"/>
      <c r="I52" s="445"/>
      <c r="J52" s="446"/>
      <c r="K52" s="447"/>
      <c r="L52" s="447"/>
      <c r="M52" s="447"/>
      <c r="N52" s="447"/>
      <c r="O52" s="447"/>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91">
        <v>17</v>
      </c>
      <c r="B53" s="1091">
        <v>1</v>
      </c>
      <c r="C53" s="445"/>
      <c r="D53" s="445"/>
      <c r="E53" s="445"/>
      <c r="F53" s="445"/>
      <c r="G53" s="445"/>
      <c r="H53" s="445"/>
      <c r="I53" s="445"/>
      <c r="J53" s="446"/>
      <c r="K53" s="447"/>
      <c r="L53" s="447"/>
      <c r="M53" s="447"/>
      <c r="N53" s="447"/>
      <c r="O53" s="447"/>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91">
        <v>18</v>
      </c>
      <c r="B54" s="1091">
        <v>1</v>
      </c>
      <c r="C54" s="445"/>
      <c r="D54" s="445"/>
      <c r="E54" s="445"/>
      <c r="F54" s="445"/>
      <c r="G54" s="445"/>
      <c r="H54" s="445"/>
      <c r="I54" s="445"/>
      <c r="J54" s="446"/>
      <c r="K54" s="447"/>
      <c r="L54" s="447"/>
      <c r="M54" s="447"/>
      <c r="N54" s="447"/>
      <c r="O54" s="447"/>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91">
        <v>19</v>
      </c>
      <c r="B55" s="1091">
        <v>1</v>
      </c>
      <c r="C55" s="445"/>
      <c r="D55" s="445"/>
      <c r="E55" s="445"/>
      <c r="F55" s="445"/>
      <c r="G55" s="445"/>
      <c r="H55" s="445"/>
      <c r="I55" s="445"/>
      <c r="J55" s="446"/>
      <c r="K55" s="447"/>
      <c r="L55" s="447"/>
      <c r="M55" s="447"/>
      <c r="N55" s="447"/>
      <c r="O55" s="447"/>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91">
        <v>20</v>
      </c>
      <c r="B56" s="1091">
        <v>1</v>
      </c>
      <c r="C56" s="445"/>
      <c r="D56" s="445"/>
      <c r="E56" s="445"/>
      <c r="F56" s="445"/>
      <c r="G56" s="445"/>
      <c r="H56" s="445"/>
      <c r="I56" s="445"/>
      <c r="J56" s="446"/>
      <c r="K56" s="447"/>
      <c r="L56" s="447"/>
      <c r="M56" s="447"/>
      <c r="N56" s="447"/>
      <c r="O56" s="447"/>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91">
        <v>21</v>
      </c>
      <c r="B57" s="1091">
        <v>1</v>
      </c>
      <c r="C57" s="445"/>
      <c r="D57" s="445"/>
      <c r="E57" s="445"/>
      <c r="F57" s="445"/>
      <c r="G57" s="445"/>
      <c r="H57" s="445"/>
      <c r="I57" s="445"/>
      <c r="J57" s="446"/>
      <c r="K57" s="447"/>
      <c r="L57" s="447"/>
      <c r="M57" s="447"/>
      <c r="N57" s="447"/>
      <c r="O57" s="447"/>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91">
        <v>22</v>
      </c>
      <c r="B58" s="1091">
        <v>1</v>
      </c>
      <c r="C58" s="445"/>
      <c r="D58" s="445"/>
      <c r="E58" s="445"/>
      <c r="F58" s="445"/>
      <c r="G58" s="445"/>
      <c r="H58" s="445"/>
      <c r="I58" s="445"/>
      <c r="J58" s="446"/>
      <c r="K58" s="447"/>
      <c r="L58" s="447"/>
      <c r="M58" s="447"/>
      <c r="N58" s="447"/>
      <c r="O58" s="447"/>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91">
        <v>23</v>
      </c>
      <c r="B59" s="1091">
        <v>1</v>
      </c>
      <c r="C59" s="445"/>
      <c r="D59" s="445"/>
      <c r="E59" s="445"/>
      <c r="F59" s="445"/>
      <c r="G59" s="445"/>
      <c r="H59" s="445"/>
      <c r="I59" s="445"/>
      <c r="J59" s="446"/>
      <c r="K59" s="447"/>
      <c r="L59" s="447"/>
      <c r="M59" s="447"/>
      <c r="N59" s="447"/>
      <c r="O59" s="447"/>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91">
        <v>24</v>
      </c>
      <c r="B60" s="1091">
        <v>1</v>
      </c>
      <c r="C60" s="445"/>
      <c r="D60" s="445"/>
      <c r="E60" s="445"/>
      <c r="F60" s="445"/>
      <c r="G60" s="445"/>
      <c r="H60" s="445"/>
      <c r="I60" s="445"/>
      <c r="J60" s="446"/>
      <c r="K60" s="447"/>
      <c r="L60" s="447"/>
      <c r="M60" s="447"/>
      <c r="N60" s="447"/>
      <c r="O60" s="447"/>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91">
        <v>25</v>
      </c>
      <c r="B61" s="1091">
        <v>1</v>
      </c>
      <c r="C61" s="445"/>
      <c r="D61" s="445"/>
      <c r="E61" s="445"/>
      <c r="F61" s="445"/>
      <c r="G61" s="445"/>
      <c r="H61" s="445"/>
      <c r="I61" s="445"/>
      <c r="J61" s="446"/>
      <c r="K61" s="447"/>
      <c r="L61" s="447"/>
      <c r="M61" s="447"/>
      <c r="N61" s="447"/>
      <c r="O61" s="447"/>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91">
        <v>26</v>
      </c>
      <c r="B62" s="1091">
        <v>1</v>
      </c>
      <c r="C62" s="445"/>
      <c r="D62" s="445"/>
      <c r="E62" s="445"/>
      <c r="F62" s="445"/>
      <c r="G62" s="445"/>
      <c r="H62" s="445"/>
      <c r="I62" s="445"/>
      <c r="J62" s="446"/>
      <c r="K62" s="447"/>
      <c r="L62" s="447"/>
      <c r="M62" s="447"/>
      <c r="N62" s="447"/>
      <c r="O62" s="447"/>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91">
        <v>27</v>
      </c>
      <c r="B63" s="1091">
        <v>1</v>
      </c>
      <c r="C63" s="445"/>
      <c r="D63" s="445"/>
      <c r="E63" s="445"/>
      <c r="F63" s="445"/>
      <c r="G63" s="445"/>
      <c r="H63" s="445"/>
      <c r="I63" s="445"/>
      <c r="J63" s="446"/>
      <c r="K63" s="447"/>
      <c r="L63" s="447"/>
      <c r="M63" s="447"/>
      <c r="N63" s="447"/>
      <c r="O63" s="447"/>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91">
        <v>28</v>
      </c>
      <c r="B64" s="1091">
        <v>1</v>
      </c>
      <c r="C64" s="445"/>
      <c r="D64" s="445"/>
      <c r="E64" s="445"/>
      <c r="F64" s="445"/>
      <c r="G64" s="445"/>
      <c r="H64" s="445"/>
      <c r="I64" s="445"/>
      <c r="J64" s="446"/>
      <c r="K64" s="447"/>
      <c r="L64" s="447"/>
      <c r="M64" s="447"/>
      <c r="N64" s="447"/>
      <c r="O64" s="447"/>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91">
        <v>29</v>
      </c>
      <c r="B65" s="1091">
        <v>1</v>
      </c>
      <c r="C65" s="445"/>
      <c r="D65" s="445"/>
      <c r="E65" s="445"/>
      <c r="F65" s="445"/>
      <c r="G65" s="445"/>
      <c r="H65" s="445"/>
      <c r="I65" s="445"/>
      <c r="J65" s="446"/>
      <c r="K65" s="447"/>
      <c r="L65" s="447"/>
      <c r="M65" s="447"/>
      <c r="N65" s="447"/>
      <c r="O65" s="447"/>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91">
        <v>30</v>
      </c>
      <c r="B66" s="1091">
        <v>1</v>
      </c>
      <c r="C66" s="445"/>
      <c r="D66" s="445"/>
      <c r="E66" s="445"/>
      <c r="F66" s="445"/>
      <c r="G66" s="445"/>
      <c r="H66" s="445"/>
      <c r="I66" s="445"/>
      <c r="J66" s="446"/>
      <c r="K66" s="447"/>
      <c r="L66" s="447"/>
      <c r="M66" s="447"/>
      <c r="N66" s="447"/>
      <c r="O66" s="447"/>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3"/>
      <c r="AP69" s="454" t="s">
        <v>420</v>
      </c>
      <c r="AQ69" s="454"/>
      <c r="AR69" s="454"/>
      <c r="AS69" s="454"/>
      <c r="AT69" s="454"/>
      <c r="AU69" s="454"/>
      <c r="AV69" s="454"/>
      <c r="AW69" s="454"/>
      <c r="AX69" s="454"/>
    </row>
    <row r="70" spans="1:50" ht="26.25" customHeight="1" x14ac:dyDescent="0.15">
      <c r="A70" s="1091">
        <v>1</v>
      </c>
      <c r="B70" s="1091">
        <v>1</v>
      </c>
      <c r="C70" s="445"/>
      <c r="D70" s="445"/>
      <c r="E70" s="445"/>
      <c r="F70" s="445"/>
      <c r="G70" s="445"/>
      <c r="H70" s="445"/>
      <c r="I70" s="445"/>
      <c r="J70" s="446"/>
      <c r="K70" s="447"/>
      <c r="L70" s="447"/>
      <c r="M70" s="447"/>
      <c r="N70" s="447"/>
      <c r="O70" s="447"/>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91">
        <v>2</v>
      </c>
      <c r="B71" s="1091">
        <v>1</v>
      </c>
      <c r="C71" s="445"/>
      <c r="D71" s="445"/>
      <c r="E71" s="445"/>
      <c r="F71" s="445"/>
      <c r="G71" s="445"/>
      <c r="H71" s="445"/>
      <c r="I71" s="445"/>
      <c r="J71" s="446"/>
      <c r="K71" s="447"/>
      <c r="L71" s="447"/>
      <c r="M71" s="447"/>
      <c r="N71" s="447"/>
      <c r="O71" s="447"/>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91">
        <v>3</v>
      </c>
      <c r="B72" s="1091">
        <v>1</v>
      </c>
      <c r="C72" s="445"/>
      <c r="D72" s="445"/>
      <c r="E72" s="445"/>
      <c r="F72" s="445"/>
      <c r="G72" s="445"/>
      <c r="H72" s="445"/>
      <c r="I72" s="445"/>
      <c r="J72" s="446"/>
      <c r="K72" s="447"/>
      <c r="L72" s="447"/>
      <c r="M72" s="447"/>
      <c r="N72" s="447"/>
      <c r="O72" s="447"/>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91">
        <v>4</v>
      </c>
      <c r="B73" s="1091">
        <v>1</v>
      </c>
      <c r="C73" s="445"/>
      <c r="D73" s="445"/>
      <c r="E73" s="445"/>
      <c r="F73" s="445"/>
      <c r="G73" s="445"/>
      <c r="H73" s="445"/>
      <c r="I73" s="445"/>
      <c r="J73" s="446"/>
      <c r="K73" s="447"/>
      <c r="L73" s="447"/>
      <c r="M73" s="447"/>
      <c r="N73" s="447"/>
      <c r="O73" s="447"/>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91">
        <v>5</v>
      </c>
      <c r="B74" s="1091">
        <v>1</v>
      </c>
      <c r="C74" s="445"/>
      <c r="D74" s="445"/>
      <c r="E74" s="445"/>
      <c r="F74" s="445"/>
      <c r="G74" s="445"/>
      <c r="H74" s="445"/>
      <c r="I74" s="445"/>
      <c r="J74" s="446"/>
      <c r="K74" s="447"/>
      <c r="L74" s="447"/>
      <c r="M74" s="447"/>
      <c r="N74" s="447"/>
      <c r="O74" s="447"/>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91">
        <v>6</v>
      </c>
      <c r="B75" s="1091">
        <v>1</v>
      </c>
      <c r="C75" s="445"/>
      <c r="D75" s="445"/>
      <c r="E75" s="445"/>
      <c r="F75" s="445"/>
      <c r="G75" s="445"/>
      <c r="H75" s="445"/>
      <c r="I75" s="445"/>
      <c r="J75" s="446"/>
      <c r="K75" s="447"/>
      <c r="L75" s="447"/>
      <c r="M75" s="447"/>
      <c r="N75" s="447"/>
      <c r="O75" s="447"/>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91">
        <v>7</v>
      </c>
      <c r="B76" s="1091">
        <v>1</v>
      </c>
      <c r="C76" s="445"/>
      <c r="D76" s="445"/>
      <c r="E76" s="445"/>
      <c r="F76" s="445"/>
      <c r="G76" s="445"/>
      <c r="H76" s="445"/>
      <c r="I76" s="445"/>
      <c r="J76" s="446"/>
      <c r="K76" s="447"/>
      <c r="L76" s="447"/>
      <c r="M76" s="447"/>
      <c r="N76" s="447"/>
      <c r="O76" s="447"/>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91">
        <v>8</v>
      </c>
      <c r="B77" s="1091">
        <v>1</v>
      </c>
      <c r="C77" s="445"/>
      <c r="D77" s="445"/>
      <c r="E77" s="445"/>
      <c r="F77" s="445"/>
      <c r="G77" s="445"/>
      <c r="H77" s="445"/>
      <c r="I77" s="445"/>
      <c r="J77" s="446"/>
      <c r="K77" s="447"/>
      <c r="L77" s="447"/>
      <c r="M77" s="447"/>
      <c r="N77" s="447"/>
      <c r="O77" s="447"/>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91">
        <v>9</v>
      </c>
      <c r="B78" s="1091">
        <v>1</v>
      </c>
      <c r="C78" s="445"/>
      <c r="D78" s="445"/>
      <c r="E78" s="445"/>
      <c r="F78" s="445"/>
      <c r="G78" s="445"/>
      <c r="H78" s="445"/>
      <c r="I78" s="445"/>
      <c r="J78" s="446"/>
      <c r="K78" s="447"/>
      <c r="L78" s="447"/>
      <c r="M78" s="447"/>
      <c r="N78" s="447"/>
      <c r="O78" s="447"/>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91">
        <v>10</v>
      </c>
      <c r="B79" s="1091">
        <v>1</v>
      </c>
      <c r="C79" s="445"/>
      <c r="D79" s="445"/>
      <c r="E79" s="445"/>
      <c r="F79" s="445"/>
      <c r="G79" s="445"/>
      <c r="H79" s="445"/>
      <c r="I79" s="445"/>
      <c r="J79" s="446"/>
      <c r="K79" s="447"/>
      <c r="L79" s="447"/>
      <c r="M79" s="447"/>
      <c r="N79" s="447"/>
      <c r="O79" s="447"/>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91">
        <v>11</v>
      </c>
      <c r="B80" s="1091">
        <v>1</v>
      </c>
      <c r="C80" s="445"/>
      <c r="D80" s="445"/>
      <c r="E80" s="445"/>
      <c r="F80" s="445"/>
      <c r="G80" s="445"/>
      <c r="H80" s="445"/>
      <c r="I80" s="445"/>
      <c r="J80" s="446"/>
      <c r="K80" s="447"/>
      <c r="L80" s="447"/>
      <c r="M80" s="447"/>
      <c r="N80" s="447"/>
      <c r="O80" s="447"/>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91">
        <v>12</v>
      </c>
      <c r="B81" s="1091">
        <v>1</v>
      </c>
      <c r="C81" s="445"/>
      <c r="D81" s="445"/>
      <c r="E81" s="445"/>
      <c r="F81" s="445"/>
      <c r="G81" s="445"/>
      <c r="H81" s="445"/>
      <c r="I81" s="445"/>
      <c r="J81" s="446"/>
      <c r="K81" s="447"/>
      <c r="L81" s="447"/>
      <c r="M81" s="447"/>
      <c r="N81" s="447"/>
      <c r="O81" s="447"/>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91">
        <v>13</v>
      </c>
      <c r="B82" s="1091">
        <v>1</v>
      </c>
      <c r="C82" s="445"/>
      <c r="D82" s="445"/>
      <c r="E82" s="445"/>
      <c r="F82" s="445"/>
      <c r="G82" s="445"/>
      <c r="H82" s="445"/>
      <c r="I82" s="445"/>
      <c r="J82" s="446"/>
      <c r="K82" s="447"/>
      <c r="L82" s="447"/>
      <c r="M82" s="447"/>
      <c r="N82" s="447"/>
      <c r="O82" s="447"/>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91">
        <v>14</v>
      </c>
      <c r="B83" s="1091">
        <v>1</v>
      </c>
      <c r="C83" s="445"/>
      <c r="D83" s="445"/>
      <c r="E83" s="445"/>
      <c r="F83" s="445"/>
      <c r="G83" s="445"/>
      <c r="H83" s="445"/>
      <c r="I83" s="445"/>
      <c r="J83" s="446"/>
      <c r="K83" s="447"/>
      <c r="L83" s="447"/>
      <c r="M83" s="447"/>
      <c r="N83" s="447"/>
      <c r="O83" s="447"/>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91">
        <v>15</v>
      </c>
      <c r="B84" s="1091">
        <v>1</v>
      </c>
      <c r="C84" s="445"/>
      <c r="D84" s="445"/>
      <c r="E84" s="445"/>
      <c r="F84" s="445"/>
      <c r="G84" s="445"/>
      <c r="H84" s="445"/>
      <c r="I84" s="445"/>
      <c r="J84" s="446"/>
      <c r="K84" s="447"/>
      <c r="L84" s="447"/>
      <c r="M84" s="447"/>
      <c r="N84" s="447"/>
      <c r="O84" s="447"/>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91">
        <v>16</v>
      </c>
      <c r="B85" s="1091">
        <v>1</v>
      </c>
      <c r="C85" s="445"/>
      <c r="D85" s="445"/>
      <c r="E85" s="445"/>
      <c r="F85" s="445"/>
      <c r="G85" s="445"/>
      <c r="H85" s="445"/>
      <c r="I85" s="445"/>
      <c r="J85" s="446"/>
      <c r="K85" s="447"/>
      <c r="L85" s="447"/>
      <c r="M85" s="447"/>
      <c r="N85" s="447"/>
      <c r="O85" s="447"/>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91">
        <v>17</v>
      </c>
      <c r="B86" s="1091">
        <v>1</v>
      </c>
      <c r="C86" s="445"/>
      <c r="D86" s="445"/>
      <c r="E86" s="445"/>
      <c r="F86" s="445"/>
      <c r="G86" s="445"/>
      <c r="H86" s="445"/>
      <c r="I86" s="445"/>
      <c r="J86" s="446"/>
      <c r="K86" s="447"/>
      <c r="L86" s="447"/>
      <c r="M86" s="447"/>
      <c r="N86" s="447"/>
      <c r="O86" s="447"/>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91">
        <v>18</v>
      </c>
      <c r="B87" s="1091">
        <v>1</v>
      </c>
      <c r="C87" s="445"/>
      <c r="D87" s="445"/>
      <c r="E87" s="445"/>
      <c r="F87" s="445"/>
      <c r="G87" s="445"/>
      <c r="H87" s="445"/>
      <c r="I87" s="445"/>
      <c r="J87" s="446"/>
      <c r="K87" s="447"/>
      <c r="L87" s="447"/>
      <c r="M87" s="447"/>
      <c r="N87" s="447"/>
      <c r="O87" s="447"/>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91">
        <v>19</v>
      </c>
      <c r="B88" s="1091">
        <v>1</v>
      </c>
      <c r="C88" s="445"/>
      <c r="D88" s="445"/>
      <c r="E88" s="445"/>
      <c r="F88" s="445"/>
      <c r="G88" s="445"/>
      <c r="H88" s="445"/>
      <c r="I88" s="445"/>
      <c r="J88" s="446"/>
      <c r="K88" s="447"/>
      <c r="L88" s="447"/>
      <c r="M88" s="447"/>
      <c r="N88" s="447"/>
      <c r="O88" s="447"/>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91">
        <v>20</v>
      </c>
      <c r="B89" s="1091">
        <v>1</v>
      </c>
      <c r="C89" s="445"/>
      <c r="D89" s="445"/>
      <c r="E89" s="445"/>
      <c r="F89" s="445"/>
      <c r="G89" s="445"/>
      <c r="H89" s="445"/>
      <c r="I89" s="445"/>
      <c r="J89" s="446"/>
      <c r="K89" s="447"/>
      <c r="L89" s="447"/>
      <c r="M89" s="447"/>
      <c r="N89" s="447"/>
      <c r="O89" s="447"/>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91">
        <v>21</v>
      </c>
      <c r="B90" s="1091">
        <v>1</v>
      </c>
      <c r="C90" s="445"/>
      <c r="D90" s="445"/>
      <c r="E90" s="445"/>
      <c r="F90" s="445"/>
      <c r="G90" s="445"/>
      <c r="H90" s="445"/>
      <c r="I90" s="445"/>
      <c r="J90" s="446"/>
      <c r="K90" s="447"/>
      <c r="L90" s="447"/>
      <c r="M90" s="447"/>
      <c r="N90" s="447"/>
      <c r="O90" s="447"/>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91">
        <v>22</v>
      </c>
      <c r="B91" s="1091">
        <v>1</v>
      </c>
      <c r="C91" s="445"/>
      <c r="D91" s="445"/>
      <c r="E91" s="445"/>
      <c r="F91" s="445"/>
      <c r="G91" s="445"/>
      <c r="H91" s="445"/>
      <c r="I91" s="445"/>
      <c r="J91" s="446"/>
      <c r="K91" s="447"/>
      <c r="L91" s="447"/>
      <c r="M91" s="447"/>
      <c r="N91" s="447"/>
      <c r="O91" s="447"/>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91">
        <v>23</v>
      </c>
      <c r="B92" s="1091">
        <v>1</v>
      </c>
      <c r="C92" s="445"/>
      <c r="D92" s="445"/>
      <c r="E92" s="445"/>
      <c r="F92" s="445"/>
      <c r="G92" s="445"/>
      <c r="H92" s="445"/>
      <c r="I92" s="445"/>
      <c r="J92" s="446"/>
      <c r="K92" s="447"/>
      <c r="L92" s="447"/>
      <c r="M92" s="447"/>
      <c r="N92" s="447"/>
      <c r="O92" s="447"/>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91">
        <v>24</v>
      </c>
      <c r="B93" s="1091">
        <v>1</v>
      </c>
      <c r="C93" s="445"/>
      <c r="D93" s="445"/>
      <c r="E93" s="445"/>
      <c r="F93" s="445"/>
      <c r="G93" s="445"/>
      <c r="H93" s="445"/>
      <c r="I93" s="445"/>
      <c r="J93" s="446"/>
      <c r="K93" s="447"/>
      <c r="L93" s="447"/>
      <c r="M93" s="447"/>
      <c r="N93" s="447"/>
      <c r="O93" s="447"/>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91">
        <v>25</v>
      </c>
      <c r="B94" s="1091">
        <v>1</v>
      </c>
      <c r="C94" s="445"/>
      <c r="D94" s="445"/>
      <c r="E94" s="445"/>
      <c r="F94" s="445"/>
      <c r="G94" s="445"/>
      <c r="H94" s="445"/>
      <c r="I94" s="445"/>
      <c r="J94" s="446"/>
      <c r="K94" s="447"/>
      <c r="L94" s="447"/>
      <c r="M94" s="447"/>
      <c r="N94" s="447"/>
      <c r="O94" s="447"/>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91">
        <v>26</v>
      </c>
      <c r="B95" s="1091">
        <v>1</v>
      </c>
      <c r="C95" s="445"/>
      <c r="D95" s="445"/>
      <c r="E95" s="445"/>
      <c r="F95" s="445"/>
      <c r="G95" s="445"/>
      <c r="H95" s="445"/>
      <c r="I95" s="445"/>
      <c r="J95" s="446"/>
      <c r="K95" s="447"/>
      <c r="L95" s="447"/>
      <c r="M95" s="447"/>
      <c r="N95" s="447"/>
      <c r="O95" s="447"/>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91">
        <v>27</v>
      </c>
      <c r="B96" s="1091">
        <v>1</v>
      </c>
      <c r="C96" s="445"/>
      <c r="D96" s="445"/>
      <c r="E96" s="445"/>
      <c r="F96" s="445"/>
      <c r="G96" s="445"/>
      <c r="H96" s="445"/>
      <c r="I96" s="445"/>
      <c r="J96" s="446"/>
      <c r="K96" s="447"/>
      <c r="L96" s="447"/>
      <c r="M96" s="447"/>
      <c r="N96" s="447"/>
      <c r="O96" s="447"/>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91">
        <v>28</v>
      </c>
      <c r="B97" s="1091">
        <v>1</v>
      </c>
      <c r="C97" s="445"/>
      <c r="D97" s="445"/>
      <c r="E97" s="445"/>
      <c r="F97" s="445"/>
      <c r="G97" s="445"/>
      <c r="H97" s="445"/>
      <c r="I97" s="445"/>
      <c r="J97" s="446"/>
      <c r="K97" s="447"/>
      <c r="L97" s="447"/>
      <c r="M97" s="447"/>
      <c r="N97" s="447"/>
      <c r="O97" s="447"/>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91">
        <v>29</v>
      </c>
      <c r="B98" s="1091">
        <v>1</v>
      </c>
      <c r="C98" s="445"/>
      <c r="D98" s="445"/>
      <c r="E98" s="445"/>
      <c r="F98" s="445"/>
      <c r="G98" s="445"/>
      <c r="H98" s="445"/>
      <c r="I98" s="445"/>
      <c r="J98" s="446"/>
      <c r="K98" s="447"/>
      <c r="L98" s="447"/>
      <c r="M98" s="447"/>
      <c r="N98" s="447"/>
      <c r="O98" s="447"/>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91">
        <v>30</v>
      </c>
      <c r="B99" s="1091">
        <v>1</v>
      </c>
      <c r="C99" s="445"/>
      <c r="D99" s="445"/>
      <c r="E99" s="445"/>
      <c r="F99" s="445"/>
      <c r="G99" s="445"/>
      <c r="H99" s="445"/>
      <c r="I99" s="445"/>
      <c r="J99" s="446"/>
      <c r="K99" s="447"/>
      <c r="L99" s="447"/>
      <c r="M99" s="447"/>
      <c r="N99" s="447"/>
      <c r="O99" s="447"/>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3"/>
      <c r="AP102" s="454" t="s">
        <v>420</v>
      </c>
      <c r="AQ102" s="454"/>
      <c r="AR102" s="454"/>
      <c r="AS102" s="454"/>
      <c r="AT102" s="454"/>
      <c r="AU102" s="454"/>
      <c r="AV102" s="454"/>
      <c r="AW102" s="454"/>
      <c r="AX102" s="454"/>
    </row>
    <row r="103" spans="1:50" ht="26.25" customHeight="1" x14ac:dyDescent="0.15">
      <c r="A103" s="1091">
        <v>1</v>
      </c>
      <c r="B103" s="1091">
        <v>1</v>
      </c>
      <c r="C103" s="445"/>
      <c r="D103" s="445"/>
      <c r="E103" s="445"/>
      <c r="F103" s="445"/>
      <c r="G103" s="445"/>
      <c r="H103" s="445"/>
      <c r="I103" s="445"/>
      <c r="J103" s="446"/>
      <c r="K103" s="447"/>
      <c r="L103" s="447"/>
      <c r="M103" s="447"/>
      <c r="N103" s="447"/>
      <c r="O103" s="447"/>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91">
        <v>2</v>
      </c>
      <c r="B104" s="1091">
        <v>1</v>
      </c>
      <c r="C104" s="445"/>
      <c r="D104" s="445"/>
      <c r="E104" s="445"/>
      <c r="F104" s="445"/>
      <c r="G104" s="445"/>
      <c r="H104" s="445"/>
      <c r="I104" s="445"/>
      <c r="J104" s="446"/>
      <c r="K104" s="447"/>
      <c r="L104" s="447"/>
      <c r="M104" s="447"/>
      <c r="N104" s="447"/>
      <c r="O104" s="447"/>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91">
        <v>3</v>
      </c>
      <c r="B105" s="1091">
        <v>1</v>
      </c>
      <c r="C105" s="445"/>
      <c r="D105" s="445"/>
      <c r="E105" s="445"/>
      <c r="F105" s="445"/>
      <c r="G105" s="445"/>
      <c r="H105" s="445"/>
      <c r="I105" s="445"/>
      <c r="J105" s="446"/>
      <c r="K105" s="447"/>
      <c r="L105" s="447"/>
      <c r="M105" s="447"/>
      <c r="N105" s="447"/>
      <c r="O105" s="447"/>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91">
        <v>4</v>
      </c>
      <c r="B106" s="1091">
        <v>1</v>
      </c>
      <c r="C106" s="445"/>
      <c r="D106" s="445"/>
      <c r="E106" s="445"/>
      <c r="F106" s="445"/>
      <c r="G106" s="445"/>
      <c r="H106" s="445"/>
      <c r="I106" s="445"/>
      <c r="J106" s="446"/>
      <c r="K106" s="447"/>
      <c r="L106" s="447"/>
      <c r="M106" s="447"/>
      <c r="N106" s="447"/>
      <c r="O106" s="447"/>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91">
        <v>5</v>
      </c>
      <c r="B107" s="1091">
        <v>1</v>
      </c>
      <c r="C107" s="445"/>
      <c r="D107" s="445"/>
      <c r="E107" s="445"/>
      <c r="F107" s="445"/>
      <c r="G107" s="445"/>
      <c r="H107" s="445"/>
      <c r="I107" s="445"/>
      <c r="J107" s="446"/>
      <c r="K107" s="447"/>
      <c r="L107" s="447"/>
      <c r="M107" s="447"/>
      <c r="N107" s="447"/>
      <c r="O107" s="447"/>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91">
        <v>6</v>
      </c>
      <c r="B108" s="1091">
        <v>1</v>
      </c>
      <c r="C108" s="445"/>
      <c r="D108" s="445"/>
      <c r="E108" s="445"/>
      <c r="F108" s="445"/>
      <c r="G108" s="445"/>
      <c r="H108" s="445"/>
      <c r="I108" s="445"/>
      <c r="J108" s="446"/>
      <c r="K108" s="447"/>
      <c r="L108" s="447"/>
      <c r="M108" s="447"/>
      <c r="N108" s="447"/>
      <c r="O108" s="447"/>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91">
        <v>7</v>
      </c>
      <c r="B109" s="1091">
        <v>1</v>
      </c>
      <c r="C109" s="445"/>
      <c r="D109" s="445"/>
      <c r="E109" s="445"/>
      <c r="F109" s="445"/>
      <c r="G109" s="445"/>
      <c r="H109" s="445"/>
      <c r="I109" s="445"/>
      <c r="J109" s="446"/>
      <c r="K109" s="447"/>
      <c r="L109" s="447"/>
      <c r="M109" s="447"/>
      <c r="N109" s="447"/>
      <c r="O109" s="447"/>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91">
        <v>8</v>
      </c>
      <c r="B110" s="1091">
        <v>1</v>
      </c>
      <c r="C110" s="445"/>
      <c r="D110" s="445"/>
      <c r="E110" s="445"/>
      <c r="F110" s="445"/>
      <c r="G110" s="445"/>
      <c r="H110" s="445"/>
      <c r="I110" s="445"/>
      <c r="J110" s="446"/>
      <c r="K110" s="447"/>
      <c r="L110" s="447"/>
      <c r="M110" s="447"/>
      <c r="N110" s="447"/>
      <c r="O110" s="447"/>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91">
        <v>9</v>
      </c>
      <c r="B111" s="1091">
        <v>1</v>
      </c>
      <c r="C111" s="445"/>
      <c r="D111" s="445"/>
      <c r="E111" s="445"/>
      <c r="F111" s="445"/>
      <c r="G111" s="445"/>
      <c r="H111" s="445"/>
      <c r="I111" s="445"/>
      <c r="J111" s="446"/>
      <c r="K111" s="447"/>
      <c r="L111" s="447"/>
      <c r="M111" s="447"/>
      <c r="N111" s="447"/>
      <c r="O111" s="447"/>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91">
        <v>10</v>
      </c>
      <c r="B112" s="1091">
        <v>1</v>
      </c>
      <c r="C112" s="445"/>
      <c r="D112" s="445"/>
      <c r="E112" s="445"/>
      <c r="F112" s="445"/>
      <c r="G112" s="445"/>
      <c r="H112" s="445"/>
      <c r="I112" s="445"/>
      <c r="J112" s="446"/>
      <c r="K112" s="447"/>
      <c r="L112" s="447"/>
      <c r="M112" s="447"/>
      <c r="N112" s="447"/>
      <c r="O112" s="447"/>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91">
        <v>11</v>
      </c>
      <c r="B113" s="1091">
        <v>1</v>
      </c>
      <c r="C113" s="445"/>
      <c r="D113" s="445"/>
      <c r="E113" s="445"/>
      <c r="F113" s="445"/>
      <c r="G113" s="445"/>
      <c r="H113" s="445"/>
      <c r="I113" s="445"/>
      <c r="J113" s="446"/>
      <c r="K113" s="447"/>
      <c r="L113" s="447"/>
      <c r="M113" s="447"/>
      <c r="N113" s="447"/>
      <c r="O113" s="447"/>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91">
        <v>12</v>
      </c>
      <c r="B114" s="1091">
        <v>1</v>
      </c>
      <c r="C114" s="445"/>
      <c r="D114" s="445"/>
      <c r="E114" s="445"/>
      <c r="F114" s="445"/>
      <c r="G114" s="445"/>
      <c r="H114" s="445"/>
      <c r="I114" s="445"/>
      <c r="J114" s="446"/>
      <c r="K114" s="447"/>
      <c r="L114" s="447"/>
      <c r="M114" s="447"/>
      <c r="N114" s="447"/>
      <c r="O114" s="447"/>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91">
        <v>13</v>
      </c>
      <c r="B115" s="1091">
        <v>1</v>
      </c>
      <c r="C115" s="445"/>
      <c r="D115" s="445"/>
      <c r="E115" s="445"/>
      <c r="F115" s="445"/>
      <c r="G115" s="445"/>
      <c r="H115" s="445"/>
      <c r="I115" s="445"/>
      <c r="J115" s="446"/>
      <c r="K115" s="447"/>
      <c r="L115" s="447"/>
      <c r="M115" s="447"/>
      <c r="N115" s="447"/>
      <c r="O115" s="447"/>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91">
        <v>14</v>
      </c>
      <c r="B116" s="1091">
        <v>1</v>
      </c>
      <c r="C116" s="445"/>
      <c r="D116" s="445"/>
      <c r="E116" s="445"/>
      <c r="F116" s="445"/>
      <c r="G116" s="445"/>
      <c r="H116" s="445"/>
      <c r="I116" s="445"/>
      <c r="J116" s="446"/>
      <c r="K116" s="447"/>
      <c r="L116" s="447"/>
      <c r="M116" s="447"/>
      <c r="N116" s="447"/>
      <c r="O116" s="447"/>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91">
        <v>15</v>
      </c>
      <c r="B117" s="1091">
        <v>1</v>
      </c>
      <c r="C117" s="445"/>
      <c r="D117" s="445"/>
      <c r="E117" s="445"/>
      <c r="F117" s="445"/>
      <c r="G117" s="445"/>
      <c r="H117" s="445"/>
      <c r="I117" s="445"/>
      <c r="J117" s="446"/>
      <c r="K117" s="447"/>
      <c r="L117" s="447"/>
      <c r="M117" s="447"/>
      <c r="N117" s="447"/>
      <c r="O117" s="447"/>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91">
        <v>16</v>
      </c>
      <c r="B118" s="1091">
        <v>1</v>
      </c>
      <c r="C118" s="445"/>
      <c r="D118" s="445"/>
      <c r="E118" s="445"/>
      <c r="F118" s="445"/>
      <c r="G118" s="445"/>
      <c r="H118" s="445"/>
      <c r="I118" s="445"/>
      <c r="J118" s="446"/>
      <c r="K118" s="447"/>
      <c r="L118" s="447"/>
      <c r="M118" s="447"/>
      <c r="N118" s="447"/>
      <c r="O118" s="447"/>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91">
        <v>17</v>
      </c>
      <c r="B119" s="1091">
        <v>1</v>
      </c>
      <c r="C119" s="445"/>
      <c r="D119" s="445"/>
      <c r="E119" s="445"/>
      <c r="F119" s="445"/>
      <c r="G119" s="445"/>
      <c r="H119" s="445"/>
      <c r="I119" s="445"/>
      <c r="J119" s="446"/>
      <c r="K119" s="447"/>
      <c r="L119" s="447"/>
      <c r="M119" s="447"/>
      <c r="N119" s="447"/>
      <c r="O119" s="447"/>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91">
        <v>18</v>
      </c>
      <c r="B120" s="1091">
        <v>1</v>
      </c>
      <c r="C120" s="445"/>
      <c r="D120" s="445"/>
      <c r="E120" s="445"/>
      <c r="F120" s="445"/>
      <c r="G120" s="445"/>
      <c r="H120" s="445"/>
      <c r="I120" s="445"/>
      <c r="J120" s="446"/>
      <c r="K120" s="447"/>
      <c r="L120" s="447"/>
      <c r="M120" s="447"/>
      <c r="N120" s="447"/>
      <c r="O120" s="447"/>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91">
        <v>19</v>
      </c>
      <c r="B121" s="1091">
        <v>1</v>
      </c>
      <c r="C121" s="445"/>
      <c r="D121" s="445"/>
      <c r="E121" s="445"/>
      <c r="F121" s="445"/>
      <c r="G121" s="445"/>
      <c r="H121" s="445"/>
      <c r="I121" s="445"/>
      <c r="J121" s="446"/>
      <c r="K121" s="447"/>
      <c r="L121" s="447"/>
      <c r="M121" s="447"/>
      <c r="N121" s="447"/>
      <c r="O121" s="447"/>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91">
        <v>20</v>
      </c>
      <c r="B122" s="1091">
        <v>1</v>
      </c>
      <c r="C122" s="445"/>
      <c r="D122" s="445"/>
      <c r="E122" s="445"/>
      <c r="F122" s="445"/>
      <c r="G122" s="445"/>
      <c r="H122" s="445"/>
      <c r="I122" s="445"/>
      <c r="J122" s="446"/>
      <c r="K122" s="447"/>
      <c r="L122" s="447"/>
      <c r="M122" s="447"/>
      <c r="N122" s="447"/>
      <c r="O122" s="447"/>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91">
        <v>21</v>
      </c>
      <c r="B123" s="1091">
        <v>1</v>
      </c>
      <c r="C123" s="445"/>
      <c r="D123" s="445"/>
      <c r="E123" s="445"/>
      <c r="F123" s="445"/>
      <c r="G123" s="445"/>
      <c r="H123" s="445"/>
      <c r="I123" s="445"/>
      <c r="J123" s="446"/>
      <c r="K123" s="447"/>
      <c r="L123" s="447"/>
      <c r="M123" s="447"/>
      <c r="N123" s="447"/>
      <c r="O123" s="447"/>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91">
        <v>22</v>
      </c>
      <c r="B124" s="1091">
        <v>1</v>
      </c>
      <c r="C124" s="445"/>
      <c r="D124" s="445"/>
      <c r="E124" s="445"/>
      <c r="F124" s="445"/>
      <c r="G124" s="445"/>
      <c r="H124" s="445"/>
      <c r="I124" s="445"/>
      <c r="J124" s="446"/>
      <c r="K124" s="447"/>
      <c r="L124" s="447"/>
      <c r="M124" s="447"/>
      <c r="N124" s="447"/>
      <c r="O124" s="447"/>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91">
        <v>23</v>
      </c>
      <c r="B125" s="1091">
        <v>1</v>
      </c>
      <c r="C125" s="445"/>
      <c r="D125" s="445"/>
      <c r="E125" s="445"/>
      <c r="F125" s="445"/>
      <c r="G125" s="445"/>
      <c r="H125" s="445"/>
      <c r="I125" s="445"/>
      <c r="J125" s="446"/>
      <c r="K125" s="447"/>
      <c r="L125" s="447"/>
      <c r="M125" s="447"/>
      <c r="N125" s="447"/>
      <c r="O125" s="447"/>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91">
        <v>24</v>
      </c>
      <c r="B126" s="1091">
        <v>1</v>
      </c>
      <c r="C126" s="445"/>
      <c r="D126" s="445"/>
      <c r="E126" s="445"/>
      <c r="F126" s="445"/>
      <c r="G126" s="445"/>
      <c r="H126" s="445"/>
      <c r="I126" s="445"/>
      <c r="J126" s="446"/>
      <c r="K126" s="447"/>
      <c r="L126" s="447"/>
      <c r="M126" s="447"/>
      <c r="N126" s="447"/>
      <c r="O126" s="447"/>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91">
        <v>25</v>
      </c>
      <c r="B127" s="1091">
        <v>1</v>
      </c>
      <c r="C127" s="445"/>
      <c r="D127" s="445"/>
      <c r="E127" s="445"/>
      <c r="F127" s="445"/>
      <c r="G127" s="445"/>
      <c r="H127" s="445"/>
      <c r="I127" s="445"/>
      <c r="J127" s="446"/>
      <c r="K127" s="447"/>
      <c r="L127" s="447"/>
      <c r="M127" s="447"/>
      <c r="N127" s="447"/>
      <c r="O127" s="447"/>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91">
        <v>26</v>
      </c>
      <c r="B128" s="1091">
        <v>1</v>
      </c>
      <c r="C128" s="445"/>
      <c r="D128" s="445"/>
      <c r="E128" s="445"/>
      <c r="F128" s="445"/>
      <c r="G128" s="445"/>
      <c r="H128" s="445"/>
      <c r="I128" s="445"/>
      <c r="J128" s="446"/>
      <c r="K128" s="447"/>
      <c r="L128" s="447"/>
      <c r="M128" s="447"/>
      <c r="N128" s="447"/>
      <c r="O128" s="447"/>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91">
        <v>27</v>
      </c>
      <c r="B129" s="1091">
        <v>1</v>
      </c>
      <c r="C129" s="445"/>
      <c r="D129" s="445"/>
      <c r="E129" s="445"/>
      <c r="F129" s="445"/>
      <c r="G129" s="445"/>
      <c r="H129" s="445"/>
      <c r="I129" s="445"/>
      <c r="J129" s="446"/>
      <c r="K129" s="447"/>
      <c r="L129" s="447"/>
      <c r="M129" s="447"/>
      <c r="N129" s="447"/>
      <c r="O129" s="447"/>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91">
        <v>28</v>
      </c>
      <c r="B130" s="1091">
        <v>1</v>
      </c>
      <c r="C130" s="445"/>
      <c r="D130" s="445"/>
      <c r="E130" s="445"/>
      <c r="F130" s="445"/>
      <c r="G130" s="445"/>
      <c r="H130" s="445"/>
      <c r="I130" s="445"/>
      <c r="J130" s="446"/>
      <c r="K130" s="447"/>
      <c r="L130" s="447"/>
      <c r="M130" s="447"/>
      <c r="N130" s="447"/>
      <c r="O130" s="447"/>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91">
        <v>29</v>
      </c>
      <c r="B131" s="1091">
        <v>1</v>
      </c>
      <c r="C131" s="445"/>
      <c r="D131" s="445"/>
      <c r="E131" s="445"/>
      <c r="F131" s="445"/>
      <c r="G131" s="445"/>
      <c r="H131" s="445"/>
      <c r="I131" s="445"/>
      <c r="J131" s="446"/>
      <c r="K131" s="447"/>
      <c r="L131" s="447"/>
      <c r="M131" s="447"/>
      <c r="N131" s="447"/>
      <c r="O131" s="447"/>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91">
        <v>30</v>
      </c>
      <c r="B132" s="1091">
        <v>1</v>
      </c>
      <c r="C132" s="445"/>
      <c r="D132" s="445"/>
      <c r="E132" s="445"/>
      <c r="F132" s="445"/>
      <c r="G132" s="445"/>
      <c r="H132" s="445"/>
      <c r="I132" s="445"/>
      <c r="J132" s="446"/>
      <c r="K132" s="447"/>
      <c r="L132" s="447"/>
      <c r="M132" s="447"/>
      <c r="N132" s="447"/>
      <c r="O132" s="447"/>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3"/>
      <c r="AP135" s="454" t="s">
        <v>420</v>
      </c>
      <c r="AQ135" s="454"/>
      <c r="AR135" s="454"/>
      <c r="AS135" s="454"/>
      <c r="AT135" s="454"/>
      <c r="AU135" s="454"/>
      <c r="AV135" s="454"/>
      <c r="AW135" s="454"/>
      <c r="AX135" s="454"/>
    </row>
    <row r="136" spans="1:50" ht="26.25" customHeight="1" x14ac:dyDescent="0.15">
      <c r="A136" s="1091">
        <v>1</v>
      </c>
      <c r="B136" s="1091">
        <v>1</v>
      </c>
      <c r="C136" s="445"/>
      <c r="D136" s="445"/>
      <c r="E136" s="445"/>
      <c r="F136" s="445"/>
      <c r="G136" s="445"/>
      <c r="H136" s="445"/>
      <c r="I136" s="445"/>
      <c r="J136" s="446"/>
      <c r="K136" s="447"/>
      <c r="L136" s="447"/>
      <c r="M136" s="447"/>
      <c r="N136" s="447"/>
      <c r="O136" s="447"/>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91">
        <v>2</v>
      </c>
      <c r="B137" s="1091">
        <v>1</v>
      </c>
      <c r="C137" s="445"/>
      <c r="D137" s="445"/>
      <c r="E137" s="445"/>
      <c r="F137" s="445"/>
      <c r="G137" s="445"/>
      <c r="H137" s="445"/>
      <c r="I137" s="445"/>
      <c r="J137" s="446"/>
      <c r="K137" s="447"/>
      <c r="L137" s="447"/>
      <c r="M137" s="447"/>
      <c r="N137" s="447"/>
      <c r="O137" s="447"/>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91">
        <v>3</v>
      </c>
      <c r="B138" s="1091">
        <v>1</v>
      </c>
      <c r="C138" s="445"/>
      <c r="D138" s="445"/>
      <c r="E138" s="445"/>
      <c r="F138" s="445"/>
      <c r="G138" s="445"/>
      <c r="H138" s="445"/>
      <c r="I138" s="445"/>
      <c r="J138" s="446"/>
      <c r="K138" s="447"/>
      <c r="L138" s="447"/>
      <c r="M138" s="447"/>
      <c r="N138" s="447"/>
      <c r="O138" s="447"/>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91">
        <v>4</v>
      </c>
      <c r="B139" s="1091">
        <v>1</v>
      </c>
      <c r="C139" s="445"/>
      <c r="D139" s="445"/>
      <c r="E139" s="445"/>
      <c r="F139" s="445"/>
      <c r="G139" s="445"/>
      <c r="H139" s="445"/>
      <c r="I139" s="445"/>
      <c r="J139" s="446"/>
      <c r="K139" s="447"/>
      <c r="L139" s="447"/>
      <c r="M139" s="447"/>
      <c r="N139" s="447"/>
      <c r="O139" s="447"/>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91">
        <v>5</v>
      </c>
      <c r="B140" s="1091">
        <v>1</v>
      </c>
      <c r="C140" s="445"/>
      <c r="D140" s="445"/>
      <c r="E140" s="445"/>
      <c r="F140" s="445"/>
      <c r="G140" s="445"/>
      <c r="H140" s="445"/>
      <c r="I140" s="445"/>
      <c r="J140" s="446"/>
      <c r="K140" s="447"/>
      <c r="L140" s="447"/>
      <c r="M140" s="447"/>
      <c r="N140" s="447"/>
      <c r="O140" s="447"/>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91">
        <v>6</v>
      </c>
      <c r="B141" s="1091">
        <v>1</v>
      </c>
      <c r="C141" s="445"/>
      <c r="D141" s="445"/>
      <c r="E141" s="445"/>
      <c r="F141" s="445"/>
      <c r="G141" s="445"/>
      <c r="H141" s="445"/>
      <c r="I141" s="445"/>
      <c r="J141" s="446"/>
      <c r="K141" s="447"/>
      <c r="L141" s="447"/>
      <c r="M141" s="447"/>
      <c r="N141" s="447"/>
      <c r="O141" s="447"/>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91">
        <v>7</v>
      </c>
      <c r="B142" s="1091">
        <v>1</v>
      </c>
      <c r="C142" s="445"/>
      <c r="D142" s="445"/>
      <c r="E142" s="445"/>
      <c r="F142" s="445"/>
      <c r="G142" s="445"/>
      <c r="H142" s="445"/>
      <c r="I142" s="445"/>
      <c r="J142" s="446"/>
      <c r="K142" s="447"/>
      <c r="L142" s="447"/>
      <c r="M142" s="447"/>
      <c r="N142" s="447"/>
      <c r="O142" s="447"/>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91">
        <v>8</v>
      </c>
      <c r="B143" s="1091">
        <v>1</v>
      </c>
      <c r="C143" s="445"/>
      <c r="D143" s="445"/>
      <c r="E143" s="445"/>
      <c r="F143" s="445"/>
      <c r="G143" s="445"/>
      <c r="H143" s="445"/>
      <c r="I143" s="445"/>
      <c r="J143" s="446"/>
      <c r="K143" s="447"/>
      <c r="L143" s="447"/>
      <c r="M143" s="447"/>
      <c r="N143" s="447"/>
      <c r="O143" s="447"/>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91">
        <v>9</v>
      </c>
      <c r="B144" s="1091">
        <v>1</v>
      </c>
      <c r="C144" s="445"/>
      <c r="D144" s="445"/>
      <c r="E144" s="445"/>
      <c r="F144" s="445"/>
      <c r="G144" s="445"/>
      <c r="H144" s="445"/>
      <c r="I144" s="445"/>
      <c r="J144" s="446"/>
      <c r="K144" s="447"/>
      <c r="L144" s="447"/>
      <c r="M144" s="447"/>
      <c r="N144" s="447"/>
      <c r="O144" s="447"/>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91">
        <v>10</v>
      </c>
      <c r="B145" s="1091">
        <v>1</v>
      </c>
      <c r="C145" s="445"/>
      <c r="D145" s="445"/>
      <c r="E145" s="445"/>
      <c r="F145" s="445"/>
      <c r="G145" s="445"/>
      <c r="H145" s="445"/>
      <c r="I145" s="445"/>
      <c r="J145" s="446"/>
      <c r="K145" s="447"/>
      <c r="L145" s="447"/>
      <c r="M145" s="447"/>
      <c r="N145" s="447"/>
      <c r="O145" s="447"/>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91">
        <v>11</v>
      </c>
      <c r="B146" s="1091">
        <v>1</v>
      </c>
      <c r="C146" s="445"/>
      <c r="D146" s="445"/>
      <c r="E146" s="445"/>
      <c r="F146" s="445"/>
      <c r="G146" s="445"/>
      <c r="H146" s="445"/>
      <c r="I146" s="445"/>
      <c r="J146" s="446"/>
      <c r="K146" s="447"/>
      <c r="L146" s="447"/>
      <c r="M146" s="447"/>
      <c r="N146" s="447"/>
      <c r="O146" s="447"/>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91">
        <v>12</v>
      </c>
      <c r="B147" s="1091">
        <v>1</v>
      </c>
      <c r="C147" s="445"/>
      <c r="D147" s="445"/>
      <c r="E147" s="445"/>
      <c r="F147" s="445"/>
      <c r="G147" s="445"/>
      <c r="H147" s="445"/>
      <c r="I147" s="445"/>
      <c r="J147" s="446"/>
      <c r="K147" s="447"/>
      <c r="L147" s="447"/>
      <c r="M147" s="447"/>
      <c r="N147" s="447"/>
      <c r="O147" s="447"/>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91">
        <v>13</v>
      </c>
      <c r="B148" s="1091">
        <v>1</v>
      </c>
      <c r="C148" s="445"/>
      <c r="D148" s="445"/>
      <c r="E148" s="445"/>
      <c r="F148" s="445"/>
      <c r="G148" s="445"/>
      <c r="H148" s="445"/>
      <c r="I148" s="445"/>
      <c r="J148" s="446"/>
      <c r="K148" s="447"/>
      <c r="L148" s="447"/>
      <c r="M148" s="447"/>
      <c r="N148" s="447"/>
      <c r="O148" s="447"/>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91">
        <v>14</v>
      </c>
      <c r="B149" s="1091">
        <v>1</v>
      </c>
      <c r="C149" s="445"/>
      <c r="D149" s="445"/>
      <c r="E149" s="445"/>
      <c r="F149" s="445"/>
      <c r="G149" s="445"/>
      <c r="H149" s="445"/>
      <c r="I149" s="445"/>
      <c r="J149" s="446"/>
      <c r="K149" s="447"/>
      <c r="L149" s="447"/>
      <c r="M149" s="447"/>
      <c r="N149" s="447"/>
      <c r="O149" s="447"/>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91">
        <v>15</v>
      </c>
      <c r="B150" s="1091">
        <v>1</v>
      </c>
      <c r="C150" s="445"/>
      <c r="D150" s="445"/>
      <c r="E150" s="445"/>
      <c r="F150" s="445"/>
      <c r="G150" s="445"/>
      <c r="H150" s="445"/>
      <c r="I150" s="445"/>
      <c r="J150" s="446"/>
      <c r="K150" s="447"/>
      <c r="L150" s="447"/>
      <c r="M150" s="447"/>
      <c r="N150" s="447"/>
      <c r="O150" s="447"/>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91">
        <v>16</v>
      </c>
      <c r="B151" s="1091">
        <v>1</v>
      </c>
      <c r="C151" s="445"/>
      <c r="D151" s="445"/>
      <c r="E151" s="445"/>
      <c r="F151" s="445"/>
      <c r="G151" s="445"/>
      <c r="H151" s="445"/>
      <c r="I151" s="445"/>
      <c r="J151" s="446"/>
      <c r="K151" s="447"/>
      <c r="L151" s="447"/>
      <c r="M151" s="447"/>
      <c r="N151" s="447"/>
      <c r="O151" s="447"/>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91">
        <v>17</v>
      </c>
      <c r="B152" s="1091">
        <v>1</v>
      </c>
      <c r="C152" s="445"/>
      <c r="D152" s="445"/>
      <c r="E152" s="445"/>
      <c r="F152" s="445"/>
      <c r="G152" s="445"/>
      <c r="H152" s="445"/>
      <c r="I152" s="445"/>
      <c r="J152" s="446"/>
      <c r="K152" s="447"/>
      <c r="L152" s="447"/>
      <c r="M152" s="447"/>
      <c r="N152" s="447"/>
      <c r="O152" s="447"/>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91">
        <v>18</v>
      </c>
      <c r="B153" s="1091">
        <v>1</v>
      </c>
      <c r="C153" s="445"/>
      <c r="D153" s="445"/>
      <c r="E153" s="445"/>
      <c r="F153" s="445"/>
      <c r="G153" s="445"/>
      <c r="H153" s="445"/>
      <c r="I153" s="445"/>
      <c r="J153" s="446"/>
      <c r="K153" s="447"/>
      <c r="L153" s="447"/>
      <c r="M153" s="447"/>
      <c r="N153" s="447"/>
      <c r="O153" s="447"/>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91">
        <v>19</v>
      </c>
      <c r="B154" s="1091">
        <v>1</v>
      </c>
      <c r="C154" s="445"/>
      <c r="D154" s="445"/>
      <c r="E154" s="445"/>
      <c r="F154" s="445"/>
      <c r="G154" s="445"/>
      <c r="H154" s="445"/>
      <c r="I154" s="445"/>
      <c r="J154" s="446"/>
      <c r="K154" s="447"/>
      <c r="L154" s="447"/>
      <c r="M154" s="447"/>
      <c r="N154" s="447"/>
      <c r="O154" s="447"/>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91">
        <v>20</v>
      </c>
      <c r="B155" s="1091">
        <v>1</v>
      </c>
      <c r="C155" s="445"/>
      <c r="D155" s="445"/>
      <c r="E155" s="445"/>
      <c r="F155" s="445"/>
      <c r="G155" s="445"/>
      <c r="H155" s="445"/>
      <c r="I155" s="445"/>
      <c r="J155" s="446"/>
      <c r="K155" s="447"/>
      <c r="L155" s="447"/>
      <c r="M155" s="447"/>
      <c r="N155" s="447"/>
      <c r="O155" s="447"/>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91">
        <v>21</v>
      </c>
      <c r="B156" s="1091">
        <v>1</v>
      </c>
      <c r="C156" s="445"/>
      <c r="D156" s="445"/>
      <c r="E156" s="445"/>
      <c r="F156" s="445"/>
      <c r="G156" s="445"/>
      <c r="H156" s="445"/>
      <c r="I156" s="445"/>
      <c r="J156" s="446"/>
      <c r="K156" s="447"/>
      <c r="L156" s="447"/>
      <c r="M156" s="447"/>
      <c r="N156" s="447"/>
      <c r="O156" s="447"/>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91">
        <v>22</v>
      </c>
      <c r="B157" s="1091">
        <v>1</v>
      </c>
      <c r="C157" s="445"/>
      <c r="D157" s="445"/>
      <c r="E157" s="445"/>
      <c r="F157" s="445"/>
      <c r="G157" s="445"/>
      <c r="H157" s="445"/>
      <c r="I157" s="445"/>
      <c r="J157" s="446"/>
      <c r="K157" s="447"/>
      <c r="L157" s="447"/>
      <c r="M157" s="447"/>
      <c r="N157" s="447"/>
      <c r="O157" s="447"/>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91">
        <v>23</v>
      </c>
      <c r="B158" s="1091">
        <v>1</v>
      </c>
      <c r="C158" s="445"/>
      <c r="D158" s="445"/>
      <c r="E158" s="445"/>
      <c r="F158" s="445"/>
      <c r="G158" s="445"/>
      <c r="H158" s="445"/>
      <c r="I158" s="445"/>
      <c r="J158" s="446"/>
      <c r="K158" s="447"/>
      <c r="L158" s="447"/>
      <c r="M158" s="447"/>
      <c r="N158" s="447"/>
      <c r="O158" s="447"/>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91">
        <v>24</v>
      </c>
      <c r="B159" s="1091">
        <v>1</v>
      </c>
      <c r="C159" s="445"/>
      <c r="D159" s="445"/>
      <c r="E159" s="445"/>
      <c r="F159" s="445"/>
      <c r="G159" s="445"/>
      <c r="H159" s="445"/>
      <c r="I159" s="445"/>
      <c r="J159" s="446"/>
      <c r="K159" s="447"/>
      <c r="L159" s="447"/>
      <c r="M159" s="447"/>
      <c r="N159" s="447"/>
      <c r="O159" s="447"/>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91">
        <v>25</v>
      </c>
      <c r="B160" s="1091">
        <v>1</v>
      </c>
      <c r="C160" s="445"/>
      <c r="D160" s="445"/>
      <c r="E160" s="445"/>
      <c r="F160" s="445"/>
      <c r="G160" s="445"/>
      <c r="H160" s="445"/>
      <c r="I160" s="445"/>
      <c r="J160" s="446"/>
      <c r="K160" s="447"/>
      <c r="L160" s="447"/>
      <c r="M160" s="447"/>
      <c r="N160" s="447"/>
      <c r="O160" s="447"/>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91">
        <v>26</v>
      </c>
      <c r="B161" s="1091">
        <v>1</v>
      </c>
      <c r="C161" s="445"/>
      <c r="D161" s="445"/>
      <c r="E161" s="445"/>
      <c r="F161" s="445"/>
      <c r="G161" s="445"/>
      <c r="H161" s="445"/>
      <c r="I161" s="445"/>
      <c r="J161" s="446"/>
      <c r="K161" s="447"/>
      <c r="L161" s="447"/>
      <c r="M161" s="447"/>
      <c r="N161" s="447"/>
      <c r="O161" s="447"/>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91">
        <v>27</v>
      </c>
      <c r="B162" s="1091">
        <v>1</v>
      </c>
      <c r="C162" s="445"/>
      <c r="D162" s="445"/>
      <c r="E162" s="445"/>
      <c r="F162" s="445"/>
      <c r="G162" s="445"/>
      <c r="H162" s="445"/>
      <c r="I162" s="445"/>
      <c r="J162" s="446"/>
      <c r="K162" s="447"/>
      <c r="L162" s="447"/>
      <c r="M162" s="447"/>
      <c r="N162" s="447"/>
      <c r="O162" s="447"/>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91">
        <v>28</v>
      </c>
      <c r="B163" s="1091">
        <v>1</v>
      </c>
      <c r="C163" s="445"/>
      <c r="D163" s="445"/>
      <c r="E163" s="445"/>
      <c r="F163" s="445"/>
      <c r="G163" s="445"/>
      <c r="H163" s="445"/>
      <c r="I163" s="445"/>
      <c r="J163" s="446"/>
      <c r="K163" s="447"/>
      <c r="L163" s="447"/>
      <c r="M163" s="447"/>
      <c r="N163" s="447"/>
      <c r="O163" s="447"/>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91">
        <v>29</v>
      </c>
      <c r="B164" s="1091">
        <v>1</v>
      </c>
      <c r="C164" s="445"/>
      <c r="D164" s="445"/>
      <c r="E164" s="445"/>
      <c r="F164" s="445"/>
      <c r="G164" s="445"/>
      <c r="H164" s="445"/>
      <c r="I164" s="445"/>
      <c r="J164" s="446"/>
      <c r="K164" s="447"/>
      <c r="L164" s="447"/>
      <c r="M164" s="447"/>
      <c r="N164" s="447"/>
      <c r="O164" s="447"/>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91">
        <v>30</v>
      </c>
      <c r="B165" s="1091">
        <v>1</v>
      </c>
      <c r="C165" s="445"/>
      <c r="D165" s="445"/>
      <c r="E165" s="445"/>
      <c r="F165" s="445"/>
      <c r="G165" s="445"/>
      <c r="H165" s="445"/>
      <c r="I165" s="445"/>
      <c r="J165" s="446"/>
      <c r="K165" s="447"/>
      <c r="L165" s="447"/>
      <c r="M165" s="447"/>
      <c r="N165" s="447"/>
      <c r="O165" s="447"/>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3"/>
      <c r="AP168" s="454" t="s">
        <v>420</v>
      </c>
      <c r="AQ168" s="454"/>
      <c r="AR168" s="454"/>
      <c r="AS168" s="454"/>
      <c r="AT168" s="454"/>
      <c r="AU168" s="454"/>
      <c r="AV168" s="454"/>
      <c r="AW168" s="454"/>
      <c r="AX168" s="454"/>
    </row>
    <row r="169" spans="1:50" ht="26.25" customHeight="1" x14ac:dyDescent="0.15">
      <c r="A169" s="1091">
        <v>1</v>
      </c>
      <c r="B169" s="1091">
        <v>1</v>
      </c>
      <c r="C169" s="445"/>
      <c r="D169" s="445"/>
      <c r="E169" s="445"/>
      <c r="F169" s="445"/>
      <c r="G169" s="445"/>
      <c r="H169" s="445"/>
      <c r="I169" s="445"/>
      <c r="J169" s="446"/>
      <c r="K169" s="447"/>
      <c r="L169" s="447"/>
      <c r="M169" s="447"/>
      <c r="N169" s="447"/>
      <c r="O169" s="447"/>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91">
        <v>2</v>
      </c>
      <c r="B170" s="1091">
        <v>1</v>
      </c>
      <c r="C170" s="445"/>
      <c r="D170" s="445"/>
      <c r="E170" s="445"/>
      <c r="F170" s="445"/>
      <c r="G170" s="445"/>
      <c r="H170" s="445"/>
      <c r="I170" s="445"/>
      <c r="J170" s="446"/>
      <c r="K170" s="447"/>
      <c r="L170" s="447"/>
      <c r="M170" s="447"/>
      <c r="N170" s="447"/>
      <c r="O170" s="447"/>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91">
        <v>3</v>
      </c>
      <c r="B171" s="1091">
        <v>1</v>
      </c>
      <c r="C171" s="445"/>
      <c r="D171" s="445"/>
      <c r="E171" s="445"/>
      <c r="F171" s="445"/>
      <c r="G171" s="445"/>
      <c r="H171" s="445"/>
      <c r="I171" s="445"/>
      <c r="J171" s="446"/>
      <c r="K171" s="447"/>
      <c r="L171" s="447"/>
      <c r="M171" s="447"/>
      <c r="N171" s="447"/>
      <c r="O171" s="447"/>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91">
        <v>4</v>
      </c>
      <c r="B172" s="1091">
        <v>1</v>
      </c>
      <c r="C172" s="445"/>
      <c r="D172" s="445"/>
      <c r="E172" s="445"/>
      <c r="F172" s="445"/>
      <c r="G172" s="445"/>
      <c r="H172" s="445"/>
      <c r="I172" s="445"/>
      <c r="J172" s="446"/>
      <c r="K172" s="447"/>
      <c r="L172" s="447"/>
      <c r="M172" s="447"/>
      <c r="N172" s="447"/>
      <c r="O172" s="447"/>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91">
        <v>5</v>
      </c>
      <c r="B173" s="1091">
        <v>1</v>
      </c>
      <c r="C173" s="445"/>
      <c r="D173" s="445"/>
      <c r="E173" s="445"/>
      <c r="F173" s="445"/>
      <c r="G173" s="445"/>
      <c r="H173" s="445"/>
      <c r="I173" s="445"/>
      <c r="J173" s="446"/>
      <c r="K173" s="447"/>
      <c r="L173" s="447"/>
      <c r="M173" s="447"/>
      <c r="N173" s="447"/>
      <c r="O173" s="447"/>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91">
        <v>6</v>
      </c>
      <c r="B174" s="1091">
        <v>1</v>
      </c>
      <c r="C174" s="445"/>
      <c r="D174" s="445"/>
      <c r="E174" s="445"/>
      <c r="F174" s="445"/>
      <c r="G174" s="445"/>
      <c r="H174" s="445"/>
      <c r="I174" s="445"/>
      <c r="J174" s="446"/>
      <c r="K174" s="447"/>
      <c r="L174" s="447"/>
      <c r="M174" s="447"/>
      <c r="N174" s="447"/>
      <c r="O174" s="447"/>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91">
        <v>7</v>
      </c>
      <c r="B175" s="1091">
        <v>1</v>
      </c>
      <c r="C175" s="445"/>
      <c r="D175" s="445"/>
      <c r="E175" s="445"/>
      <c r="F175" s="445"/>
      <c r="G175" s="445"/>
      <c r="H175" s="445"/>
      <c r="I175" s="445"/>
      <c r="J175" s="446"/>
      <c r="K175" s="447"/>
      <c r="L175" s="447"/>
      <c r="M175" s="447"/>
      <c r="N175" s="447"/>
      <c r="O175" s="447"/>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91">
        <v>8</v>
      </c>
      <c r="B176" s="1091">
        <v>1</v>
      </c>
      <c r="C176" s="445"/>
      <c r="D176" s="445"/>
      <c r="E176" s="445"/>
      <c r="F176" s="445"/>
      <c r="G176" s="445"/>
      <c r="H176" s="445"/>
      <c r="I176" s="445"/>
      <c r="J176" s="446"/>
      <c r="K176" s="447"/>
      <c r="L176" s="447"/>
      <c r="M176" s="447"/>
      <c r="N176" s="447"/>
      <c r="O176" s="447"/>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91">
        <v>9</v>
      </c>
      <c r="B177" s="1091">
        <v>1</v>
      </c>
      <c r="C177" s="445"/>
      <c r="D177" s="445"/>
      <c r="E177" s="445"/>
      <c r="F177" s="445"/>
      <c r="G177" s="445"/>
      <c r="H177" s="445"/>
      <c r="I177" s="445"/>
      <c r="J177" s="446"/>
      <c r="K177" s="447"/>
      <c r="L177" s="447"/>
      <c r="M177" s="447"/>
      <c r="N177" s="447"/>
      <c r="O177" s="447"/>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91">
        <v>10</v>
      </c>
      <c r="B178" s="1091">
        <v>1</v>
      </c>
      <c r="C178" s="445"/>
      <c r="D178" s="445"/>
      <c r="E178" s="445"/>
      <c r="F178" s="445"/>
      <c r="G178" s="445"/>
      <c r="H178" s="445"/>
      <c r="I178" s="445"/>
      <c r="J178" s="446"/>
      <c r="K178" s="447"/>
      <c r="L178" s="447"/>
      <c r="M178" s="447"/>
      <c r="N178" s="447"/>
      <c r="O178" s="447"/>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91">
        <v>11</v>
      </c>
      <c r="B179" s="1091">
        <v>1</v>
      </c>
      <c r="C179" s="445"/>
      <c r="D179" s="445"/>
      <c r="E179" s="445"/>
      <c r="F179" s="445"/>
      <c r="G179" s="445"/>
      <c r="H179" s="445"/>
      <c r="I179" s="445"/>
      <c r="J179" s="446"/>
      <c r="K179" s="447"/>
      <c r="L179" s="447"/>
      <c r="M179" s="447"/>
      <c r="N179" s="447"/>
      <c r="O179" s="447"/>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91">
        <v>12</v>
      </c>
      <c r="B180" s="1091">
        <v>1</v>
      </c>
      <c r="C180" s="445"/>
      <c r="D180" s="445"/>
      <c r="E180" s="445"/>
      <c r="F180" s="445"/>
      <c r="G180" s="445"/>
      <c r="H180" s="445"/>
      <c r="I180" s="445"/>
      <c r="J180" s="446"/>
      <c r="K180" s="447"/>
      <c r="L180" s="447"/>
      <c r="M180" s="447"/>
      <c r="N180" s="447"/>
      <c r="O180" s="447"/>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91">
        <v>13</v>
      </c>
      <c r="B181" s="1091">
        <v>1</v>
      </c>
      <c r="C181" s="445"/>
      <c r="D181" s="445"/>
      <c r="E181" s="445"/>
      <c r="F181" s="445"/>
      <c r="G181" s="445"/>
      <c r="H181" s="445"/>
      <c r="I181" s="445"/>
      <c r="J181" s="446"/>
      <c r="K181" s="447"/>
      <c r="L181" s="447"/>
      <c r="M181" s="447"/>
      <c r="N181" s="447"/>
      <c r="O181" s="447"/>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91">
        <v>14</v>
      </c>
      <c r="B182" s="1091">
        <v>1</v>
      </c>
      <c r="C182" s="445"/>
      <c r="D182" s="445"/>
      <c r="E182" s="445"/>
      <c r="F182" s="445"/>
      <c r="G182" s="445"/>
      <c r="H182" s="445"/>
      <c r="I182" s="445"/>
      <c r="J182" s="446"/>
      <c r="K182" s="447"/>
      <c r="L182" s="447"/>
      <c r="M182" s="447"/>
      <c r="N182" s="447"/>
      <c r="O182" s="447"/>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91">
        <v>15</v>
      </c>
      <c r="B183" s="1091">
        <v>1</v>
      </c>
      <c r="C183" s="445"/>
      <c r="D183" s="445"/>
      <c r="E183" s="445"/>
      <c r="F183" s="445"/>
      <c r="G183" s="445"/>
      <c r="H183" s="445"/>
      <c r="I183" s="445"/>
      <c r="J183" s="446"/>
      <c r="K183" s="447"/>
      <c r="L183" s="447"/>
      <c r="M183" s="447"/>
      <c r="N183" s="447"/>
      <c r="O183" s="447"/>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91">
        <v>16</v>
      </c>
      <c r="B184" s="1091">
        <v>1</v>
      </c>
      <c r="C184" s="445"/>
      <c r="D184" s="445"/>
      <c r="E184" s="445"/>
      <c r="F184" s="445"/>
      <c r="G184" s="445"/>
      <c r="H184" s="445"/>
      <c r="I184" s="445"/>
      <c r="J184" s="446"/>
      <c r="K184" s="447"/>
      <c r="L184" s="447"/>
      <c r="M184" s="447"/>
      <c r="N184" s="447"/>
      <c r="O184" s="447"/>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91">
        <v>17</v>
      </c>
      <c r="B185" s="1091">
        <v>1</v>
      </c>
      <c r="C185" s="445"/>
      <c r="D185" s="445"/>
      <c r="E185" s="445"/>
      <c r="F185" s="445"/>
      <c r="G185" s="445"/>
      <c r="H185" s="445"/>
      <c r="I185" s="445"/>
      <c r="J185" s="446"/>
      <c r="K185" s="447"/>
      <c r="L185" s="447"/>
      <c r="M185" s="447"/>
      <c r="N185" s="447"/>
      <c r="O185" s="447"/>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91">
        <v>18</v>
      </c>
      <c r="B186" s="1091">
        <v>1</v>
      </c>
      <c r="C186" s="445"/>
      <c r="D186" s="445"/>
      <c r="E186" s="445"/>
      <c r="F186" s="445"/>
      <c r="G186" s="445"/>
      <c r="H186" s="445"/>
      <c r="I186" s="445"/>
      <c r="J186" s="446"/>
      <c r="K186" s="447"/>
      <c r="L186" s="447"/>
      <c r="M186" s="447"/>
      <c r="N186" s="447"/>
      <c r="O186" s="447"/>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91">
        <v>19</v>
      </c>
      <c r="B187" s="1091">
        <v>1</v>
      </c>
      <c r="C187" s="445"/>
      <c r="D187" s="445"/>
      <c r="E187" s="445"/>
      <c r="F187" s="445"/>
      <c r="G187" s="445"/>
      <c r="H187" s="445"/>
      <c r="I187" s="445"/>
      <c r="J187" s="446"/>
      <c r="K187" s="447"/>
      <c r="L187" s="447"/>
      <c r="M187" s="447"/>
      <c r="N187" s="447"/>
      <c r="O187" s="447"/>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91">
        <v>20</v>
      </c>
      <c r="B188" s="1091">
        <v>1</v>
      </c>
      <c r="C188" s="445"/>
      <c r="D188" s="445"/>
      <c r="E188" s="445"/>
      <c r="F188" s="445"/>
      <c r="G188" s="445"/>
      <c r="H188" s="445"/>
      <c r="I188" s="445"/>
      <c r="J188" s="446"/>
      <c r="K188" s="447"/>
      <c r="L188" s="447"/>
      <c r="M188" s="447"/>
      <c r="N188" s="447"/>
      <c r="O188" s="447"/>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91">
        <v>21</v>
      </c>
      <c r="B189" s="1091">
        <v>1</v>
      </c>
      <c r="C189" s="445"/>
      <c r="D189" s="445"/>
      <c r="E189" s="445"/>
      <c r="F189" s="445"/>
      <c r="G189" s="445"/>
      <c r="H189" s="445"/>
      <c r="I189" s="445"/>
      <c r="J189" s="446"/>
      <c r="K189" s="447"/>
      <c r="L189" s="447"/>
      <c r="M189" s="447"/>
      <c r="N189" s="447"/>
      <c r="O189" s="447"/>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91">
        <v>22</v>
      </c>
      <c r="B190" s="1091">
        <v>1</v>
      </c>
      <c r="C190" s="445"/>
      <c r="D190" s="445"/>
      <c r="E190" s="445"/>
      <c r="F190" s="445"/>
      <c r="G190" s="445"/>
      <c r="H190" s="445"/>
      <c r="I190" s="445"/>
      <c r="J190" s="446"/>
      <c r="K190" s="447"/>
      <c r="L190" s="447"/>
      <c r="M190" s="447"/>
      <c r="N190" s="447"/>
      <c r="O190" s="447"/>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91">
        <v>23</v>
      </c>
      <c r="B191" s="1091">
        <v>1</v>
      </c>
      <c r="C191" s="445"/>
      <c r="D191" s="445"/>
      <c r="E191" s="445"/>
      <c r="F191" s="445"/>
      <c r="G191" s="445"/>
      <c r="H191" s="445"/>
      <c r="I191" s="445"/>
      <c r="J191" s="446"/>
      <c r="K191" s="447"/>
      <c r="L191" s="447"/>
      <c r="M191" s="447"/>
      <c r="N191" s="447"/>
      <c r="O191" s="447"/>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91">
        <v>24</v>
      </c>
      <c r="B192" s="1091">
        <v>1</v>
      </c>
      <c r="C192" s="445"/>
      <c r="D192" s="445"/>
      <c r="E192" s="445"/>
      <c r="F192" s="445"/>
      <c r="G192" s="445"/>
      <c r="H192" s="445"/>
      <c r="I192" s="445"/>
      <c r="J192" s="446"/>
      <c r="K192" s="447"/>
      <c r="L192" s="447"/>
      <c r="M192" s="447"/>
      <c r="N192" s="447"/>
      <c r="O192" s="447"/>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91">
        <v>25</v>
      </c>
      <c r="B193" s="1091">
        <v>1</v>
      </c>
      <c r="C193" s="445"/>
      <c r="D193" s="445"/>
      <c r="E193" s="445"/>
      <c r="F193" s="445"/>
      <c r="G193" s="445"/>
      <c r="H193" s="445"/>
      <c r="I193" s="445"/>
      <c r="J193" s="446"/>
      <c r="K193" s="447"/>
      <c r="L193" s="447"/>
      <c r="M193" s="447"/>
      <c r="N193" s="447"/>
      <c r="O193" s="447"/>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91">
        <v>26</v>
      </c>
      <c r="B194" s="1091">
        <v>1</v>
      </c>
      <c r="C194" s="445"/>
      <c r="D194" s="445"/>
      <c r="E194" s="445"/>
      <c r="F194" s="445"/>
      <c r="G194" s="445"/>
      <c r="H194" s="445"/>
      <c r="I194" s="445"/>
      <c r="J194" s="446"/>
      <c r="K194" s="447"/>
      <c r="L194" s="447"/>
      <c r="M194" s="447"/>
      <c r="N194" s="447"/>
      <c r="O194" s="447"/>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91">
        <v>27</v>
      </c>
      <c r="B195" s="1091">
        <v>1</v>
      </c>
      <c r="C195" s="445"/>
      <c r="D195" s="445"/>
      <c r="E195" s="445"/>
      <c r="F195" s="445"/>
      <c r="G195" s="445"/>
      <c r="H195" s="445"/>
      <c r="I195" s="445"/>
      <c r="J195" s="446"/>
      <c r="K195" s="447"/>
      <c r="L195" s="447"/>
      <c r="M195" s="447"/>
      <c r="N195" s="447"/>
      <c r="O195" s="447"/>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91">
        <v>28</v>
      </c>
      <c r="B196" s="1091">
        <v>1</v>
      </c>
      <c r="C196" s="445"/>
      <c r="D196" s="445"/>
      <c r="E196" s="445"/>
      <c r="F196" s="445"/>
      <c r="G196" s="445"/>
      <c r="H196" s="445"/>
      <c r="I196" s="445"/>
      <c r="J196" s="446"/>
      <c r="K196" s="447"/>
      <c r="L196" s="447"/>
      <c r="M196" s="447"/>
      <c r="N196" s="447"/>
      <c r="O196" s="447"/>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91">
        <v>29</v>
      </c>
      <c r="B197" s="1091">
        <v>1</v>
      </c>
      <c r="C197" s="445"/>
      <c r="D197" s="445"/>
      <c r="E197" s="445"/>
      <c r="F197" s="445"/>
      <c r="G197" s="445"/>
      <c r="H197" s="445"/>
      <c r="I197" s="445"/>
      <c r="J197" s="446"/>
      <c r="K197" s="447"/>
      <c r="L197" s="447"/>
      <c r="M197" s="447"/>
      <c r="N197" s="447"/>
      <c r="O197" s="447"/>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91">
        <v>30</v>
      </c>
      <c r="B198" s="1091">
        <v>1</v>
      </c>
      <c r="C198" s="445"/>
      <c r="D198" s="445"/>
      <c r="E198" s="445"/>
      <c r="F198" s="445"/>
      <c r="G198" s="445"/>
      <c r="H198" s="445"/>
      <c r="I198" s="445"/>
      <c r="J198" s="446"/>
      <c r="K198" s="447"/>
      <c r="L198" s="447"/>
      <c r="M198" s="447"/>
      <c r="N198" s="447"/>
      <c r="O198" s="447"/>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3"/>
      <c r="AP201" s="454" t="s">
        <v>420</v>
      </c>
      <c r="AQ201" s="454"/>
      <c r="AR201" s="454"/>
      <c r="AS201" s="454"/>
      <c r="AT201" s="454"/>
      <c r="AU201" s="454"/>
      <c r="AV201" s="454"/>
      <c r="AW201" s="454"/>
      <c r="AX201" s="454"/>
    </row>
    <row r="202" spans="1:50" ht="26.25" customHeight="1" x14ac:dyDescent="0.15">
      <c r="A202" s="1091">
        <v>1</v>
      </c>
      <c r="B202" s="1091">
        <v>1</v>
      </c>
      <c r="C202" s="445"/>
      <c r="D202" s="445"/>
      <c r="E202" s="445"/>
      <c r="F202" s="445"/>
      <c r="G202" s="445"/>
      <c r="H202" s="445"/>
      <c r="I202" s="445"/>
      <c r="J202" s="446"/>
      <c r="K202" s="447"/>
      <c r="L202" s="447"/>
      <c r="M202" s="447"/>
      <c r="N202" s="447"/>
      <c r="O202" s="447"/>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91">
        <v>2</v>
      </c>
      <c r="B203" s="1091">
        <v>1</v>
      </c>
      <c r="C203" s="445"/>
      <c r="D203" s="445"/>
      <c r="E203" s="445"/>
      <c r="F203" s="445"/>
      <c r="G203" s="445"/>
      <c r="H203" s="445"/>
      <c r="I203" s="445"/>
      <c r="J203" s="446"/>
      <c r="K203" s="447"/>
      <c r="L203" s="447"/>
      <c r="M203" s="447"/>
      <c r="N203" s="447"/>
      <c r="O203" s="447"/>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91">
        <v>3</v>
      </c>
      <c r="B204" s="1091">
        <v>1</v>
      </c>
      <c r="C204" s="445"/>
      <c r="D204" s="445"/>
      <c r="E204" s="445"/>
      <c r="F204" s="445"/>
      <c r="G204" s="445"/>
      <c r="H204" s="445"/>
      <c r="I204" s="445"/>
      <c r="J204" s="446"/>
      <c r="K204" s="447"/>
      <c r="L204" s="447"/>
      <c r="M204" s="447"/>
      <c r="N204" s="447"/>
      <c r="O204" s="447"/>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91">
        <v>4</v>
      </c>
      <c r="B205" s="1091">
        <v>1</v>
      </c>
      <c r="C205" s="445"/>
      <c r="D205" s="445"/>
      <c r="E205" s="445"/>
      <c r="F205" s="445"/>
      <c r="G205" s="445"/>
      <c r="H205" s="445"/>
      <c r="I205" s="445"/>
      <c r="J205" s="446"/>
      <c r="K205" s="447"/>
      <c r="L205" s="447"/>
      <c r="M205" s="447"/>
      <c r="N205" s="447"/>
      <c r="O205" s="447"/>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91">
        <v>5</v>
      </c>
      <c r="B206" s="1091">
        <v>1</v>
      </c>
      <c r="C206" s="445"/>
      <c r="D206" s="445"/>
      <c r="E206" s="445"/>
      <c r="F206" s="445"/>
      <c r="G206" s="445"/>
      <c r="H206" s="445"/>
      <c r="I206" s="445"/>
      <c r="J206" s="446"/>
      <c r="K206" s="447"/>
      <c r="L206" s="447"/>
      <c r="M206" s="447"/>
      <c r="N206" s="447"/>
      <c r="O206" s="447"/>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91">
        <v>6</v>
      </c>
      <c r="B207" s="1091">
        <v>1</v>
      </c>
      <c r="C207" s="445"/>
      <c r="D207" s="445"/>
      <c r="E207" s="445"/>
      <c r="F207" s="445"/>
      <c r="G207" s="445"/>
      <c r="H207" s="445"/>
      <c r="I207" s="445"/>
      <c r="J207" s="446"/>
      <c r="K207" s="447"/>
      <c r="L207" s="447"/>
      <c r="M207" s="447"/>
      <c r="N207" s="447"/>
      <c r="O207" s="447"/>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91">
        <v>7</v>
      </c>
      <c r="B208" s="1091">
        <v>1</v>
      </c>
      <c r="C208" s="445"/>
      <c r="D208" s="445"/>
      <c r="E208" s="445"/>
      <c r="F208" s="445"/>
      <c r="G208" s="445"/>
      <c r="H208" s="445"/>
      <c r="I208" s="445"/>
      <c r="J208" s="446"/>
      <c r="K208" s="447"/>
      <c r="L208" s="447"/>
      <c r="M208" s="447"/>
      <c r="N208" s="447"/>
      <c r="O208" s="447"/>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91">
        <v>8</v>
      </c>
      <c r="B209" s="1091">
        <v>1</v>
      </c>
      <c r="C209" s="445"/>
      <c r="D209" s="445"/>
      <c r="E209" s="445"/>
      <c r="F209" s="445"/>
      <c r="G209" s="445"/>
      <c r="H209" s="445"/>
      <c r="I209" s="445"/>
      <c r="J209" s="446"/>
      <c r="K209" s="447"/>
      <c r="L209" s="447"/>
      <c r="M209" s="447"/>
      <c r="N209" s="447"/>
      <c r="O209" s="447"/>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91">
        <v>9</v>
      </c>
      <c r="B210" s="1091">
        <v>1</v>
      </c>
      <c r="C210" s="445"/>
      <c r="D210" s="445"/>
      <c r="E210" s="445"/>
      <c r="F210" s="445"/>
      <c r="G210" s="445"/>
      <c r="H210" s="445"/>
      <c r="I210" s="445"/>
      <c r="J210" s="446"/>
      <c r="K210" s="447"/>
      <c r="L210" s="447"/>
      <c r="M210" s="447"/>
      <c r="N210" s="447"/>
      <c r="O210" s="447"/>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91">
        <v>10</v>
      </c>
      <c r="B211" s="1091">
        <v>1</v>
      </c>
      <c r="C211" s="445"/>
      <c r="D211" s="445"/>
      <c r="E211" s="445"/>
      <c r="F211" s="445"/>
      <c r="G211" s="445"/>
      <c r="H211" s="445"/>
      <c r="I211" s="445"/>
      <c r="J211" s="446"/>
      <c r="K211" s="447"/>
      <c r="L211" s="447"/>
      <c r="M211" s="447"/>
      <c r="N211" s="447"/>
      <c r="O211" s="447"/>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91">
        <v>11</v>
      </c>
      <c r="B212" s="1091">
        <v>1</v>
      </c>
      <c r="C212" s="445"/>
      <c r="D212" s="445"/>
      <c r="E212" s="445"/>
      <c r="F212" s="445"/>
      <c r="G212" s="445"/>
      <c r="H212" s="445"/>
      <c r="I212" s="445"/>
      <c r="J212" s="446"/>
      <c r="K212" s="447"/>
      <c r="L212" s="447"/>
      <c r="M212" s="447"/>
      <c r="N212" s="447"/>
      <c r="O212" s="447"/>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91">
        <v>12</v>
      </c>
      <c r="B213" s="1091">
        <v>1</v>
      </c>
      <c r="C213" s="445"/>
      <c r="D213" s="445"/>
      <c r="E213" s="445"/>
      <c r="F213" s="445"/>
      <c r="G213" s="445"/>
      <c r="H213" s="445"/>
      <c r="I213" s="445"/>
      <c r="J213" s="446"/>
      <c r="K213" s="447"/>
      <c r="L213" s="447"/>
      <c r="M213" s="447"/>
      <c r="N213" s="447"/>
      <c r="O213" s="447"/>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91">
        <v>13</v>
      </c>
      <c r="B214" s="1091">
        <v>1</v>
      </c>
      <c r="C214" s="445"/>
      <c r="D214" s="445"/>
      <c r="E214" s="445"/>
      <c r="F214" s="445"/>
      <c r="G214" s="445"/>
      <c r="H214" s="445"/>
      <c r="I214" s="445"/>
      <c r="J214" s="446"/>
      <c r="K214" s="447"/>
      <c r="L214" s="447"/>
      <c r="M214" s="447"/>
      <c r="N214" s="447"/>
      <c r="O214" s="447"/>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91">
        <v>14</v>
      </c>
      <c r="B215" s="1091">
        <v>1</v>
      </c>
      <c r="C215" s="445"/>
      <c r="D215" s="445"/>
      <c r="E215" s="445"/>
      <c r="F215" s="445"/>
      <c r="G215" s="445"/>
      <c r="H215" s="445"/>
      <c r="I215" s="445"/>
      <c r="J215" s="446"/>
      <c r="K215" s="447"/>
      <c r="L215" s="447"/>
      <c r="M215" s="447"/>
      <c r="N215" s="447"/>
      <c r="O215" s="447"/>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91">
        <v>15</v>
      </c>
      <c r="B216" s="1091">
        <v>1</v>
      </c>
      <c r="C216" s="445"/>
      <c r="D216" s="445"/>
      <c r="E216" s="445"/>
      <c r="F216" s="445"/>
      <c r="G216" s="445"/>
      <c r="H216" s="445"/>
      <c r="I216" s="445"/>
      <c r="J216" s="446"/>
      <c r="K216" s="447"/>
      <c r="L216" s="447"/>
      <c r="M216" s="447"/>
      <c r="N216" s="447"/>
      <c r="O216" s="447"/>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91">
        <v>16</v>
      </c>
      <c r="B217" s="1091">
        <v>1</v>
      </c>
      <c r="C217" s="445"/>
      <c r="D217" s="445"/>
      <c r="E217" s="445"/>
      <c r="F217" s="445"/>
      <c r="G217" s="445"/>
      <c r="H217" s="445"/>
      <c r="I217" s="445"/>
      <c r="J217" s="446"/>
      <c r="K217" s="447"/>
      <c r="L217" s="447"/>
      <c r="M217" s="447"/>
      <c r="N217" s="447"/>
      <c r="O217" s="447"/>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91">
        <v>17</v>
      </c>
      <c r="B218" s="1091">
        <v>1</v>
      </c>
      <c r="C218" s="445"/>
      <c r="D218" s="445"/>
      <c r="E218" s="445"/>
      <c r="F218" s="445"/>
      <c r="G218" s="445"/>
      <c r="H218" s="445"/>
      <c r="I218" s="445"/>
      <c r="J218" s="446"/>
      <c r="K218" s="447"/>
      <c r="L218" s="447"/>
      <c r="M218" s="447"/>
      <c r="N218" s="447"/>
      <c r="O218" s="447"/>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91">
        <v>18</v>
      </c>
      <c r="B219" s="1091">
        <v>1</v>
      </c>
      <c r="C219" s="445"/>
      <c r="D219" s="445"/>
      <c r="E219" s="445"/>
      <c r="F219" s="445"/>
      <c r="G219" s="445"/>
      <c r="H219" s="445"/>
      <c r="I219" s="445"/>
      <c r="J219" s="446"/>
      <c r="K219" s="447"/>
      <c r="L219" s="447"/>
      <c r="M219" s="447"/>
      <c r="N219" s="447"/>
      <c r="O219" s="447"/>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91">
        <v>19</v>
      </c>
      <c r="B220" s="1091">
        <v>1</v>
      </c>
      <c r="C220" s="445"/>
      <c r="D220" s="445"/>
      <c r="E220" s="445"/>
      <c r="F220" s="445"/>
      <c r="G220" s="445"/>
      <c r="H220" s="445"/>
      <c r="I220" s="445"/>
      <c r="J220" s="446"/>
      <c r="K220" s="447"/>
      <c r="L220" s="447"/>
      <c r="M220" s="447"/>
      <c r="N220" s="447"/>
      <c r="O220" s="447"/>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91">
        <v>20</v>
      </c>
      <c r="B221" s="1091">
        <v>1</v>
      </c>
      <c r="C221" s="445"/>
      <c r="D221" s="445"/>
      <c r="E221" s="445"/>
      <c r="F221" s="445"/>
      <c r="G221" s="445"/>
      <c r="H221" s="445"/>
      <c r="I221" s="445"/>
      <c r="J221" s="446"/>
      <c r="K221" s="447"/>
      <c r="L221" s="447"/>
      <c r="M221" s="447"/>
      <c r="N221" s="447"/>
      <c r="O221" s="447"/>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91">
        <v>21</v>
      </c>
      <c r="B222" s="1091">
        <v>1</v>
      </c>
      <c r="C222" s="445"/>
      <c r="D222" s="445"/>
      <c r="E222" s="445"/>
      <c r="F222" s="445"/>
      <c r="G222" s="445"/>
      <c r="H222" s="445"/>
      <c r="I222" s="445"/>
      <c r="J222" s="446"/>
      <c r="K222" s="447"/>
      <c r="L222" s="447"/>
      <c r="M222" s="447"/>
      <c r="N222" s="447"/>
      <c r="O222" s="447"/>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91">
        <v>22</v>
      </c>
      <c r="B223" s="1091">
        <v>1</v>
      </c>
      <c r="C223" s="445"/>
      <c r="D223" s="445"/>
      <c r="E223" s="445"/>
      <c r="F223" s="445"/>
      <c r="G223" s="445"/>
      <c r="H223" s="445"/>
      <c r="I223" s="445"/>
      <c r="J223" s="446"/>
      <c r="K223" s="447"/>
      <c r="L223" s="447"/>
      <c r="M223" s="447"/>
      <c r="N223" s="447"/>
      <c r="O223" s="447"/>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91">
        <v>23</v>
      </c>
      <c r="B224" s="1091">
        <v>1</v>
      </c>
      <c r="C224" s="445"/>
      <c r="D224" s="445"/>
      <c r="E224" s="445"/>
      <c r="F224" s="445"/>
      <c r="G224" s="445"/>
      <c r="H224" s="445"/>
      <c r="I224" s="445"/>
      <c r="J224" s="446"/>
      <c r="K224" s="447"/>
      <c r="L224" s="447"/>
      <c r="M224" s="447"/>
      <c r="N224" s="447"/>
      <c r="O224" s="447"/>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91">
        <v>24</v>
      </c>
      <c r="B225" s="1091">
        <v>1</v>
      </c>
      <c r="C225" s="445"/>
      <c r="D225" s="445"/>
      <c r="E225" s="445"/>
      <c r="F225" s="445"/>
      <c r="G225" s="445"/>
      <c r="H225" s="445"/>
      <c r="I225" s="445"/>
      <c r="J225" s="446"/>
      <c r="K225" s="447"/>
      <c r="L225" s="447"/>
      <c r="M225" s="447"/>
      <c r="N225" s="447"/>
      <c r="O225" s="447"/>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91">
        <v>25</v>
      </c>
      <c r="B226" s="1091">
        <v>1</v>
      </c>
      <c r="C226" s="445"/>
      <c r="D226" s="445"/>
      <c r="E226" s="445"/>
      <c r="F226" s="445"/>
      <c r="G226" s="445"/>
      <c r="H226" s="445"/>
      <c r="I226" s="445"/>
      <c r="J226" s="446"/>
      <c r="K226" s="447"/>
      <c r="L226" s="447"/>
      <c r="M226" s="447"/>
      <c r="N226" s="447"/>
      <c r="O226" s="447"/>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91">
        <v>26</v>
      </c>
      <c r="B227" s="1091">
        <v>1</v>
      </c>
      <c r="C227" s="445"/>
      <c r="D227" s="445"/>
      <c r="E227" s="445"/>
      <c r="F227" s="445"/>
      <c r="G227" s="445"/>
      <c r="H227" s="445"/>
      <c r="I227" s="445"/>
      <c r="J227" s="446"/>
      <c r="K227" s="447"/>
      <c r="L227" s="447"/>
      <c r="M227" s="447"/>
      <c r="N227" s="447"/>
      <c r="O227" s="447"/>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91">
        <v>27</v>
      </c>
      <c r="B228" s="1091">
        <v>1</v>
      </c>
      <c r="C228" s="445"/>
      <c r="D228" s="445"/>
      <c r="E228" s="445"/>
      <c r="F228" s="445"/>
      <c r="G228" s="445"/>
      <c r="H228" s="445"/>
      <c r="I228" s="445"/>
      <c r="J228" s="446"/>
      <c r="K228" s="447"/>
      <c r="L228" s="447"/>
      <c r="M228" s="447"/>
      <c r="N228" s="447"/>
      <c r="O228" s="447"/>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91">
        <v>28</v>
      </c>
      <c r="B229" s="1091">
        <v>1</v>
      </c>
      <c r="C229" s="445"/>
      <c r="D229" s="445"/>
      <c r="E229" s="445"/>
      <c r="F229" s="445"/>
      <c r="G229" s="445"/>
      <c r="H229" s="445"/>
      <c r="I229" s="445"/>
      <c r="J229" s="446"/>
      <c r="K229" s="447"/>
      <c r="L229" s="447"/>
      <c r="M229" s="447"/>
      <c r="N229" s="447"/>
      <c r="O229" s="447"/>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91">
        <v>29</v>
      </c>
      <c r="B230" s="1091">
        <v>1</v>
      </c>
      <c r="C230" s="445"/>
      <c r="D230" s="445"/>
      <c r="E230" s="445"/>
      <c r="F230" s="445"/>
      <c r="G230" s="445"/>
      <c r="H230" s="445"/>
      <c r="I230" s="445"/>
      <c r="J230" s="446"/>
      <c r="K230" s="447"/>
      <c r="L230" s="447"/>
      <c r="M230" s="447"/>
      <c r="N230" s="447"/>
      <c r="O230" s="447"/>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91">
        <v>30</v>
      </c>
      <c r="B231" s="1091">
        <v>1</v>
      </c>
      <c r="C231" s="445"/>
      <c r="D231" s="445"/>
      <c r="E231" s="445"/>
      <c r="F231" s="445"/>
      <c r="G231" s="445"/>
      <c r="H231" s="445"/>
      <c r="I231" s="445"/>
      <c r="J231" s="446"/>
      <c r="K231" s="447"/>
      <c r="L231" s="447"/>
      <c r="M231" s="447"/>
      <c r="N231" s="447"/>
      <c r="O231" s="447"/>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3"/>
      <c r="AP234" s="454" t="s">
        <v>420</v>
      </c>
      <c r="AQ234" s="454"/>
      <c r="AR234" s="454"/>
      <c r="AS234" s="454"/>
      <c r="AT234" s="454"/>
      <c r="AU234" s="454"/>
      <c r="AV234" s="454"/>
      <c r="AW234" s="454"/>
      <c r="AX234" s="454"/>
    </row>
    <row r="235" spans="1:50" ht="26.25" customHeight="1" x14ac:dyDescent="0.15">
      <c r="A235" s="1091">
        <v>1</v>
      </c>
      <c r="B235" s="1091">
        <v>1</v>
      </c>
      <c r="C235" s="445"/>
      <c r="D235" s="445"/>
      <c r="E235" s="445"/>
      <c r="F235" s="445"/>
      <c r="G235" s="445"/>
      <c r="H235" s="445"/>
      <c r="I235" s="445"/>
      <c r="J235" s="446"/>
      <c r="K235" s="447"/>
      <c r="L235" s="447"/>
      <c r="M235" s="447"/>
      <c r="N235" s="447"/>
      <c r="O235" s="447"/>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91">
        <v>2</v>
      </c>
      <c r="B236" s="1091">
        <v>1</v>
      </c>
      <c r="C236" s="445"/>
      <c r="D236" s="445"/>
      <c r="E236" s="445"/>
      <c r="F236" s="445"/>
      <c r="G236" s="445"/>
      <c r="H236" s="445"/>
      <c r="I236" s="445"/>
      <c r="J236" s="446"/>
      <c r="K236" s="447"/>
      <c r="L236" s="447"/>
      <c r="M236" s="447"/>
      <c r="N236" s="447"/>
      <c r="O236" s="447"/>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91">
        <v>3</v>
      </c>
      <c r="B237" s="1091">
        <v>1</v>
      </c>
      <c r="C237" s="445"/>
      <c r="D237" s="445"/>
      <c r="E237" s="445"/>
      <c r="F237" s="445"/>
      <c r="G237" s="445"/>
      <c r="H237" s="445"/>
      <c r="I237" s="445"/>
      <c r="J237" s="446"/>
      <c r="K237" s="447"/>
      <c r="L237" s="447"/>
      <c r="M237" s="447"/>
      <c r="N237" s="447"/>
      <c r="O237" s="447"/>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91">
        <v>4</v>
      </c>
      <c r="B238" s="1091">
        <v>1</v>
      </c>
      <c r="C238" s="445"/>
      <c r="D238" s="445"/>
      <c r="E238" s="445"/>
      <c r="F238" s="445"/>
      <c r="G238" s="445"/>
      <c r="H238" s="445"/>
      <c r="I238" s="445"/>
      <c r="J238" s="446"/>
      <c r="K238" s="447"/>
      <c r="L238" s="447"/>
      <c r="M238" s="447"/>
      <c r="N238" s="447"/>
      <c r="O238" s="447"/>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91">
        <v>5</v>
      </c>
      <c r="B239" s="1091">
        <v>1</v>
      </c>
      <c r="C239" s="445"/>
      <c r="D239" s="445"/>
      <c r="E239" s="445"/>
      <c r="F239" s="445"/>
      <c r="G239" s="445"/>
      <c r="H239" s="445"/>
      <c r="I239" s="445"/>
      <c r="J239" s="446"/>
      <c r="K239" s="447"/>
      <c r="L239" s="447"/>
      <c r="M239" s="447"/>
      <c r="N239" s="447"/>
      <c r="O239" s="447"/>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91">
        <v>6</v>
      </c>
      <c r="B240" s="1091">
        <v>1</v>
      </c>
      <c r="C240" s="445"/>
      <c r="D240" s="445"/>
      <c r="E240" s="445"/>
      <c r="F240" s="445"/>
      <c r="G240" s="445"/>
      <c r="H240" s="445"/>
      <c r="I240" s="445"/>
      <c r="J240" s="446"/>
      <c r="K240" s="447"/>
      <c r="L240" s="447"/>
      <c r="M240" s="447"/>
      <c r="N240" s="447"/>
      <c r="O240" s="447"/>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91">
        <v>7</v>
      </c>
      <c r="B241" s="1091">
        <v>1</v>
      </c>
      <c r="C241" s="445"/>
      <c r="D241" s="445"/>
      <c r="E241" s="445"/>
      <c r="F241" s="445"/>
      <c r="G241" s="445"/>
      <c r="H241" s="445"/>
      <c r="I241" s="445"/>
      <c r="J241" s="446"/>
      <c r="K241" s="447"/>
      <c r="L241" s="447"/>
      <c r="M241" s="447"/>
      <c r="N241" s="447"/>
      <c r="O241" s="447"/>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91">
        <v>8</v>
      </c>
      <c r="B242" s="1091">
        <v>1</v>
      </c>
      <c r="C242" s="445"/>
      <c r="D242" s="445"/>
      <c r="E242" s="445"/>
      <c r="F242" s="445"/>
      <c r="G242" s="445"/>
      <c r="H242" s="445"/>
      <c r="I242" s="445"/>
      <c r="J242" s="446"/>
      <c r="K242" s="447"/>
      <c r="L242" s="447"/>
      <c r="M242" s="447"/>
      <c r="N242" s="447"/>
      <c r="O242" s="447"/>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91">
        <v>9</v>
      </c>
      <c r="B243" s="1091">
        <v>1</v>
      </c>
      <c r="C243" s="445"/>
      <c r="D243" s="445"/>
      <c r="E243" s="445"/>
      <c r="F243" s="445"/>
      <c r="G243" s="445"/>
      <c r="H243" s="445"/>
      <c r="I243" s="445"/>
      <c r="J243" s="446"/>
      <c r="K243" s="447"/>
      <c r="L243" s="447"/>
      <c r="M243" s="447"/>
      <c r="N243" s="447"/>
      <c r="O243" s="447"/>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91">
        <v>10</v>
      </c>
      <c r="B244" s="1091">
        <v>1</v>
      </c>
      <c r="C244" s="445"/>
      <c r="D244" s="445"/>
      <c r="E244" s="445"/>
      <c r="F244" s="445"/>
      <c r="G244" s="445"/>
      <c r="H244" s="445"/>
      <c r="I244" s="445"/>
      <c r="J244" s="446"/>
      <c r="K244" s="447"/>
      <c r="L244" s="447"/>
      <c r="M244" s="447"/>
      <c r="N244" s="447"/>
      <c r="O244" s="447"/>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91">
        <v>11</v>
      </c>
      <c r="B245" s="1091">
        <v>1</v>
      </c>
      <c r="C245" s="445"/>
      <c r="D245" s="445"/>
      <c r="E245" s="445"/>
      <c r="F245" s="445"/>
      <c r="G245" s="445"/>
      <c r="H245" s="445"/>
      <c r="I245" s="445"/>
      <c r="J245" s="446"/>
      <c r="K245" s="447"/>
      <c r="L245" s="447"/>
      <c r="M245" s="447"/>
      <c r="N245" s="447"/>
      <c r="O245" s="447"/>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91">
        <v>12</v>
      </c>
      <c r="B246" s="1091">
        <v>1</v>
      </c>
      <c r="C246" s="445"/>
      <c r="D246" s="445"/>
      <c r="E246" s="445"/>
      <c r="F246" s="445"/>
      <c r="G246" s="445"/>
      <c r="H246" s="445"/>
      <c r="I246" s="445"/>
      <c r="J246" s="446"/>
      <c r="K246" s="447"/>
      <c r="L246" s="447"/>
      <c r="M246" s="447"/>
      <c r="N246" s="447"/>
      <c r="O246" s="447"/>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91">
        <v>13</v>
      </c>
      <c r="B247" s="1091">
        <v>1</v>
      </c>
      <c r="C247" s="445"/>
      <c r="D247" s="445"/>
      <c r="E247" s="445"/>
      <c r="F247" s="445"/>
      <c r="G247" s="445"/>
      <c r="H247" s="445"/>
      <c r="I247" s="445"/>
      <c r="J247" s="446"/>
      <c r="K247" s="447"/>
      <c r="L247" s="447"/>
      <c r="M247" s="447"/>
      <c r="N247" s="447"/>
      <c r="O247" s="447"/>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91">
        <v>14</v>
      </c>
      <c r="B248" s="1091">
        <v>1</v>
      </c>
      <c r="C248" s="445"/>
      <c r="D248" s="445"/>
      <c r="E248" s="445"/>
      <c r="F248" s="445"/>
      <c r="G248" s="445"/>
      <c r="H248" s="445"/>
      <c r="I248" s="445"/>
      <c r="J248" s="446"/>
      <c r="K248" s="447"/>
      <c r="L248" s="447"/>
      <c r="M248" s="447"/>
      <c r="N248" s="447"/>
      <c r="O248" s="447"/>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91">
        <v>15</v>
      </c>
      <c r="B249" s="1091">
        <v>1</v>
      </c>
      <c r="C249" s="445"/>
      <c r="D249" s="445"/>
      <c r="E249" s="445"/>
      <c r="F249" s="445"/>
      <c r="G249" s="445"/>
      <c r="H249" s="445"/>
      <c r="I249" s="445"/>
      <c r="J249" s="446"/>
      <c r="K249" s="447"/>
      <c r="L249" s="447"/>
      <c r="M249" s="447"/>
      <c r="N249" s="447"/>
      <c r="O249" s="447"/>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91">
        <v>16</v>
      </c>
      <c r="B250" s="1091">
        <v>1</v>
      </c>
      <c r="C250" s="445"/>
      <c r="D250" s="445"/>
      <c r="E250" s="445"/>
      <c r="F250" s="445"/>
      <c r="G250" s="445"/>
      <c r="H250" s="445"/>
      <c r="I250" s="445"/>
      <c r="J250" s="446"/>
      <c r="K250" s="447"/>
      <c r="L250" s="447"/>
      <c r="M250" s="447"/>
      <c r="N250" s="447"/>
      <c r="O250" s="447"/>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91">
        <v>17</v>
      </c>
      <c r="B251" s="1091">
        <v>1</v>
      </c>
      <c r="C251" s="445"/>
      <c r="D251" s="445"/>
      <c r="E251" s="445"/>
      <c r="F251" s="445"/>
      <c r="G251" s="445"/>
      <c r="H251" s="445"/>
      <c r="I251" s="445"/>
      <c r="J251" s="446"/>
      <c r="K251" s="447"/>
      <c r="L251" s="447"/>
      <c r="M251" s="447"/>
      <c r="N251" s="447"/>
      <c r="O251" s="447"/>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91">
        <v>18</v>
      </c>
      <c r="B252" s="1091">
        <v>1</v>
      </c>
      <c r="C252" s="445"/>
      <c r="D252" s="445"/>
      <c r="E252" s="445"/>
      <c r="F252" s="445"/>
      <c r="G252" s="445"/>
      <c r="H252" s="445"/>
      <c r="I252" s="445"/>
      <c r="J252" s="446"/>
      <c r="K252" s="447"/>
      <c r="L252" s="447"/>
      <c r="M252" s="447"/>
      <c r="N252" s="447"/>
      <c r="O252" s="447"/>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91">
        <v>19</v>
      </c>
      <c r="B253" s="1091">
        <v>1</v>
      </c>
      <c r="C253" s="445"/>
      <c r="D253" s="445"/>
      <c r="E253" s="445"/>
      <c r="F253" s="445"/>
      <c r="G253" s="445"/>
      <c r="H253" s="445"/>
      <c r="I253" s="445"/>
      <c r="J253" s="446"/>
      <c r="K253" s="447"/>
      <c r="L253" s="447"/>
      <c r="M253" s="447"/>
      <c r="N253" s="447"/>
      <c r="O253" s="447"/>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91">
        <v>20</v>
      </c>
      <c r="B254" s="1091">
        <v>1</v>
      </c>
      <c r="C254" s="445"/>
      <c r="D254" s="445"/>
      <c r="E254" s="445"/>
      <c r="F254" s="445"/>
      <c r="G254" s="445"/>
      <c r="H254" s="445"/>
      <c r="I254" s="445"/>
      <c r="J254" s="446"/>
      <c r="K254" s="447"/>
      <c r="L254" s="447"/>
      <c r="M254" s="447"/>
      <c r="N254" s="447"/>
      <c r="O254" s="447"/>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91">
        <v>21</v>
      </c>
      <c r="B255" s="1091">
        <v>1</v>
      </c>
      <c r="C255" s="445"/>
      <c r="D255" s="445"/>
      <c r="E255" s="445"/>
      <c r="F255" s="445"/>
      <c r="G255" s="445"/>
      <c r="H255" s="445"/>
      <c r="I255" s="445"/>
      <c r="J255" s="446"/>
      <c r="K255" s="447"/>
      <c r="L255" s="447"/>
      <c r="M255" s="447"/>
      <c r="N255" s="447"/>
      <c r="O255" s="447"/>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91">
        <v>22</v>
      </c>
      <c r="B256" s="1091">
        <v>1</v>
      </c>
      <c r="C256" s="445"/>
      <c r="D256" s="445"/>
      <c r="E256" s="445"/>
      <c r="F256" s="445"/>
      <c r="G256" s="445"/>
      <c r="H256" s="445"/>
      <c r="I256" s="445"/>
      <c r="J256" s="446"/>
      <c r="K256" s="447"/>
      <c r="L256" s="447"/>
      <c r="M256" s="447"/>
      <c r="N256" s="447"/>
      <c r="O256" s="447"/>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91">
        <v>23</v>
      </c>
      <c r="B257" s="1091">
        <v>1</v>
      </c>
      <c r="C257" s="445"/>
      <c r="D257" s="445"/>
      <c r="E257" s="445"/>
      <c r="F257" s="445"/>
      <c r="G257" s="445"/>
      <c r="H257" s="445"/>
      <c r="I257" s="445"/>
      <c r="J257" s="446"/>
      <c r="K257" s="447"/>
      <c r="L257" s="447"/>
      <c r="M257" s="447"/>
      <c r="N257" s="447"/>
      <c r="O257" s="447"/>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91">
        <v>24</v>
      </c>
      <c r="B258" s="1091">
        <v>1</v>
      </c>
      <c r="C258" s="445"/>
      <c r="D258" s="445"/>
      <c r="E258" s="445"/>
      <c r="F258" s="445"/>
      <c r="G258" s="445"/>
      <c r="H258" s="445"/>
      <c r="I258" s="445"/>
      <c r="J258" s="446"/>
      <c r="K258" s="447"/>
      <c r="L258" s="447"/>
      <c r="M258" s="447"/>
      <c r="N258" s="447"/>
      <c r="O258" s="447"/>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91">
        <v>25</v>
      </c>
      <c r="B259" s="1091">
        <v>1</v>
      </c>
      <c r="C259" s="445"/>
      <c r="D259" s="445"/>
      <c r="E259" s="445"/>
      <c r="F259" s="445"/>
      <c r="G259" s="445"/>
      <c r="H259" s="445"/>
      <c r="I259" s="445"/>
      <c r="J259" s="446"/>
      <c r="K259" s="447"/>
      <c r="L259" s="447"/>
      <c r="M259" s="447"/>
      <c r="N259" s="447"/>
      <c r="O259" s="447"/>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91">
        <v>26</v>
      </c>
      <c r="B260" s="1091">
        <v>1</v>
      </c>
      <c r="C260" s="445"/>
      <c r="D260" s="445"/>
      <c r="E260" s="445"/>
      <c r="F260" s="445"/>
      <c r="G260" s="445"/>
      <c r="H260" s="445"/>
      <c r="I260" s="445"/>
      <c r="J260" s="446"/>
      <c r="K260" s="447"/>
      <c r="L260" s="447"/>
      <c r="M260" s="447"/>
      <c r="N260" s="447"/>
      <c r="O260" s="447"/>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91">
        <v>27</v>
      </c>
      <c r="B261" s="1091">
        <v>1</v>
      </c>
      <c r="C261" s="445"/>
      <c r="D261" s="445"/>
      <c r="E261" s="445"/>
      <c r="F261" s="445"/>
      <c r="G261" s="445"/>
      <c r="H261" s="445"/>
      <c r="I261" s="445"/>
      <c r="J261" s="446"/>
      <c r="K261" s="447"/>
      <c r="L261" s="447"/>
      <c r="M261" s="447"/>
      <c r="N261" s="447"/>
      <c r="O261" s="447"/>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91">
        <v>28</v>
      </c>
      <c r="B262" s="1091">
        <v>1</v>
      </c>
      <c r="C262" s="445"/>
      <c r="D262" s="445"/>
      <c r="E262" s="445"/>
      <c r="F262" s="445"/>
      <c r="G262" s="445"/>
      <c r="H262" s="445"/>
      <c r="I262" s="445"/>
      <c r="J262" s="446"/>
      <c r="K262" s="447"/>
      <c r="L262" s="447"/>
      <c r="M262" s="447"/>
      <c r="N262" s="447"/>
      <c r="O262" s="447"/>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91">
        <v>29</v>
      </c>
      <c r="B263" s="1091">
        <v>1</v>
      </c>
      <c r="C263" s="445"/>
      <c r="D263" s="445"/>
      <c r="E263" s="445"/>
      <c r="F263" s="445"/>
      <c r="G263" s="445"/>
      <c r="H263" s="445"/>
      <c r="I263" s="445"/>
      <c r="J263" s="446"/>
      <c r="K263" s="447"/>
      <c r="L263" s="447"/>
      <c r="M263" s="447"/>
      <c r="N263" s="447"/>
      <c r="O263" s="447"/>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91">
        <v>30</v>
      </c>
      <c r="B264" s="1091">
        <v>1</v>
      </c>
      <c r="C264" s="445"/>
      <c r="D264" s="445"/>
      <c r="E264" s="445"/>
      <c r="F264" s="445"/>
      <c r="G264" s="445"/>
      <c r="H264" s="445"/>
      <c r="I264" s="445"/>
      <c r="J264" s="446"/>
      <c r="K264" s="447"/>
      <c r="L264" s="447"/>
      <c r="M264" s="447"/>
      <c r="N264" s="447"/>
      <c r="O264" s="447"/>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3"/>
      <c r="AP267" s="454" t="s">
        <v>420</v>
      </c>
      <c r="AQ267" s="454"/>
      <c r="AR267" s="454"/>
      <c r="AS267" s="454"/>
      <c r="AT267" s="454"/>
      <c r="AU267" s="454"/>
      <c r="AV267" s="454"/>
      <c r="AW267" s="454"/>
      <c r="AX267" s="454"/>
    </row>
    <row r="268" spans="1:50" ht="26.25" customHeight="1" x14ac:dyDescent="0.15">
      <c r="A268" s="1091">
        <v>1</v>
      </c>
      <c r="B268" s="1091">
        <v>1</v>
      </c>
      <c r="C268" s="445"/>
      <c r="D268" s="445"/>
      <c r="E268" s="445"/>
      <c r="F268" s="445"/>
      <c r="G268" s="445"/>
      <c r="H268" s="445"/>
      <c r="I268" s="445"/>
      <c r="J268" s="446"/>
      <c r="K268" s="447"/>
      <c r="L268" s="447"/>
      <c r="M268" s="447"/>
      <c r="N268" s="447"/>
      <c r="O268" s="447"/>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91">
        <v>2</v>
      </c>
      <c r="B269" s="1091">
        <v>1</v>
      </c>
      <c r="C269" s="445"/>
      <c r="D269" s="445"/>
      <c r="E269" s="445"/>
      <c r="F269" s="445"/>
      <c r="G269" s="445"/>
      <c r="H269" s="445"/>
      <c r="I269" s="445"/>
      <c r="J269" s="446"/>
      <c r="K269" s="447"/>
      <c r="L269" s="447"/>
      <c r="M269" s="447"/>
      <c r="N269" s="447"/>
      <c r="O269" s="447"/>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91">
        <v>3</v>
      </c>
      <c r="B270" s="1091">
        <v>1</v>
      </c>
      <c r="C270" s="445"/>
      <c r="D270" s="445"/>
      <c r="E270" s="445"/>
      <c r="F270" s="445"/>
      <c r="G270" s="445"/>
      <c r="H270" s="445"/>
      <c r="I270" s="445"/>
      <c r="J270" s="446"/>
      <c r="K270" s="447"/>
      <c r="L270" s="447"/>
      <c r="M270" s="447"/>
      <c r="N270" s="447"/>
      <c r="O270" s="447"/>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91">
        <v>4</v>
      </c>
      <c r="B271" s="1091">
        <v>1</v>
      </c>
      <c r="C271" s="445"/>
      <c r="D271" s="445"/>
      <c r="E271" s="445"/>
      <c r="F271" s="445"/>
      <c r="G271" s="445"/>
      <c r="H271" s="445"/>
      <c r="I271" s="445"/>
      <c r="J271" s="446"/>
      <c r="K271" s="447"/>
      <c r="L271" s="447"/>
      <c r="M271" s="447"/>
      <c r="N271" s="447"/>
      <c r="O271" s="447"/>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91">
        <v>5</v>
      </c>
      <c r="B272" s="1091">
        <v>1</v>
      </c>
      <c r="C272" s="445"/>
      <c r="D272" s="445"/>
      <c r="E272" s="445"/>
      <c r="F272" s="445"/>
      <c r="G272" s="445"/>
      <c r="H272" s="445"/>
      <c r="I272" s="445"/>
      <c r="J272" s="446"/>
      <c r="K272" s="447"/>
      <c r="L272" s="447"/>
      <c r="M272" s="447"/>
      <c r="N272" s="447"/>
      <c r="O272" s="447"/>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91">
        <v>6</v>
      </c>
      <c r="B273" s="1091">
        <v>1</v>
      </c>
      <c r="C273" s="445"/>
      <c r="D273" s="445"/>
      <c r="E273" s="445"/>
      <c r="F273" s="445"/>
      <c r="G273" s="445"/>
      <c r="H273" s="445"/>
      <c r="I273" s="445"/>
      <c r="J273" s="446"/>
      <c r="K273" s="447"/>
      <c r="L273" s="447"/>
      <c r="M273" s="447"/>
      <c r="N273" s="447"/>
      <c r="O273" s="447"/>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91">
        <v>7</v>
      </c>
      <c r="B274" s="1091">
        <v>1</v>
      </c>
      <c r="C274" s="445"/>
      <c r="D274" s="445"/>
      <c r="E274" s="445"/>
      <c r="F274" s="445"/>
      <c r="G274" s="445"/>
      <c r="H274" s="445"/>
      <c r="I274" s="445"/>
      <c r="J274" s="446"/>
      <c r="K274" s="447"/>
      <c r="L274" s="447"/>
      <c r="M274" s="447"/>
      <c r="N274" s="447"/>
      <c r="O274" s="447"/>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91">
        <v>8</v>
      </c>
      <c r="B275" s="1091">
        <v>1</v>
      </c>
      <c r="C275" s="445"/>
      <c r="D275" s="445"/>
      <c r="E275" s="445"/>
      <c r="F275" s="445"/>
      <c r="G275" s="445"/>
      <c r="H275" s="445"/>
      <c r="I275" s="445"/>
      <c r="J275" s="446"/>
      <c r="K275" s="447"/>
      <c r="L275" s="447"/>
      <c r="M275" s="447"/>
      <c r="N275" s="447"/>
      <c r="O275" s="447"/>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91">
        <v>9</v>
      </c>
      <c r="B276" s="1091">
        <v>1</v>
      </c>
      <c r="C276" s="445"/>
      <c r="D276" s="445"/>
      <c r="E276" s="445"/>
      <c r="F276" s="445"/>
      <c r="G276" s="445"/>
      <c r="H276" s="445"/>
      <c r="I276" s="445"/>
      <c r="J276" s="446"/>
      <c r="K276" s="447"/>
      <c r="L276" s="447"/>
      <c r="M276" s="447"/>
      <c r="N276" s="447"/>
      <c r="O276" s="447"/>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91">
        <v>10</v>
      </c>
      <c r="B277" s="1091">
        <v>1</v>
      </c>
      <c r="C277" s="445"/>
      <c r="D277" s="445"/>
      <c r="E277" s="445"/>
      <c r="F277" s="445"/>
      <c r="G277" s="445"/>
      <c r="H277" s="445"/>
      <c r="I277" s="445"/>
      <c r="J277" s="446"/>
      <c r="K277" s="447"/>
      <c r="L277" s="447"/>
      <c r="M277" s="447"/>
      <c r="N277" s="447"/>
      <c r="O277" s="447"/>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91">
        <v>11</v>
      </c>
      <c r="B278" s="1091">
        <v>1</v>
      </c>
      <c r="C278" s="445"/>
      <c r="D278" s="445"/>
      <c r="E278" s="445"/>
      <c r="F278" s="445"/>
      <c r="G278" s="445"/>
      <c r="H278" s="445"/>
      <c r="I278" s="445"/>
      <c r="J278" s="446"/>
      <c r="K278" s="447"/>
      <c r="L278" s="447"/>
      <c r="M278" s="447"/>
      <c r="N278" s="447"/>
      <c r="O278" s="447"/>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91">
        <v>12</v>
      </c>
      <c r="B279" s="1091">
        <v>1</v>
      </c>
      <c r="C279" s="445"/>
      <c r="D279" s="445"/>
      <c r="E279" s="445"/>
      <c r="F279" s="445"/>
      <c r="G279" s="445"/>
      <c r="H279" s="445"/>
      <c r="I279" s="445"/>
      <c r="J279" s="446"/>
      <c r="K279" s="447"/>
      <c r="L279" s="447"/>
      <c r="M279" s="447"/>
      <c r="N279" s="447"/>
      <c r="O279" s="447"/>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91">
        <v>13</v>
      </c>
      <c r="B280" s="1091">
        <v>1</v>
      </c>
      <c r="C280" s="445"/>
      <c r="D280" s="445"/>
      <c r="E280" s="445"/>
      <c r="F280" s="445"/>
      <c r="G280" s="445"/>
      <c r="H280" s="445"/>
      <c r="I280" s="445"/>
      <c r="J280" s="446"/>
      <c r="K280" s="447"/>
      <c r="L280" s="447"/>
      <c r="M280" s="447"/>
      <c r="N280" s="447"/>
      <c r="O280" s="447"/>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91">
        <v>14</v>
      </c>
      <c r="B281" s="1091">
        <v>1</v>
      </c>
      <c r="C281" s="445"/>
      <c r="D281" s="445"/>
      <c r="E281" s="445"/>
      <c r="F281" s="445"/>
      <c r="G281" s="445"/>
      <c r="H281" s="445"/>
      <c r="I281" s="445"/>
      <c r="J281" s="446"/>
      <c r="K281" s="447"/>
      <c r="L281" s="447"/>
      <c r="M281" s="447"/>
      <c r="N281" s="447"/>
      <c r="O281" s="447"/>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91">
        <v>15</v>
      </c>
      <c r="B282" s="1091">
        <v>1</v>
      </c>
      <c r="C282" s="445"/>
      <c r="D282" s="445"/>
      <c r="E282" s="445"/>
      <c r="F282" s="445"/>
      <c r="G282" s="445"/>
      <c r="H282" s="445"/>
      <c r="I282" s="445"/>
      <c r="J282" s="446"/>
      <c r="K282" s="447"/>
      <c r="L282" s="447"/>
      <c r="M282" s="447"/>
      <c r="N282" s="447"/>
      <c r="O282" s="447"/>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91">
        <v>16</v>
      </c>
      <c r="B283" s="1091">
        <v>1</v>
      </c>
      <c r="C283" s="445"/>
      <c r="D283" s="445"/>
      <c r="E283" s="445"/>
      <c r="F283" s="445"/>
      <c r="G283" s="445"/>
      <c r="H283" s="445"/>
      <c r="I283" s="445"/>
      <c r="J283" s="446"/>
      <c r="K283" s="447"/>
      <c r="L283" s="447"/>
      <c r="M283" s="447"/>
      <c r="N283" s="447"/>
      <c r="O283" s="447"/>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91">
        <v>17</v>
      </c>
      <c r="B284" s="1091">
        <v>1</v>
      </c>
      <c r="C284" s="445"/>
      <c r="D284" s="445"/>
      <c r="E284" s="445"/>
      <c r="F284" s="445"/>
      <c r="G284" s="445"/>
      <c r="H284" s="445"/>
      <c r="I284" s="445"/>
      <c r="J284" s="446"/>
      <c r="K284" s="447"/>
      <c r="L284" s="447"/>
      <c r="M284" s="447"/>
      <c r="N284" s="447"/>
      <c r="O284" s="447"/>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91">
        <v>18</v>
      </c>
      <c r="B285" s="1091">
        <v>1</v>
      </c>
      <c r="C285" s="445"/>
      <c r="D285" s="445"/>
      <c r="E285" s="445"/>
      <c r="F285" s="445"/>
      <c r="G285" s="445"/>
      <c r="H285" s="445"/>
      <c r="I285" s="445"/>
      <c r="J285" s="446"/>
      <c r="K285" s="447"/>
      <c r="L285" s="447"/>
      <c r="M285" s="447"/>
      <c r="N285" s="447"/>
      <c r="O285" s="447"/>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91">
        <v>19</v>
      </c>
      <c r="B286" s="1091">
        <v>1</v>
      </c>
      <c r="C286" s="445"/>
      <c r="D286" s="445"/>
      <c r="E286" s="445"/>
      <c r="F286" s="445"/>
      <c r="G286" s="445"/>
      <c r="H286" s="445"/>
      <c r="I286" s="445"/>
      <c r="J286" s="446"/>
      <c r="K286" s="447"/>
      <c r="L286" s="447"/>
      <c r="M286" s="447"/>
      <c r="N286" s="447"/>
      <c r="O286" s="447"/>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91">
        <v>20</v>
      </c>
      <c r="B287" s="1091">
        <v>1</v>
      </c>
      <c r="C287" s="445"/>
      <c r="D287" s="445"/>
      <c r="E287" s="445"/>
      <c r="F287" s="445"/>
      <c r="G287" s="445"/>
      <c r="H287" s="445"/>
      <c r="I287" s="445"/>
      <c r="J287" s="446"/>
      <c r="K287" s="447"/>
      <c r="L287" s="447"/>
      <c r="M287" s="447"/>
      <c r="N287" s="447"/>
      <c r="O287" s="447"/>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91">
        <v>21</v>
      </c>
      <c r="B288" s="1091">
        <v>1</v>
      </c>
      <c r="C288" s="445"/>
      <c r="D288" s="445"/>
      <c r="E288" s="445"/>
      <c r="F288" s="445"/>
      <c r="G288" s="445"/>
      <c r="H288" s="445"/>
      <c r="I288" s="445"/>
      <c r="J288" s="446"/>
      <c r="K288" s="447"/>
      <c r="L288" s="447"/>
      <c r="M288" s="447"/>
      <c r="N288" s="447"/>
      <c r="O288" s="447"/>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91">
        <v>22</v>
      </c>
      <c r="B289" s="1091">
        <v>1</v>
      </c>
      <c r="C289" s="445"/>
      <c r="D289" s="445"/>
      <c r="E289" s="445"/>
      <c r="F289" s="445"/>
      <c r="G289" s="445"/>
      <c r="H289" s="445"/>
      <c r="I289" s="445"/>
      <c r="J289" s="446"/>
      <c r="K289" s="447"/>
      <c r="L289" s="447"/>
      <c r="M289" s="447"/>
      <c r="N289" s="447"/>
      <c r="O289" s="447"/>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91">
        <v>23</v>
      </c>
      <c r="B290" s="1091">
        <v>1</v>
      </c>
      <c r="C290" s="445"/>
      <c r="D290" s="445"/>
      <c r="E290" s="445"/>
      <c r="F290" s="445"/>
      <c r="G290" s="445"/>
      <c r="H290" s="445"/>
      <c r="I290" s="445"/>
      <c r="J290" s="446"/>
      <c r="K290" s="447"/>
      <c r="L290" s="447"/>
      <c r="M290" s="447"/>
      <c r="N290" s="447"/>
      <c r="O290" s="447"/>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91">
        <v>24</v>
      </c>
      <c r="B291" s="1091">
        <v>1</v>
      </c>
      <c r="C291" s="445"/>
      <c r="D291" s="445"/>
      <c r="E291" s="445"/>
      <c r="F291" s="445"/>
      <c r="G291" s="445"/>
      <c r="H291" s="445"/>
      <c r="I291" s="445"/>
      <c r="J291" s="446"/>
      <c r="K291" s="447"/>
      <c r="L291" s="447"/>
      <c r="M291" s="447"/>
      <c r="N291" s="447"/>
      <c r="O291" s="447"/>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91">
        <v>25</v>
      </c>
      <c r="B292" s="1091">
        <v>1</v>
      </c>
      <c r="C292" s="445"/>
      <c r="D292" s="445"/>
      <c r="E292" s="445"/>
      <c r="F292" s="445"/>
      <c r="G292" s="445"/>
      <c r="H292" s="445"/>
      <c r="I292" s="445"/>
      <c r="J292" s="446"/>
      <c r="K292" s="447"/>
      <c r="L292" s="447"/>
      <c r="M292" s="447"/>
      <c r="N292" s="447"/>
      <c r="O292" s="447"/>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91">
        <v>26</v>
      </c>
      <c r="B293" s="1091">
        <v>1</v>
      </c>
      <c r="C293" s="445"/>
      <c r="D293" s="445"/>
      <c r="E293" s="445"/>
      <c r="F293" s="445"/>
      <c r="G293" s="445"/>
      <c r="H293" s="445"/>
      <c r="I293" s="445"/>
      <c r="J293" s="446"/>
      <c r="K293" s="447"/>
      <c r="L293" s="447"/>
      <c r="M293" s="447"/>
      <c r="N293" s="447"/>
      <c r="O293" s="447"/>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91">
        <v>27</v>
      </c>
      <c r="B294" s="1091">
        <v>1</v>
      </c>
      <c r="C294" s="445"/>
      <c r="D294" s="445"/>
      <c r="E294" s="445"/>
      <c r="F294" s="445"/>
      <c r="G294" s="445"/>
      <c r="H294" s="445"/>
      <c r="I294" s="445"/>
      <c r="J294" s="446"/>
      <c r="K294" s="447"/>
      <c r="L294" s="447"/>
      <c r="M294" s="447"/>
      <c r="N294" s="447"/>
      <c r="O294" s="447"/>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91">
        <v>28</v>
      </c>
      <c r="B295" s="1091">
        <v>1</v>
      </c>
      <c r="C295" s="445"/>
      <c r="D295" s="445"/>
      <c r="E295" s="445"/>
      <c r="F295" s="445"/>
      <c r="G295" s="445"/>
      <c r="H295" s="445"/>
      <c r="I295" s="445"/>
      <c r="J295" s="446"/>
      <c r="K295" s="447"/>
      <c r="L295" s="447"/>
      <c r="M295" s="447"/>
      <c r="N295" s="447"/>
      <c r="O295" s="447"/>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91">
        <v>29</v>
      </c>
      <c r="B296" s="1091">
        <v>1</v>
      </c>
      <c r="C296" s="445"/>
      <c r="D296" s="445"/>
      <c r="E296" s="445"/>
      <c r="F296" s="445"/>
      <c r="G296" s="445"/>
      <c r="H296" s="445"/>
      <c r="I296" s="445"/>
      <c r="J296" s="446"/>
      <c r="K296" s="447"/>
      <c r="L296" s="447"/>
      <c r="M296" s="447"/>
      <c r="N296" s="447"/>
      <c r="O296" s="447"/>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91">
        <v>30</v>
      </c>
      <c r="B297" s="1091">
        <v>1</v>
      </c>
      <c r="C297" s="445"/>
      <c r="D297" s="445"/>
      <c r="E297" s="445"/>
      <c r="F297" s="445"/>
      <c r="G297" s="445"/>
      <c r="H297" s="445"/>
      <c r="I297" s="445"/>
      <c r="J297" s="446"/>
      <c r="K297" s="447"/>
      <c r="L297" s="447"/>
      <c r="M297" s="447"/>
      <c r="N297" s="447"/>
      <c r="O297" s="447"/>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3"/>
      <c r="AP300" s="454" t="s">
        <v>420</v>
      </c>
      <c r="AQ300" s="454"/>
      <c r="AR300" s="454"/>
      <c r="AS300" s="454"/>
      <c r="AT300" s="454"/>
      <c r="AU300" s="454"/>
      <c r="AV300" s="454"/>
      <c r="AW300" s="454"/>
      <c r="AX300" s="454"/>
    </row>
    <row r="301" spans="1:50" ht="26.25" customHeight="1" x14ac:dyDescent="0.15">
      <c r="A301" s="1091">
        <v>1</v>
      </c>
      <c r="B301" s="1091">
        <v>1</v>
      </c>
      <c r="C301" s="445"/>
      <c r="D301" s="445"/>
      <c r="E301" s="445"/>
      <c r="F301" s="445"/>
      <c r="G301" s="445"/>
      <c r="H301" s="445"/>
      <c r="I301" s="445"/>
      <c r="J301" s="446"/>
      <c r="K301" s="447"/>
      <c r="L301" s="447"/>
      <c r="M301" s="447"/>
      <c r="N301" s="447"/>
      <c r="O301" s="447"/>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91">
        <v>2</v>
      </c>
      <c r="B302" s="1091">
        <v>1</v>
      </c>
      <c r="C302" s="445"/>
      <c r="D302" s="445"/>
      <c r="E302" s="445"/>
      <c r="F302" s="445"/>
      <c r="G302" s="445"/>
      <c r="H302" s="445"/>
      <c r="I302" s="445"/>
      <c r="J302" s="446"/>
      <c r="K302" s="447"/>
      <c r="L302" s="447"/>
      <c r="M302" s="447"/>
      <c r="N302" s="447"/>
      <c r="O302" s="447"/>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91">
        <v>3</v>
      </c>
      <c r="B303" s="1091">
        <v>1</v>
      </c>
      <c r="C303" s="445"/>
      <c r="D303" s="445"/>
      <c r="E303" s="445"/>
      <c r="F303" s="445"/>
      <c r="G303" s="445"/>
      <c r="H303" s="445"/>
      <c r="I303" s="445"/>
      <c r="J303" s="446"/>
      <c r="K303" s="447"/>
      <c r="L303" s="447"/>
      <c r="M303" s="447"/>
      <c r="N303" s="447"/>
      <c r="O303" s="447"/>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91">
        <v>4</v>
      </c>
      <c r="B304" s="1091">
        <v>1</v>
      </c>
      <c r="C304" s="445"/>
      <c r="D304" s="445"/>
      <c r="E304" s="445"/>
      <c r="F304" s="445"/>
      <c r="G304" s="445"/>
      <c r="H304" s="445"/>
      <c r="I304" s="445"/>
      <c r="J304" s="446"/>
      <c r="K304" s="447"/>
      <c r="L304" s="447"/>
      <c r="M304" s="447"/>
      <c r="N304" s="447"/>
      <c r="O304" s="447"/>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91">
        <v>5</v>
      </c>
      <c r="B305" s="1091">
        <v>1</v>
      </c>
      <c r="C305" s="445"/>
      <c r="D305" s="445"/>
      <c r="E305" s="445"/>
      <c r="F305" s="445"/>
      <c r="G305" s="445"/>
      <c r="H305" s="445"/>
      <c r="I305" s="445"/>
      <c r="J305" s="446"/>
      <c r="K305" s="447"/>
      <c r="L305" s="447"/>
      <c r="M305" s="447"/>
      <c r="N305" s="447"/>
      <c r="O305" s="447"/>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91">
        <v>6</v>
      </c>
      <c r="B306" s="1091">
        <v>1</v>
      </c>
      <c r="C306" s="445"/>
      <c r="D306" s="445"/>
      <c r="E306" s="445"/>
      <c r="F306" s="445"/>
      <c r="G306" s="445"/>
      <c r="H306" s="445"/>
      <c r="I306" s="445"/>
      <c r="J306" s="446"/>
      <c r="K306" s="447"/>
      <c r="L306" s="447"/>
      <c r="M306" s="447"/>
      <c r="N306" s="447"/>
      <c r="O306" s="447"/>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91">
        <v>7</v>
      </c>
      <c r="B307" s="1091">
        <v>1</v>
      </c>
      <c r="C307" s="445"/>
      <c r="D307" s="445"/>
      <c r="E307" s="445"/>
      <c r="F307" s="445"/>
      <c r="G307" s="445"/>
      <c r="H307" s="445"/>
      <c r="I307" s="445"/>
      <c r="J307" s="446"/>
      <c r="K307" s="447"/>
      <c r="L307" s="447"/>
      <c r="M307" s="447"/>
      <c r="N307" s="447"/>
      <c r="O307" s="447"/>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91">
        <v>8</v>
      </c>
      <c r="B308" s="1091">
        <v>1</v>
      </c>
      <c r="C308" s="445"/>
      <c r="D308" s="445"/>
      <c r="E308" s="445"/>
      <c r="F308" s="445"/>
      <c r="G308" s="445"/>
      <c r="H308" s="445"/>
      <c r="I308" s="445"/>
      <c r="J308" s="446"/>
      <c r="K308" s="447"/>
      <c r="L308" s="447"/>
      <c r="M308" s="447"/>
      <c r="N308" s="447"/>
      <c r="O308" s="447"/>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91">
        <v>9</v>
      </c>
      <c r="B309" s="1091">
        <v>1</v>
      </c>
      <c r="C309" s="445"/>
      <c r="D309" s="445"/>
      <c r="E309" s="445"/>
      <c r="F309" s="445"/>
      <c r="G309" s="445"/>
      <c r="H309" s="445"/>
      <c r="I309" s="445"/>
      <c r="J309" s="446"/>
      <c r="K309" s="447"/>
      <c r="L309" s="447"/>
      <c r="M309" s="447"/>
      <c r="N309" s="447"/>
      <c r="O309" s="447"/>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91">
        <v>10</v>
      </c>
      <c r="B310" s="1091">
        <v>1</v>
      </c>
      <c r="C310" s="445"/>
      <c r="D310" s="445"/>
      <c r="E310" s="445"/>
      <c r="F310" s="445"/>
      <c r="G310" s="445"/>
      <c r="H310" s="445"/>
      <c r="I310" s="445"/>
      <c r="J310" s="446"/>
      <c r="K310" s="447"/>
      <c r="L310" s="447"/>
      <c r="M310" s="447"/>
      <c r="N310" s="447"/>
      <c r="O310" s="447"/>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91">
        <v>11</v>
      </c>
      <c r="B311" s="1091">
        <v>1</v>
      </c>
      <c r="C311" s="445"/>
      <c r="D311" s="445"/>
      <c r="E311" s="445"/>
      <c r="F311" s="445"/>
      <c r="G311" s="445"/>
      <c r="H311" s="445"/>
      <c r="I311" s="445"/>
      <c r="J311" s="446"/>
      <c r="K311" s="447"/>
      <c r="L311" s="447"/>
      <c r="M311" s="447"/>
      <c r="N311" s="447"/>
      <c r="O311" s="447"/>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91">
        <v>12</v>
      </c>
      <c r="B312" s="1091">
        <v>1</v>
      </c>
      <c r="C312" s="445"/>
      <c r="D312" s="445"/>
      <c r="E312" s="445"/>
      <c r="F312" s="445"/>
      <c r="G312" s="445"/>
      <c r="H312" s="445"/>
      <c r="I312" s="445"/>
      <c r="J312" s="446"/>
      <c r="K312" s="447"/>
      <c r="L312" s="447"/>
      <c r="M312" s="447"/>
      <c r="N312" s="447"/>
      <c r="O312" s="447"/>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91">
        <v>13</v>
      </c>
      <c r="B313" s="1091">
        <v>1</v>
      </c>
      <c r="C313" s="445"/>
      <c r="D313" s="445"/>
      <c r="E313" s="445"/>
      <c r="F313" s="445"/>
      <c r="G313" s="445"/>
      <c r="H313" s="445"/>
      <c r="I313" s="445"/>
      <c r="J313" s="446"/>
      <c r="K313" s="447"/>
      <c r="L313" s="447"/>
      <c r="M313" s="447"/>
      <c r="N313" s="447"/>
      <c r="O313" s="447"/>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91">
        <v>14</v>
      </c>
      <c r="B314" s="1091">
        <v>1</v>
      </c>
      <c r="C314" s="445"/>
      <c r="D314" s="445"/>
      <c r="E314" s="445"/>
      <c r="F314" s="445"/>
      <c r="G314" s="445"/>
      <c r="H314" s="445"/>
      <c r="I314" s="445"/>
      <c r="J314" s="446"/>
      <c r="K314" s="447"/>
      <c r="L314" s="447"/>
      <c r="M314" s="447"/>
      <c r="N314" s="447"/>
      <c r="O314" s="447"/>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91">
        <v>15</v>
      </c>
      <c r="B315" s="1091">
        <v>1</v>
      </c>
      <c r="C315" s="445"/>
      <c r="D315" s="445"/>
      <c r="E315" s="445"/>
      <c r="F315" s="445"/>
      <c r="G315" s="445"/>
      <c r="H315" s="445"/>
      <c r="I315" s="445"/>
      <c r="J315" s="446"/>
      <c r="K315" s="447"/>
      <c r="L315" s="447"/>
      <c r="M315" s="447"/>
      <c r="N315" s="447"/>
      <c r="O315" s="447"/>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91">
        <v>16</v>
      </c>
      <c r="B316" s="1091">
        <v>1</v>
      </c>
      <c r="C316" s="445"/>
      <c r="D316" s="445"/>
      <c r="E316" s="445"/>
      <c r="F316" s="445"/>
      <c r="G316" s="445"/>
      <c r="H316" s="445"/>
      <c r="I316" s="445"/>
      <c r="J316" s="446"/>
      <c r="K316" s="447"/>
      <c r="L316" s="447"/>
      <c r="M316" s="447"/>
      <c r="N316" s="447"/>
      <c r="O316" s="447"/>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91">
        <v>17</v>
      </c>
      <c r="B317" s="1091">
        <v>1</v>
      </c>
      <c r="C317" s="445"/>
      <c r="D317" s="445"/>
      <c r="E317" s="445"/>
      <c r="F317" s="445"/>
      <c r="G317" s="445"/>
      <c r="H317" s="445"/>
      <c r="I317" s="445"/>
      <c r="J317" s="446"/>
      <c r="K317" s="447"/>
      <c r="L317" s="447"/>
      <c r="M317" s="447"/>
      <c r="N317" s="447"/>
      <c r="O317" s="447"/>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91">
        <v>18</v>
      </c>
      <c r="B318" s="1091">
        <v>1</v>
      </c>
      <c r="C318" s="445"/>
      <c r="D318" s="445"/>
      <c r="E318" s="445"/>
      <c r="F318" s="445"/>
      <c r="G318" s="445"/>
      <c r="H318" s="445"/>
      <c r="I318" s="445"/>
      <c r="J318" s="446"/>
      <c r="K318" s="447"/>
      <c r="L318" s="447"/>
      <c r="M318" s="447"/>
      <c r="N318" s="447"/>
      <c r="O318" s="447"/>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91">
        <v>19</v>
      </c>
      <c r="B319" s="1091">
        <v>1</v>
      </c>
      <c r="C319" s="445"/>
      <c r="D319" s="445"/>
      <c r="E319" s="445"/>
      <c r="F319" s="445"/>
      <c r="G319" s="445"/>
      <c r="H319" s="445"/>
      <c r="I319" s="445"/>
      <c r="J319" s="446"/>
      <c r="K319" s="447"/>
      <c r="L319" s="447"/>
      <c r="M319" s="447"/>
      <c r="N319" s="447"/>
      <c r="O319" s="447"/>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91">
        <v>20</v>
      </c>
      <c r="B320" s="1091">
        <v>1</v>
      </c>
      <c r="C320" s="445"/>
      <c r="D320" s="445"/>
      <c r="E320" s="445"/>
      <c r="F320" s="445"/>
      <c r="G320" s="445"/>
      <c r="H320" s="445"/>
      <c r="I320" s="445"/>
      <c r="J320" s="446"/>
      <c r="K320" s="447"/>
      <c r="L320" s="447"/>
      <c r="M320" s="447"/>
      <c r="N320" s="447"/>
      <c r="O320" s="447"/>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91">
        <v>21</v>
      </c>
      <c r="B321" s="1091">
        <v>1</v>
      </c>
      <c r="C321" s="445"/>
      <c r="D321" s="445"/>
      <c r="E321" s="445"/>
      <c r="F321" s="445"/>
      <c r="G321" s="445"/>
      <c r="H321" s="445"/>
      <c r="I321" s="445"/>
      <c r="J321" s="446"/>
      <c r="K321" s="447"/>
      <c r="L321" s="447"/>
      <c r="M321" s="447"/>
      <c r="N321" s="447"/>
      <c r="O321" s="447"/>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91">
        <v>22</v>
      </c>
      <c r="B322" s="1091">
        <v>1</v>
      </c>
      <c r="C322" s="445"/>
      <c r="D322" s="445"/>
      <c r="E322" s="445"/>
      <c r="F322" s="445"/>
      <c r="G322" s="445"/>
      <c r="H322" s="445"/>
      <c r="I322" s="445"/>
      <c r="J322" s="446"/>
      <c r="K322" s="447"/>
      <c r="L322" s="447"/>
      <c r="M322" s="447"/>
      <c r="N322" s="447"/>
      <c r="O322" s="447"/>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91">
        <v>23</v>
      </c>
      <c r="B323" s="1091">
        <v>1</v>
      </c>
      <c r="C323" s="445"/>
      <c r="D323" s="445"/>
      <c r="E323" s="445"/>
      <c r="F323" s="445"/>
      <c r="G323" s="445"/>
      <c r="H323" s="445"/>
      <c r="I323" s="445"/>
      <c r="J323" s="446"/>
      <c r="K323" s="447"/>
      <c r="L323" s="447"/>
      <c r="M323" s="447"/>
      <c r="N323" s="447"/>
      <c r="O323" s="447"/>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91">
        <v>24</v>
      </c>
      <c r="B324" s="1091">
        <v>1</v>
      </c>
      <c r="C324" s="445"/>
      <c r="D324" s="445"/>
      <c r="E324" s="445"/>
      <c r="F324" s="445"/>
      <c r="G324" s="445"/>
      <c r="H324" s="445"/>
      <c r="I324" s="445"/>
      <c r="J324" s="446"/>
      <c r="K324" s="447"/>
      <c r="L324" s="447"/>
      <c r="M324" s="447"/>
      <c r="N324" s="447"/>
      <c r="O324" s="447"/>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91">
        <v>25</v>
      </c>
      <c r="B325" s="1091">
        <v>1</v>
      </c>
      <c r="C325" s="445"/>
      <c r="D325" s="445"/>
      <c r="E325" s="445"/>
      <c r="F325" s="445"/>
      <c r="G325" s="445"/>
      <c r="H325" s="445"/>
      <c r="I325" s="445"/>
      <c r="J325" s="446"/>
      <c r="K325" s="447"/>
      <c r="L325" s="447"/>
      <c r="M325" s="447"/>
      <c r="N325" s="447"/>
      <c r="O325" s="447"/>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91">
        <v>26</v>
      </c>
      <c r="B326" s="1091">
        <v>1</v>
      </c>
      <c r="C326" s="445"/>
      <c r="D326" s="445"/>
      <c r="E326" s="445"/>
      <c r="F326" s="445"/>
      <c r="G326" s="445"/>
      <c r="H326" s="445"/>
      <c r="I326" s="445"/>
      <c r="J326" s="446"/>
      <c r="K326" s="447"/>
      <c r="L326" s="447"/>
      <c r="M326" s="447"/>
      <c r="N326" s="447"/>
      <c r="O326" s="447"/>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91">
        <v>27</v>
      </c>
      <c r="B327" s="1091">
        <v>1</v>
      </c>
      <c r="C327" s="445"/>
      <c r="D327" s="445"/>
      <c r="E327" s="445"/>
      <c r="F327" s="445"/>
      <c r="G327" s="445"/>
      <c r="H327" s="445"/>
      <c r="I327" s="445"/>
      <c r="J327" s="446"/>
      <c r="K327" s="447"/>
      <c r="L327" s="447"/>
      <c r="M327" s="447"/>
      <c r="N327" s="447"/>
      <c r="O327" s="447"/>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91">
        <v>28</v>
      </c>
      <c r="B328" s="1091">
        <v>1</v>
      </c>
      <c r="C328" s="445"/>
      <c r="D328" s="445"/>
      <c r="E328" s="445"/>
      <c r="F328" s="445"/>
      <c r="G328" s="445"/>
      <c r="H328" s="445"/>
      <c r="I328" s="445"/>
      <c r="J328" s="446"/>
      <c r="K328" s="447"/>
      <c r="L328" s="447"/>
      <c r="M328" s="447"/>
      <c r="N328" s="447"/>
      <c r="O328" s="447"/>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91">
        <v>29</v>
      </c>
      <c r="B329" s="1091">
        <v>1</v>
      </c>
      <c r="C329" s="445"/>
      <c r="D329" s="445"/>
      <c r="E329" s="445"/>
      <c r="F329" s="445"/>
      <c r="G329" s="445"/>
      <c r="H329" s="445"/>
      <c r="I329" s="445"/>
      <c r="J329" s="446"/>
      <c r="K329" s="447"/>
      <c r="L329" s="447"/>
      <c r="M329" s="447"/>
      <c r="N329" s="447"/>
      <c r="O329" s="447"/>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91">
        <v>30</v>
      </c>
      <c r="B330" s="1091">
        <v>1</v>
      </c>
      <c r="C330" s="445"/>
      <c r="D330" s="445"/>
      <c r="E330" s="445"/>
      <c r="F330" s="445"/>
      <c r="G330" s="445"/>
      <c r="H330" s="445"/>
      <c r="I330" s="445"/>
      <c r="J330" s="446"/>
      <c r="K330" s="447"/>
      <c r="L330" s="447"/>
      <c r="M330" s="447"/>
      <c r="N330" s="447"/>
      <c r="O330" s="447"/>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3"/>
      <c r="AP333" s="454" t="s">
        <v>420</v>
      </c>
      <c r="AQ333" s="454"/>
      <c r="AR333" s="454"/>
      <c r="AS333" s="454"/>
      <c r="AT333" s="454"/>
      <c r="AU333" s="454"/>
      <c r="AV333" s="454"/>
      <c r="AW333" s="454"/>
      <c r="AX333" s="454"/>
    </row>
    <row r="334" spans="1:50" ht="26.25" customHeight="1" x14ac:dyDescent="0.15">
      <c r="A334" s="1091">
        <v>1</v>
      </c>
      <c r="B334" s="1091">
        <v>1</v>
      </c>
      <c r="C334" s="445"/>
      <c r="D334" s="445"/>
      <c r="E334" s="445"/>
      <c r="F334" s="445"/>
      <c r="G334" s="445"/>
      <c r="H334" s="445"/>
      <c r="I334" s="445"/>
      <c r="J334" s="446"/>
      <c r="K334" s="447"/>
      <c r="L334" s="447"/>
      <c r="M334" s="447"/>
      <c r="N334" s="447"/>
      <c r="O334" s="447"/>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91">
        <v>2</v>
      </c>
      <c r="B335" s="1091">
        <v>1</v>
      </c>
      <c r="C335" s="445"/>
      <c r="D335" s="445"/>
      <c r="E335" s="445"/>
      <c r="F335" s="445"/>
      <c r="G335" s="445"/>
      <c r="H335" s="445"/>
      <c r="I335" s="445"/>
      <c r="J335" s="446"/>
      <c r="K335" s="447"/>
      <c r="L335" s="447"/>
      <c r="M335" s="447"/>
      <c r="N335" s="447"/>
      <c r="O335" s="447"/>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91">
        <v>3</v>
      </c>
      <c r="B336" s="1091">
        <v>1</v>
      </c>
      <c r="C336" s="445"/>
      <c r="D336" s="445"/>
      <c r="E336" s="445"/>
      <c r="F336" s="445"/>
      <c r="G336" s="445"/>
      <c r="H336" s="445"/>
      <c r="I336" s="445"/>
      <c r="J336" s="446"/>
      <c r="K336" s="447"/>
      <c r="L336" s="447"/>
      <c r="M336" s="447"/>
      <c r="N336" s="447"/>
      <c r="O336" s="447"/>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91">
        <v>4</v>
      </c>
      <c r="B337" s="1091">
        <v>1</v>
      </c>
      <c r="C337" s="445"/>
      <c r="D337" s="445"/>
      <c r="E337" s="445"/>
      <c r="F337" s="445"/>
      <c r="G337" s="445"/>
      <c r="H337" s="445"/>
      <c r="I337" s="445"/>
      <c r="J337" s="446"/>
      <c r="K337" s="447"/>
      <c r="L337" s="447"/>
      <c r="M337" s="447"/>
      <c r="N337" s="447"/>
      <c r="O337" s="447"/>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91">
        <v>5</v>
      </c>
      <c r="B338" s="1091">
        <v>1</v>
      </c>
      <c r="C338" s="445"/>
      <c r="D338" s="445"/>
      <c r="E338" s="445"/>
      <c r="F338" s="445"/>
      <c r="G338" s="445"/>
      <c r="H338" s="445"/>
      <c r="I338" s="445"/>
      <c r="J338" s="446"/>
      <c r="K338" s="447"/>
      <c r="L338" s="447"/>
      <c r="M338" s="447"/>
      <c r="N338" s="447"/>
      <c r="O338" s="447"/>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91">
        <v>6</v>
      </c>
      <c r="B339" s="1091">
        <v>1</v>
      </c>
      <c r="C339" s="445"/>
      <c r="D339" s="445"/>
      <c r="E339" s="445"/>
      <c r="F339" s="445"/>
      <c r="G339" s="445"/>
      <c r="H339" s="445"/>
      <c r="I339" s="445"/>
      <c r="J339" s="446"/>
      <c r="K339" s="447"/>
      <c r="L339" s="447"/>
      <c r="M339" s="447"/>
      <c r="N339" s="447"/>
      <c r="O339" s="447"/>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91">
        <v>7</v>
      </c>
      <c r="B340" s="1091">
        <v>1</v>
      </c>
      <c r="C340" s="445"/>
      <c r="D340" s="445"/>
      <c r="E340" s="445"/>
      <c r="F340" s="445"/>
      <c r="G340" s="445"/>
      <c r="H340" s="445"/>
      <c r="I340" s="445"/>
      <c r="J340" s="446"/>
      <c r="K340" s="447"/>
      <c r="L340" s="447"/>
      <c r="M340" s="447"/>
      <c r="N340" s="447"/>
      <c r="O340" s="447"/>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91">
        <v>8</v>
      </c>
      <c r="B341" s="1091">
        <v>1</v>
      </c>
      <c r="C341" s="445"/>
      <c r="D341" s="445"/>
      <c r="E341" s="445"/>
      <c r="F341" s="445"/>
      <c r="G341" s="445"/>
      <c r="H341" s="445"/>
      <c r="I341" s="445"/>
      <c r="J341" s="446"/>
      <c r="K341" s="447"/>
      <c r="L341" s="447"/>
      <c r="M341" s="447"/>
      <c r="N341" s="447"/>
      <c r="O341" s="447"/>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91">
        <v>9</v>
      </c>
      <c r="B342" s="1091">
        <v>1</v>
      </c>
      <c r="C342" s="445"/>
      <c r="D342" s="445"/>
      <c r="E342" s="445"/>
      <c r="F342" s="445"/>
      <c r="G342" s="445"/>
      <c r="H342" s="445"/>
      <c r="I342" s="445"/>
      <c r="J342" s="446"/>
      <c r="K342" s="447"/>
      <c r="L342" s="447"/>
      <c r="M342" s="447"/>
      <c r="N342" s="447"/>
      <c r="O342" s="447"/>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91">
        <v>10</v>
      </c>
      <c r="B343" s="1091">
        <v>1</v>
      </c>
      <c r="C343" s="445"/>
      <c r="D343" s="445"/>
      <c r="E343" s="445"/>
      <c r="F343" s="445"/>
      <c r="G343" s="445"/>
      <c r="H343" s="445"/>
      <c r="I343" s="445"/>
      <c r="J343" s="446"/>
      <c r="K343" s="447"/>
      <c r="L343" s="447"/>
      <c r="M343" s="447"/>
      <c r="N343" s="447"/>
      <c r="O343" s="447"/>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91">
        <v>11</v>
      </c>
      <c r="B344" s="1091">
        <v>1</v>
      </c>
      <c r="C344" s="445"/>
      <c r="D344" s="445"/>
      <c r="E344" s="445"/>
      <c r="F344" s="445"/>
      <c r="G344" s="445"/>
      <c r="H344" s="445"/>
      <c r="I344" s="445"/>
      <c r="J344" s="446"/>
      <c r="K344" s="447"/>
      <c r="L344" s="447"/>
      <c r="M344" s="447"/>
      <c r="N344" s="447"/>
      <c r="O344" s="447"/>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91">
        <v>12</v>
      </c>
      <c r="B345" s="1091">
        <v>1</v>
      </c>
      <c r="C345" s="445"/>
      <c r="D345" s="445"/>
      <c r="E345" s="445"/>
      <c r="F345" s="445"/>
      <c r="G345" s="445"/>
      <c r="H345" s="445"/>
      <c r="I345" s="445"/>
      <c r="J345" s="446"/>
      <c r="K345" s="447"/>
      <c r="L345" s="447"/>
      <c r="M345" s="447"/>
      <c r="N345" s="447"/>
      <c r="O345" s="447"/>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91">
        <v>13</v>
      </c>
      <c r="B346" s="1091">
        <v>1</v>
      </c>
      <c r="C346" s="445"/>
      <c r="D346" s="445"/>
      <c r="E346" s="445"/>
      <c r="F346" s="445"/>
      <c r="G346" s="445"/>
      <c r="H346" s="445"/>
      <c r="I346" s="445"/>
      <c r="J346" s="446"/>
      <c r="K346" s="447"/>
      <c r="L346" s="447"/>
      <c r="M346" s="447"/>
      <c r="N346" s="447"/>
      <c r="O346" s="447"/>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91">
        <v>14</v>
      </c>
      <c r="B347" s="1091">
        <v>1</v>
      </c>
      <c r="C347" s="445"/>
      <c r="D347" s="445"/>
      <c r="E347" s="445"/>
      <c r="F347" s="445"/>
      <c r="G347" s="445"/>
      <c r="H347" s="445"/>
      <c r="I347" s="445"/>
      <c r="J347" s="446"/>
      <c r="K347" s="447"/>
      <c r="L347" s="447"/>
      <c r="M347" s="447"/>
      <c r="N347" s="447"/>
      <c r="O347" s="447"/>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91">
        <v>15</v>
      </c>
      <c r="B348" s="1091">
        <v>1</v>
      </c>
      <c r="C348" s="445"/>
      <c r="D348" s="445"/>
      <c r="E348" s="445"/>
      <c r="F348" s="445"/>
      <c r="G348" s="445"/>
      <c r="H348" s="445"/>
      <c r="I348" s="445"/>
      <c r="J348" s="446"/>
      <c r="K348" s="447"/>
      <c r="L348" s="447"/>
      <c r="M348" s="447"/>
      <c r="N348" s="447"/>
      <c r="O348" s="447"/>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91">
        <v>16</v>
      </c>
      <c r="B349" s="1091">
        <v>1</v>
      </c>
      <c r="C349" s="445"/>
      <c r="D349" s="445"/>
      <c r="E349" s="445"/>
      <c r="F349" s="445"/>
      <c r="G349" s="445"/>
      <c r="H349" s="445"/>
      <c r="I349" s="445"/>
      <c r="J349" s="446"/>
      <c r="K349" s="447"/>
      <c r="L349" s="447"/>
      <c r="M349" s="447"/>
      <c r="N349" s="447"/>
      <c r="O349" s="447"/>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91">
        <v>17</v>
      </c>
      <c r="B350" s="1091">
        <v>1</v>
      </c>
      <c r="C350" s="445"/>
      <c r="D350" s="445"/>
      <c r="E350" s="445"/>
      <c r="F350" s="445"/>
      <c r="G350" s="445"/>
      <c r="H350" s="445"/>
      <c r="I350" s="445"/>
      <c r="J350" s="446"/>
      <c r="K350" s="447"/>
      <c r="L350" s="447"/>
      <c r="M350" s="447"/>
      <c r="N350" s="447"/>
      <c r="O350" s="447"/>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91">
        <v>18</v>
      </c>
      <c r="B351" s="1091">
        <v>1</v>
      </c>
      <c r="C351" s="445"/>
      <c r="D351" s="445"/>
      <c r="E351" s="445"/>
      <c r="F351" s="445"/>
      <c r="G351" s="445"/>
      <c r="H351" s="445"/>
      <c r="I351" s="445"/>
      <c r="J351" s="446"/>
      <c r="K351" s="447"/>
      <c r="L351" s="447"/>
      <c r="M351" s="447"/>
      <c r="N351" s="447"/>
      <c r="O351" s="447"/>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91">
        <v>19</v>
      </c>
      <c r="B352" s="1091">
        <v>1</v>
      </c>
      <c r="C352" s="445"/>
      <c r="D352" s="445"/>
      <c r="E352" s="445"/>
      <c r="F352" s="445"/>
      <c r="G352" s="445"/>
      <c r="H352" s="445"/>
      <c r="I352" s="445"/>
      <c r="J352" s="446"/>
      <c r="K352" s="447"/>
      <c r="L352" s="447"/>
      <c r="M352" s="447"/>
      <c r="N352" s="447"/>
      <c r="O352" s="447"/>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91">
        <v>20</v>
      </c>
      <c r="B353" s="1091">
        <v>1</v>
      </c>
      <c r="C353" s="445"/>
      <c r="D353" s="445"/>
      <c r="E353" s="445"/>
      <c r="F353" s="445"/>
      <c r="G353" s="445"/>
      <c r="H353" s="445"/>
      <c r="I353" s="445"/>
      <c r="J353" s="446"/>
      <c r="K353" s="447"/>
      <c r="L353" s="447"/>
      <c r="M353" s="447"/>
      <c r="N353" s="447"/>
      <c r="O353" s="447"/>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91">
        <v>21</v>
      </c>
      <c r="B354" s="1091">
        <v>1</v>
      </c>
      <c r="C354" s="445"/>
      <c r="D354" s="445"/>
      <c r="E354" s="445"/>
      <c r="F354" s="445"/>
      <c r="G354" s="445"/>
      <c r="H354" s="445"/>
      <c r="I354" s="445"/>
      <c r="J354" s="446"/>
      <c r="K354" s="447"/>
      <c r="L354" s="447"/>
      <c r="M354" s="447"/>
      <c r="N354" s="447"/>
      <c r="O354" s="447"/>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91">
        <v>22</v>
      </c>
      <c r="B355" s="1091">
        <v>1</v>
      </c>
      <c r="C355" s="445"/>
      <c r="D355" s="445"/>
      <c r="E355" s="445"/>
      <c r="F355" s="445"/>
      <c r="G355" s="445"/>
      <c r="H355" s="445"/>
      <c r="I355" s="445"/>
      <c r="J355" s="446"/>
      <c r="K355" s="447"/>
      <c r="L355" s="447"/>
      <c r="M355" s="447"/>
      <c r="N355" s="447"/>
      <c r="O355" s="447"/>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91">
        <v>23</v>
      </c>
      <c r="B356" s="1091">
        <v>1</v>
      </c>
      <c r="C356" s="445"/>
      <c r="D356" s="445"/>
      <c r="E356" s="445"/>
      <c r="F356" s="445"/>
      <c r="G356" s="445"/>
      <c r="H356" s="445"/>
      <c r="I356" s="445"/>
      <c r="J356" s="446"/>
      <c r="K356" s="447"/>
      <c r="L356" s="447"/>
      <c r="M356" s="447"/>
      <c r="N356" s="447"/>
      <c r="O356" s="447"/>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91">
        <v>24</v>
      </c>
      <c r="B357" s="1091">
        <v>1</v>
      </c>
      <c r="C357" s="445"/>
      <c r="D357" s="445"/>
      <c r="E357" s="445"/>
      <c r="F357" s="445"/>
      <c r="G357" s="445"/>
      <c r="H357" s="445"/>
      <c r="I357" s="445"/>
      <c r="J357" s="446"/>
      <c r="K357" s="447"/>
      <c r="L357" s="447"/>
      <c r="M357" s="447"/>
      <c r="N357" s="447"/>
      <c r="O357" s="447"/>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91">
        <v>25</v>
      </c>
      <c r="B358" s="1091">
        <v>1</v>
      </c>
      <c r="C358" s="445"/>
      <c r="D358" s="445"/>
      <c r="E358" s="445"/>
      <c r="F358" s="445"/>
      <c r="G358" s="445"/>
      <c r="H358" s="445"/>
      <c r="I358" s="445"/>
      <c r="J358" s="446"/>
      <c r="K358" s="447"/>
      <c r="L358" s="447"/>
      <c r="M358" s="447"/>
      <c r="N358" s="447"/>
      <c r="O358" s="447"/>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91">
        <v>26</v>
      </c>
      <c r="B359" s="1091">
        <v>1</v>
      </c>
      <c r="C359" s="445"/>
      <c r="D359" s="445"/>
      <c r="E359" s="445"/>
      <c r="F359" s="445"/>
      <c r="G359" s="445"/>
      <c r="H359" s="445"/>
      <c r="I359" s="445"/>
      <c r="J359" s="446"/>
      <c r="K359" s="447"/>
      <c r="L359" s="447"/>
      <c r="M359" s="447"/>
      <c r="N359" s="447"/>
      <c r="O359" s="447"/>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91">
        <v>27</v>
      </c>
      <c r="B360" s="1091">
        <v>1</v>
      </c>
      <c r="C360" s="445"/>
      <c r="D360" s="445"/>
      <c r="E360" s="445"/>
      <c r="F360" s="445"/>
      <c r="G360" s="445"/>
      <c r="H360" s="445"/>
      <c r="I360" s="445"/>
      <c r="J360" s="446"/>
      <c r="K360" s="447"/>
      <c r="L360" s="447"/>
      <c r="M360" s="447"/>
      <c r="N360" s="447"/>
      <c r="O360" s="447"/>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91">
        <v>28</v>
      </c>
      <c r="B361" s="1091">
        <v>1</v>
      </c>
      <c r="C361" s="445"/>
      <c r="D361" s="445"/>
      <c r="E361" s="445"/>
      <c r="F361" s="445"/>
      <c r="G361" s="445"/>
      <c r="H361" s="445"/>
      <c r="I361" s="445"/>
      <c r="J361" s="446"/>
      <c r="K361" s="447"/>
      <c r="L361" s="447"/>
      <c r="M361" s="447"/>
      <c r="N361" s="447"/>
      <c r="O361" s="447"/>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91">
        <v>29</v>
      </c>
      <c r="B362" s="1091">
        <v>1</v>
      </c>
      <c r="C362" s="445"/>
      <c r="D362" s="445"/>
      <c r="E362" s="445"/>
      <c r="F362" s="445"/>
      <c r="G362" s="445"/>
      <c r="H362" s="445"/>
      <c r="I362" s="445"/>
      <c r="J362" s="446"/>
      <c r="K362" s="447"/>
      <c r="L362" s="447"/>
      <c r="M362" s="447"/>
      <c r="N362" s="447"/>
      <c r="O362" s="447"/>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91">
        <v>30</v>
      </c>
      <c r="B363" s="1091">
        <v>1</v>
      </c>
      <c r="C363" s="445"/>
      <c r="D363" s="445"/>
      <c r="E363" s="445"/>
      <c r="F363" s="445"/>
      <c r="G363" s="445"/>
      <c r="H363" s="445"/>
      <c r="I363" s="445"/>
      <c r="J363" s="446"/>
      <c r="K363" s="447"/>
      <c r="L363" s="447"/>
      <c r="M363" s="447"/>
      <c r="N363" s="447"/>
      <c r="O363" s="447"/>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3"/>
      <c r="AP366" s="454" t="s">
        <v>420</v>
      </c>
      <c r="AQ366" s="454"/>
      <c r="AR366" s="454"/>
      <c r="AS366" s="454"/>
      <c r="AT366" s="454"/>
      <c r="AU366" s="454"/>
      <c r="AV366" s="454"/>
      <c r="AW366" s="454"/>
      <c r="AX366" s="454"/>
    </row>
    <row r="367" spans="1:50" ht="26.25" customHeight="1" x14ac:dyDescent="0.15">
      <c r="A367" s="1091">
        <v>1</v>
      </c>
      <c r="B367" s="1091">
        <v>1</v>
      </c>
      <c r="C367" s="445"/>
      <c r="D367" s="445"/>
      <c r="E367" s="445"/>
      <c r="F367" s="445"/>
      <c r="G367" s="445"/>
      <c r="H367" s="445"/>
      <c r="I367" s="445"/>
      <c r="J367" s="446"/>
      <c r="K367" s="447"/>
      <c r="L367" s="447"/>
      <c r="M367" s="447"/>
      <c r="N367" s="447"/>
      <c r="O367" s="447"/>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91">
        <v>2</v>
      </c>
      <c r="B368" s="1091">
        <v>1</v>
      </c>
      <c r="C368" s="445"/>
      <c r="D368" s="445"/>
      <c r="E368" s="445"/>
      <c r="F368" s="445"/>
      <c r="G368" s="445"/>
      <c r="H368" s="445"/>
      <c r="I368" s="445"/>
      <c r="J368" s="446"/>
      <c r="K368" s="447"/>
      <c r="L368" s="447"/>
      <c r="M368" s="447"/>
      <c r="N368" s="447"/>
      <c r="O368" s="447"/>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91">
        <v>3</v>
      </c>
      <c r="B369" s="1091">
        <v>1</v>
      </c>
      <c r="C369" s="445"/>
      <c r="D369" s="445"/>
      <c r="E369" s="445"/>
      <c r="F369" s="445"/>
      <c r="G369" s="445"/>
      <c r="H369" s="445"/>
      <c r="I369" s="445"/>
      <c r="J369" s="446"/>
      <c r="K369" s="447"/>
      <c r="L369" s="447"/>
      <c r="M369" s="447"/>
      <c r="N369" s="447"/>
      <c r="O369" s="447"/>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91">
        <v>4</v>
      </c>
      <c r="B370" s="1091">
        <v>1</v>
      </c>
      <c r="C370" s="445"/>
      <c r="D370" s="445"/>
      <c r="E370" s="445"/>
      <c r="F370" s="445"/>
      <c r="G370" s="445"/>
      <c r="H370" s="445"/>
      <c r="I370" s="445"/>
      <c r="J370" s="446"/>
      <c r="K370" s="447"/>
      <c r="L370" s="447"/>
      <c r="M370" s="447"/>
      <c r="N370" s="447"/>
      <c r="O370" s="447"/>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91">
        <v>5</v>
      </c>
      <c r="B371" s="1091">
        <v>1</v>
      </c>
      <c r="C371" s="445"/>
      <c r="D371" s="445"/>
      <c r="E371" s="445"/>
      <c r="F371" s="445"/>
      <c r="G371" s="445"/>
      <c r="H371" s="445"/>
      <c r="I371" s="445"/>
      <c r="J371" s="446"/>
      <c r="K371" s="447"/>
      <c r="L371" s="447"/>
      <c r="M371" s="447"/>
      <c r="N371" s="447"/>
      <c r="O371" s="447"/>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91">
        <v>6</v>
      </c>
      <c r="B372" s="1091">
        <v>1</v>
      </c>
      <c r="C372" s="445"/>
      <c r="D372" s="445"/>
      <c r="E372" s="445"/>
      <c r="F372" s="445"/>
      <c r="G372" s="445"/>
      <c r="H372" s="445"/>
      <c r="I372" s="445"/>
      <c r="J372" s="446"/>
      <c r="K372" s="447"/>
      <c r="L372" s="447"/>
      <c r="M372" s="447"/>
      <c r="N372" s="447"/>
      <c r="O372" s="447"/>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91">
        <v>7</v>
      </c>
      <c r="B373" s="1091">
        <v>1</v>
      </c>
      <c r="C373" s="445"/>
      <c r="D373" s="445"/>
      <c r="E373" s="445"/>
      <c r="F373" s="445"/>
      <c r="G373" s="445"/>
      <c r="H373" s="445"/>
      <c r="I373" s="445"/>
      <c r="J373" s="446"/>
      <c r="K373" s="447"/>
      <c r="L373" s="447"/>
      <c r="M373" s="447"/>
      <c r="N373" s="447"/>
      <c r="O373" s="447"/>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91">
        <v>8</v>
      </c>
      <c r="B374" s="1091">
        <v>1</v>
      </c>
      <c r="C374" s="445"/>
      <c r="D374" s="445"/>
      <c r="E374" s="445"/>
      <c r="F374" s="445"/>
      <c r="G374" s="445"/>
      <c r="H374" s="445"/>
      <c r="I374" s="445"/>
      <c r="J374" s="446"/>
      <c r="K374" s="447"/>
      <c r="L374" s="447"/>
      <c r="M374" s="447"/>
      <c r="N374" s="447"/>
      <c r="O374" s="447"/>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91">
        <v>9</v>
      </c>
      <c r="B375" s="1091">
        <v>1</v>
      </c>
      <c r="C375" s="445"/>
      <c r="D375" s="445"/>
      <c r="E375" s="445"/>
      <c r="F375" s="445"/>
      <c r="G375" s="445"/>
      <c r="H375" s="445"/>
      <c r="I375" s="445"/>
      <c r="J375" s="446"/>
      <c r="K375" s="447"/>
      <c r="L375" s="447"/>
      <c r="M375" s="447"/>
      <c r="N375" s="447"/>
      <c r="O375" s="447"/>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91">
        <v>10</v>
      </c>
      <c r="B376" s="1091">
        <v>1</v>
      </c>
      <c r="C376" s="445"/>
      <c r="D376" s="445"/>
      <c r="E376" s="445"/>
      <c r="F376" s="445"/>
      <c r="G376" s="445"/>
      <c r="H376" s="445"/>
      <c r="I376" s="445"/>
      <c r="J376" s="446"/>
      <c r="K376" s="447"/>
      <c r="L376" s="447"/>
      <c r="M376" s="447"/>
      <c r="N376" s="447"/>
      <c r="O376" s="447"/>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91">
        <v>11</v>
      </c>
      <c r="B377" s="1091">
        <v>1</v>
      </c>
      <c r="C377" s="445"/>
      <c r="D377" s="445"/>
      <c r="E377" s="445"/>
      <c r="F377" s="445"/>
      <c r="G377" s="445"/>
      <c r="H377" s="445"/>
      <c r="I377" s="445"/>
      <c r="J377" s="446"/>
      <c r="K377" s="447"/>
      <c r="L377" s="447"/>
      <c r="M377" s="447"/>
      <c r="N377" s="447"/>
      <c r="O377" s="447"/>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91">
        <v>12</v>
      </c>
      <c r="B378" s="1091">
        <v>1</v>
      </c>
      <c r="C378" s="445"/>
      <c r="D378" s="445"/>
      <c r="E378" s="445"/>
      <c r="F378" s="445"/>
      <c r="G378" s="445"/>
      <c r="H378" s="445"/>
      <c r="I378" s="445"/>
      <c r="J378" s="446"/>
      <c r="K378" s="447"/>
      <c r="L378" s="447"/>
      <c r="M378" s="447"/>
      <c r="N378" s="447"/>
      <c r="O378" s="447"/>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91">
        <v>13</v>
      </c>
      <c r="B379" s="1091">
        <v>1</v>
      </c>
      <c r="C379" s="445"/>
      <c r="D379" s="445"/>
      <c r="E379" s="445"/>
      <c r="F379" s="445"/>
      <c r="G379" s="445"/>
      <c r="H379" s="445"/>
      <c r="I379" s="445"/>
      <c r="J379" s="446"/>
      <c r="K379" s="447"/>
      <c r="L379" s="447"/>
      <c r="M379" s="447"/>
      <c r="N379" s="447"/>
      <c r="O379" s="447"/>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91">
        <v>14</v>
      </c>
      <c r="B380" s="1091">
        <v>1</v>
      </c>
      <c r="C380" s="445"/>
      <c r="D380" s="445"/>
      <c r="E380" s="445"/>
      <c r="F380" s="445"/>
      <c r="G380" s="445"/>
      <c r="H380" s="445"/>
      <c r="I380" s="445"/>
      <c r="J380" s="446"/>
      <c r="K380" s="447"/>
      <c r="L380" s="447"/>
      <c r="M380" s="447"/>
      <c r="N380" s="447"/>
      <c r="O380" s="447"/>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91">
        <v>15</v>
      </c>
      <c r="B381" s="1091">
        <v>1</v>
      </c>
      <c r="C381" s="445"/>
      <c r="D381" s="445"/>
      <c r="E381" s="445"/>
      <c r="F381" s="445"/>
      <c r="G381" s="445"/>
      <c r="H381" s="445"/>
      <c r="I381" s="445"/>
      <c r="J381" s="446"/>
      <c r="K381" s="447"/>
      <c r="L381" s="447"/>
      <c r="M381" s="447"/>
      <c r="N381" s="447"/>
      <c r="O381" s="447"/>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91">
        <v>16</v>
      </c>
      <c r="B382" s="1091">
        <v>1</v>
      </c>
      <c r="C382" s="445"/>
      <c r="D382" s="445"/>
      <c r="E382" s="445"/>
      <c r="F382" s="445"/>
      <c r="G382" s="445"/>
      <c r="H382" s="445"/>
      <c r="I382" s="445"/>
      <c r="J382" s="446"/>
      <c r="K382" s="447"/>
      <c r="L382" s="447"/>
      <c r="M382" s="447"/>
      <c r="N382" s="447"/>
      <c r="O382" s="447"/>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91">
        <v>17</v>
      </c>
      <c r="B383" s="1091">
        <v>1</v>
      </c>
      <c r="C383" s="445"/>
      <c r="D383" s="445"/>
      <c r="E383" s="445"/>
      <c r="F383" s="445"/>
      <c r="G383" s="445"/>
      <c r="H383" s="445"/>
      <c r="I383" s="445"/>
      <c r="J383" s="446"/>
      <c r="K383" s="447"/>
      <c r="L383" s="447"/>
      <c r="M383" s="447"/>
      <c r="N383" s="447"/>
      <c r="O383" s="447"/>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91">
        <v>18</v>
      </c>
      <c r="B384" s="1091">
        <v>1</v>
      </c>
      <c r="C384" s="445"/>
      <c r="D384" s="445"/>
      <c r="E384" s="445"/>
      <c r="F384" s="445"/>
      <c r="G384" s="445"/>
      <c r="H384" s="445"/>
      <c r="I384" s="445"/>
      <c r="J384" s="446"/>
      <c r="K384" s="447"/>
      <c r="L384" s="447"/>
      <c r="M384" s="447"/>
      <c r="N384" s="447"/>
      <c r="O384" s="447"/>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91">
        <v>19</v>
      </c>
      <c r="B385" s="1091">
        <v>1</v>
      </c>
      <c r="C385" s="445"/>
      <c r="D385" s="445"/>
      <c r="E385" s="445"/>
      <c r="F385" s="445"/>
      <c r="G385" s="445"/>
      <c r="H385" s="445"/>
      <c r="I385" s="445"/>
      <c r="J385" s="446"/>
      <c r="K385" s="447"/>
      <c r="L385" s="447"/>
      <c r="M385" s="447"/>
      <c r="N385" s="447"/>
      <c r="O385" s="447"/>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91">
        <v>20</v>
      </c>
      <c r="B386" s="1091">
        <v>1</v>
      </c>
      <c r="C386" s="445"/>
      <c r="D386" s="445"/>
      <c r="E386" s="445"/>
      <c r="F386" s="445"/>
      <c r="G386" s="445"/>
      <c r="H386" s="445"/>
      <c r="I386" s="445"/>
      <c r="J386" s="446"/>
      <c r="K386" s="447"/>
      <c r="L386" s="447"/>
      <c r="M386" s="447"/>
      <c r="N386" s="447"/>
      <c r="O386" s="447"/>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91">
        <v>21</v>
      </c>
      <c r="B387" s="1091">
        <v>1</v>
      </c>
      <c r="C387" s="445"/>
      <c r="D387" s="445"/>
      <c r="E387" s="445"/>
      <c r="F387" s="445"/>
      <c r="G387" s="445"/>
      <c r="H387" s="445"/>
      <c r="I387" s="445"/>
      <c r="J387" s="446"/>
      <c r="K387" s="447"/>
      <c r="L387" s="447"/>
      <c r="M387" s="447"/>
      <c r="N387" s="447"/>
      <c r="O387" s="447"/>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91">
        <v>22</v>
      </c>
      <c r="B388" s="1091">
        <v>1</v>
      </c>
      <c r="C388" s="445"/>
      <c r="D388" s="445"/>
      <c r="E388" s="445"/>
      <c r="F388" s="445"/>
      <c r="G388" s="445"/>
      <c r="H388" s="445"/>
      <c r="I388" s="445"/>
      <c r="J388" s="446"/>
      <c r="K388" s="447"/>
      <c r="L388" s="447"/>
      <c r="M388" s="447"/>
      <c r="N388" s="447"/>
      <c r="O388" s="447"/>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91">
        <v>23</v>
      </c>
      <c r="B389" s="1091">
        <v>1</v>
      </c>
      <c r="C389" s="445"/>
      <c r="D389" s="445"/>
      <c r="E389" s="445"/>
      <c r="F389" s="445"/>
      <c r="G389" s="445"/>
      <c r="H389" s="445"/>
      <c r="I389" s="445"/>
      <c r="J389" s="446"/>
      <c r="K389" s="447"/>
      <c r="L389" s="447"/>
      <c r="M389" s="447"/>
      <c r="N389" s="447"/>
      <c r="O389" s="447"/>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91">
        <v>24</v>
      </c>
      <c r="B390" s="1091">
        <v>1</v>
      </c>
      <c r="C390" s="445"/>
      <c r="D390" s="445"/>
      <c r="E390" s="445"/>
      <c r="F390" s="445"/>
      <c r="G390" s="445"/>
      <c r="H390" s="445"/>
      <c r="I390" s="445"/>
      <c r="J390" s="446"/>
      <c r="K390" s="447"/>
      <c r="L390" s="447"/>
      <c r="M390" s="447"/>
      <c r="N390" s="447"/>
      <c r="O390" s="447"/>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91">
        <v>25</v>
      </c>
      <c r="B391" s="1091">
        <v>1</v>
      </c>
      <c r="C391" s="445"/>
      <c r="D391" s="445"/>
      <c r="E391" s="445"/>
      <c r="F391" s="445"/>
      <c r="G391" s="445"/>
      <c r="H391" s="445"/>
      <c r="I391" s="445"/>
      <c r="J391" s="446"/>
      <c r="K391" s="447"/>
      <c r="L391" s="447"/>
      <c r="M391" s="447"/>
      <c r="N391" s="447"/>
      <c r="O391" s="447"/>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91">
        <v>26</v>
      </c>
      <c r="B392" s="1091">
        <v>1</v>
      </c>
      <c r="C392" s="445"/>
      <c r="D392" s="445"/>
      <c r="E392" s="445"/>
      <c r="F392" s="445"/>
      <c r="G392" s="445"/>
      <c r="H392" s="445"/>
      <c r="I392" s="445"/>
      <c r="J392" s="446"/>
      <c r="K392" s="447"/>
      <c r="L392" s="447"/>
      <c r="M392" s="447"/>
      <c r="N392" s="447"/>
      <c r="O392" s="447"/>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91">
        <v>27</v>
      </c>
      <c r="B393" s="1091">
        <v>1</v>
      </c>
      <c r="C393" s="445"/>
      <c r="D393" s="445"/>
      <c r="E393" s="445"/>
      <c r="F393" s="445"/>
      <c r="G393" s="445"/>
      <c r="H393" s="445"/>
      <c r="I393" s="445"/>
      <c r="J393" s="446"/>
      <c r="K393" s="447"/>
      <c r="L393" s="447"/>
      <c r="M393" s="447"/>
      <c r="N393" s="447"/>
      <c r="O393" s="447"/>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91">
        <v>28</v>
      </c>
      <c r="B394" s="1091">
        <v>1</v>
      </c>
      <c r="C394" s="445"/>
      <c r="D394" s="445"/>
      <c r="E394" s="445"/>
      <c r="F394" s="445"/>
      <c r="G394" s="445"/>
      <c r="H394" s="445"/>
      <c r="I394" s="445"/>
      <c r="J394" s="446"/>
      <c r="K394" s="447"/>
      <c r="L394" s="447"/>
      <c r="M394" s="447"/>
      <c r="N394" s="447"/>
      <c r="O394" s="447"/>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91">
        <v>29</v>
      </c>
      <c r="B395" s="1091">
        <v>1</v>
      </c>
      <c r="C395" s="445"/>
      <c r="D395" s="445"/>
      <c r="E395" s="445"/>
      <c r="F395" s="445"/>
      <c r="G395" s="445"/>
      <c r="H395" s="445"/>
      <c r="I395" s="445"/>
      <c r="J395" s="446"/>
      <c r="K395" s="447"/>
      <c r="L395" s="447"/>
      <c r="M395" s="447"/>
      <c r="N395" s="447"/>
      <c r="O395" s="447"/>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91">
        <v>30</v>
      </c>
      <c r="B396" s="1091">
        <v>1</v>
      </c>
      <c r="C396" s="445"/>
      <c r="D396" s="445"/>
      <c r="E396" s="445"/>
      <c r="F396" s="445"/>
      <c r="G396" s="445"/>
      <c r="H396" s="445"/>
      <c r="I396" s="445"/>
      <c r="J396" s="446"/>
      <c r="K396" s="447"/>
      <c r="L396" s="447"/>
      <c r="M396" s="447"/>
      <c r="N396" s="447"/>
      <c r="O396" s="447"/>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3"/>
      <c r="AP399" s="454" t="s">
        <v>420</v>
      </c>
      <c r="AQ399" s="454"/>
      <c r="AR399" s="454"/>
      <c r="AS399" s="454"/>
      <c r="AT399" s="454"/>
      <c r="AU399" s="454"/>
      <c r="AV399" s="454"/>
      <c r="AW399" s="454"/>
      <c r="AX399" s="454"/>
    </row>
    <row r="400" spans="1:50" ht="26.25" customHeight="1" x14ac:dyDescent="0.15">
      <c r="A400" s="1091">
        <v>1</v>
      </c>
      <c r="B400" s="1091">
        <v>1</v>
      </c>
      <c r="C400" s="445"/>
      <c r="D400" s="445"/>
      <c r="E400" s="445"/>
      <c r="F400" s="445"/>
      <c r="G400" s="445"/>
      <c r="H400" s="445"/>
      <c r="I400" s="445"/>
      <c r="J400" s="446"/>
      <c r="K400" s="447"/>
      <c r="L400" s="447"/>
      <c r="M400" s="447"/>
      <c r="N400" s="447"/>
      <c r="O400" s="447"/>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91">
        <v>2</v>
      </c>
      <c r="B401" s="1091">
        <v>1</v>
      </c>
      <c r="C401" s="445"/>
      <c r="D401" s="445"/>
      <c r="E401" s="445"/>
      <c r="F401" s="445"/>
      <c r="G401" s="445"/>
      <c r="H401" s="445"/>
      <c r="I401" s="445"/>
      <c r="J401" s="446"/>
      <c r="K401" s="447"/>
      <c r="L401" s="447"/>
      <c r="M401" s="447"/>
      <c r="N401" s="447"/>
      <c r="O401" s="447"/>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91">
        <v>3</v>
      </c>
      <c r="B402" s="1091">
        <v>1</v>
      </c>
      <c r="C402" s="445"/>
      <c r="D402" s="445"/>
      <c r="E402" s="445"/>
      <c r="F402" s="445"/>
      <c r="G402" s="445"/>
      <c r="H402" s="445"/>
      <c r="I402" s="445"/>
      <c r="J402" s="446"/>
      <c r="K402" s="447"/>
      <c r="L402" s="447"/>
      <c r="M402" s="447"/>
      <c r="N402" s="447"/>
      <c r="O402" s="447"/>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91">
        <v>4</v>
      </c>
      <c r="B403" s="1091">
        <v>1</v>
      </c>
      <c r="C403" s="445"/>
      <c r="D403" s="445"/>
      <c r="E403" s="445"/>
      <c r="F403" s="445"/>
      <c r="G403" s="445"/>
      <c r="H403" s="445"/>
      <c r="I403" s="445"/>
      <c r="J403" s="446"/>
      <c r="K403" s="447"/>
      <c r="L403" s="447"/>
      <c r="M403" s="447"/>
      <c r="N403" s="447"/>
      <c r="O403" s="447"/>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91">
        <v>5</v>
      </c>
      <c r="B404" s="1091">
        <v>1</v>
      </c>
      <c r="C404" s="445"/>
      <c r="D404" s="445"/>
      <c r="E404" s="445"/>
      <c r="F404" s="445"/>
      <c r="G404" s="445"/>
      <c r="H404" s="445"/>
      <c r="I404" s="445"/>
      <c r="J404" s="446"/>
      <c r="K404" s="447"/>
      <c r="L404" s="447"/>
      <c r="M404" s="447"/>
      <c r="N404" s="447"/>
      <c r="O404" s="447"/>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91">
        <v>6</v>
      </c>
      <c r="B405" s="1091">
        <v>1</v>
      </c>
      <c r="C405" s="445"/>
      <c r="D405" s="445"/>
      <c r="E405" s="445"/>
      <c r="F405" s="445"/>
      <c r="G405" s="445"/>
      <c r="H405" s="445"/>
      <c r="I405" s="445"/>
      <c r="J405" s="446"/>
      <c r="K405" s="447"/>
      <c r="L405" s="447"/>
      <c r="M405" s="447"/>
      <c r="N405" s="447"/>
      <c r="O405" s="447"/>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91">
        <v>7</v>
      </c>
      <c r="B406" s="1091">
        <v>1</v>
      </c>
      <c r="C406" s="445"/>
      <c r="D406" s="445"/>
      <c r="E406" s="445"/>
      <c r="F406" s="445"/>
      <c r="G406" s="445"/>
      <c r="H406" s="445"/>
      <c r="I406" s="445"/>
      <c r="J406" s="446"/>
      <c r="K406" s="447"/>
      <c r="L406" s="447"/>
      <c r="M406" s="447"/>
      <c r="N406" s="447"/>
      <c r="O406" s="447"/>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91">
        <v>8</v>
      </c>
      <c r="B407" s="1091">
        <v>1</v>
      </c>
      <c r="C407" s="445"/>
      <c r="D407" s="445"/>
      <c r="E407" s="445"/>
      <c r="F407" s="445"/>
      <c r="G407" s="445"/>
      <c r="H407" s="445"/>
      <c r="I407" s="445"/>
      <c r="J407" s="446"/>
      <c r="K407" s="447"/>
      <c r="L407" s="447"/>
      <c r="M407" s="447"/>
      <c r="N407" s="447"/>
      <c r="O407" s="447"/>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91">
        <v>9</v>
      </c>
      <c r="B408" s="1091">
        <v>1</v>
      </c>
      <c r="C408" s="445"/>
      <c r="D408" s="445"/>
      <c r="E408" s="445"/>
      <c r="F408" s="445"/>
      <c r="G408" s="445"/>
      <c r="H408" s="445"/>
      <c r="I408" s="445"/>
      <c r="J408" s="446"/>
      <c r="K408" s="447"/>
      <c r="L408" s="447"/>
      <c r="M408" s="447"/>
      <c r="N408" s="447"/>
      <c r="O408" s="447"/>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91">
        <v>10</v>
      </c>
      <c r="B409" s="1091">
        <v>1</v>
      </c>
      <c r="C409" s="445"/>
      <c r="D409" s="445"/>
      <c r="E409" s="445"/>
      <c r="F409" s="445"/>
      <c r="G409" s="445"/>
      <c r="H409" s="445"/>
      <c r="I409" s="445"/>
      <c r="J409" s="446"/>
      <c r="K409" s="447"/>
      <c r="L409" s="447"/>
      <c r="M409" s="447"/>
      <c r="N409" s="447"/>
      <c r="O409" s="447"/>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91">
        <v>11</v>
      </c>
      <c r="B410" s="1091">
        <v>1</v>
      </c>
      <c r="C410" s="445"/>
      <c r="D410" s="445"/>
      <c r="E410" s="445"/>
      <c r="F410" s="445"/>
      <c r="G410" s="445"/>
      <c r="H410" s="445"/>
      <c r="I410" s="445"/>
      <c r="J410" s="446"/>
      <c r="K410" s="447"/>
      <c r="L410" s="447"/>
      <c r="M410" s="447"/>
      <c r="N410" s="447"/>
      <c r="O410" s="447"/>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91">
        <v>12</v>
      </c>
      <c r="B411" s="1091">
        <v>1</v>
      </c>
      <c r="C411" s="445"/>
      <c r="D411" s="445"/>
      <c r="E411" s="445"/>
      <c r="F411" s="445"/>
      <c r="G411" s="445"/>
      <c r="H411" s="445"/>
      <c r="I411" s="445"/>
      <c r="J411" s="446"/>
      <c r="K411" s="447"/>
      <c r="L411" s="447"/>
      <c r="M411" s="447"/>
      <c r="N411" s="447"/>
      <c r="O411" s="447"/>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91">
        <v>13</v>
      </c>
      <c r="B412" s="1091">
        <v>1</v>
      </c>
      <c r="C412" s="445"/>
      <c r="D412" s="445"/>
      <c r="E412" s="445"/>
      <c r="F412" s="445"/>
      <c r="G412" s="445"/>
      <c r="H412" s="445"/>
      <c r="I412" s="445"/>
      <c r="J412" s="446"/>
      <c r="K412" s="447"/>
      <c r="L412" s="447"/>
      <c r="M412" s="447"/>
      <c r="N412" s="447"/>
      <c r="O412" s="447"/>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91">
        <v>14</v>
      </c>
      <c r="B413" s="1091">
        <v>1</v>
      </c>
      <c r="C413" s="445"/>
      <c r="D413" s="445"/>
      <c r="E413" s="445"/>
      <c r="F413" s="445"/>
      <c r="G413" s="445"/>
      <c r="H413" s="445"/>
      <c r="I413" s="445"/>
      <c r="J413" s="446"/>
      <c r="K413" s="447"/>
      <c r="L413" s="447"/>
      <c r="M413" s="447"/>
      <c r="N413" s="447"/>
      <c r="O413" s="447"/>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91">
        <v>15</v>
      </c>
      <c r="B414" s="1091">
        <v>1</v>
      </c>
      <c r="C414" s="445"/>
      <c r="D414" s="445"/>
      <c r="E414" s="445"/>
      <c r="F414" s="445"/>
      <c r="G414" s="445"/>
      <c r="H414" s="445"/>
      <c r="I414" s="445"/>
      <c r="J414" s="446"/>
      <c r="K414" s="447"/>
      <c r="L414" s="447"/>
      <c r="M414" s="447"/>
      <c r="N414" s="447"/>
      <c r="O414" s="447"/>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91">
        <v>16</v>
      </c>
      <c r="B415" s="1091">
        <v>1</v>
      </c>
      <c r="C415" s="445"/>
      <c r="D415" s="445"/>
      <c r="E415" s="445"/>
      <c r="F415" s="445"/>
      <c r="G415" s="445"/>
      <c r="H415" s="445"/>
      <c r="I415" s="445"/>
      <c r="J415" s="446"/>
      <c r="K415" s="447"/>
      <c r="L415" s="447"/>
      <c r="M415" s="447"/>
      <c r="N415" s="447"/>
      <c r="O415" s="447"/>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91">
        <v>17</v>
      </c>
      <c r="B416" s="1091">
        <v>1</v>
      </c>
      <c r="C416" s="445"/>
      <c r="D416" s="445"/>
      <c r="E416" s="445"/>
      <c r="F416" s="445"/>
      <c r="G416" s="445"/>
      <c r="H416" s="445"/>
      <c r="I416" s="445"/>
      <c r="J416" s="446"/>
      <c r="K416" s="447"/>
      <c r="L416" s="447"/>
      <c r="M416" s="447"/>
      <c r="N416" s="447"/>
      <c r="O416" s="447"/>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91">
        <v>18</v>
      </c>
      <c r="B417" s="1091">
        <v>1</v>
      </c>
      <c r="C417" s="445"/>
      <c r="D417" s="445"/>
      <c r="E417" s="445"/>
      <c r="F417" s="445"/>
      <c r="G417" s="445"/>
      <c r="H417" s="445"/>
      <c r="I417" s="445"/>
      <c r="J417" s="446"/>
      <c r="K417" s="447"/>
      <c r="L417" s="447"/>
      <c r="M417" s="447"/>
      <c r="N417" s="447"/>
      <c r="O417" s="447"/>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91">
        <v>19</v>
      </c>
      <c r="B418" s="1091">
        <v>1</v>
      </c>
      <c r="C418" s="445"/>
      <c r="D418" s="445"/>
      <c r="E418" s="445"/>
      <c r="F418" s="445"/>
      <c r="G418" s="445"/>
      <c r="H418" s="445"/>
      <c r="I418" s="445"/>
      <c r="J418" s="446"/>
      <c r="K418" s="447"/>
      <c r="L418" s="447"/>
      <c r="M418" s="447"/>
      <c r="N418" s="447"/>
      <c r="O418" s="447"/>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91">
        <v>20</v>
      </c>
      <c r="B419" s="1091">
        <v>1</v>
      </c>
      <c r="C419" s="445"/>
      <c r="D419" s="445"/>
      <c r="E419" s="445"/>
      <c r="F419" s="445"/>
      <c r="G419" s="445"/>
      <c r="H419" s="445"/>
      <c r="I419" s="445"/>
      <c r="J419" s="446"/>
      <c r="K419" s="447"/>
      <c r="L419" s="447"/>
      <c r="M419" s="447"/>
      <c r="N419" s="447"/>
      <c r="O419" s="447"/>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91">
        <v>21</v>
      </c>
      <c r="B420" s="1091">
        <v>1</v>
      </c>
      <c r="C420" s="445"/>
      <c r="D420" s="445"/>
      <c r="E420" s="445"/>
      <c r="F420" s="445"/>
      <c r="G420" s="445"/>
      <c r="H420" s="445"/>
      <c r="I420" s="445"/>
      <c r="J420" s="446"/>
      <c r="K420" s="447"/>
      <c r="L420" s="447"/>
      <c r="M420" s="447"/>
      <c r="N420" s="447"/>
      <c r="O420" s="447"/>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91">
        <v>22</v>
      </c>
      <c r="B421" s="1091">
        <v>1</v>
      </c>
      <c r="C421" s="445"/>
      <c r="D421" s="445"/>
      <c r="E421" s="445"/>
      <c r="F421" s="445"/>
      <c r="G421" s="445"/>
      <c r="H421" s="445"/>
      <c r="I421" s="445"/>
      <c r="J421" s="446"/>
      <c r="K421" s="447"/>
      <c r="L421" s="447"/>
      <c r="M421" s="447"/>
      <c r="N421" s="447"/>
      <c r="O421" s="447"/>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91">
        <v>23</v>
      </c>
      <c r="B422" s="1091">
        <v>1</v>
      </c>
      <c r="C422" s="445"/>
      <c r="D422" s="445"/>
      <c r="E422" s="445"/>
      <c r="F422" s="445"/>
      <c r="G422" s="445"/>
      <c r="H422" s="445"/>
      <c r="I422" s="445"/>
      <c r="J422" s="446"/>
      <c r="K422" s="447"/>
      <c r="L422" s="447"/>
      <c r="M422" s="447"/>
      <c r="N422" s="447"/>
      <c r="O422" s="447"/>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91">
        <v>24</v>
      </c>
      <c r="B423" s="1091">
        <v>1</v>
      </c>
      <c r="C423" s="445"/>
      <c r="D423" s="445"/>
      <c r="E423" s="445"/>
      <c r="F423" s="445"/>
      <c r="G423" s="445"/>
      <c r="H423" s="445"/>
      <c r="I423" s="445"/>
      <c r="J423" s="446"/>
      <c r="K423" s="447"/>
      <c r="L423" s="447"/>
      <c r="M423" s="447"/>
      <c r="N423" s="447"/>
      <c r="O423" s="447"/>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91">
        <v>25</v>
      </c>
      <c r="B424" s="1091">
        <v>1</v>
      </c>
      <c r="C424" s="445"/>
      <c r="D424" s="445"/>
      <c r="E424" s="445"/>
      <c r="F424" s="445"/>
      <c r="G424" s="445"/>
      <c r="H424" s="445"/>
      <c r="I424" s="445"/>
      <c r="J424" s="446"/>
      <c r="K424" s="447"/>
      <c r="L424" s="447"/>
      <c r="M424" s="447"/>
      <c r="N424" s="447"/>
      <c r="O424" s="447"/>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91">
        <v>26</v>
      </c>
      <c r="B425" s="1091">
        <v>1</v>
      </c>
      <c r="C425" s="445"/>
      <c r="D425" s="445"/>
      <c r="E425" s="445"/>
      <c r="F425" s="445"/>
      <c r="G425" s="445"/>
      <c r="H425" s="445"/>
      <c r="I425" s="445"/>
      <c r="J425" s="446"/>
      <c r="K425" s="447"/>
      <c r="L425" s="447"/>
      <c r="M425" s="447"/>
      <c r="N425" s="447"/>
      <c r="O425" s="447"/>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91">
        <v>27</v>
      </c>
      <c r="B426" s="1091">
        <v>1</v>
      </c>
      <c r="C426" s="445"/>
      <c r="D426" s="445"/>
      <c r="E426" s="445"/>
      <c r="F426" s="445"/>
      <c r="G426" s="445"/>
      <c r="H426" s="445"/>
      <c r="I426" s="445"/>
      <c r="J426" s="446"/>
      <c r="K426" s="447"/>
      <c r="L426" s="447"/>
      <c r="M426" s="447"/>
      <c r="N426" s="447"/>
      <c r="O426" s="447"/>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91">
        <v>28</v>
      </c>
      <c r="B427" s="1091">
        <v>1</v>
      </c>
      <c r="C427" s="445"/>
      <c r="D427" s="445"/>
      <c r="E427" s="445"/>
      <c r="F427" s="445"/>
      <c r="G427" s="445"/>
      <c r="H427" s="445"/>
      <c r="I427" s="445"/>
      <c r="J427" s="446"/>
      <c r="K427" s="447"/>
      <c r="L427" s="447"/>
      <c r="M427" s="447"/>
      <c r="N427" s="447"/>
      <c r="O427" s="447"/>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91">
        <v>29</v>
      </c>
      <c r="B428" s="1091">
        <v>1</v>
      </c>
      <c r="C428" s="445"/>
      <c r="D428" s="445"/>
      <c r="E428" s="445"/>
      <c r="F428" s="445"/>
      <c r="G428" s="445"/>
      <c r="H428" s="445"/>
      <c r="I428" s="445"/>
      <c r="J428" s="446"/>
      <c r="K428" s="447"/>
      <c r="L428" s="447"/>
      <c r="M428" s="447"/>
      <c r="N428" s="447"/>
      <c r="O428" s="447"/>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91">
        <v>30</v>
      </c>
      <c r="B429" s="1091">
        <v>1</v>
      </c>
      <c r="C429" s="445"/>
      <c r="D429" s="445"/>
      <c r="E429" s="445"/>
      <c r="F429" s="445"/>
      <c r="G429" s="445"/>
      <c r="H429" s="445"/>
      <c r="I429" s="445"/>
      <c r="J429" s="446"/>
      <c r="K429" s="447"/>
      <c r="L429" s="447"/>
      <c r="M429" s="447"/>
      <c r="N429" s="447"/>
      <c r="O429" s="447"/>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3"/>
      <c r="AP432" s="454" t="s">
        <v>420</v>
      </c>
      <c r="AQ432" s="454"/>
      <c r="AR432" s="454"/>
      <c r="AS432" s="454"/>
      <c r="AT432" s="454"/>
      <c r="AU432" s="454"/>
      <c r="AV432" s="454"/>
      <c r="AW432" s="454"/>
      <c r="AX432" s="454"/>
    </row>
    <row r="433" spans="1:50" ht="26.25" customHeight="1" x14ac:dyDescent="0.15">
      <c r="A433" s="1091">
        <v>1</v>
      </c>
      <c r="B433" s="1091">
        <v>1</v>
      </c>
      <c r="C433" s="445"/>
      <c r="D433" s="445"/>
      <c r="E433" s="445"/>
      <c r="F433" s="445"/>
      <c r="G433" s="445"/>
      <c r="H433" s="445"/>
      <c r="I433" s="445"/>
      <c r="J433" s="446"/>
      <c r="K433" s="447"/>
      <c r="L433" s="447"/>
      <c r="M433" s="447"/>
      <c r="N433" s="447"/>
      <c r="O433" s="447"/>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91">
        <v>2</v>
      </c>
      <c r="B434" s="1091">
        <v>1</v>
      </c>
      <c r="C434" s="445"/>
      <c r="D434" s="445"/>
      <c r="E434" s="445"/>
      <c r="F434" s="445"/>
      <c r="G434" s="445"/>
      <c r="H434" s="445"/>
      <c r="I434" s="445"/>
      <c r="J434" s="446"/>
      <c r="K434" s="447"/>
      <c r="L434" s="447"/>
      <c r="M434" s="447"/>
      <c r="N434" s="447"/>
      <c r="O434" s="447"/>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91">
        <v>3</v>
      </c>
      <c r="B435" s="1091">
        <v>1</v>
      </c>
      <c r="C435" s="445"/>
      <c r="D435" s="445"/>
      <c r="E435" s="445"/>
      <c r="F435" s="445"/>
      <c r="G435" s="445"/>
      <c r="H435" s="445"/>
      <c r="I435" s="445"/>
      <c r="J435" s="446"/>
      <c r="K435" s="447"/>
      <c r="L435" s="447"/>
      <c r="M435" s="447"/>
      <c r="N435" s="447"/>
      <c r="O435" s="447"/>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91">
        <v>4</v>
      </c>
      <c r="B436" s="1091">
        <v>1</v>
      </c>
      <c r="C436" s="445"/>
      <c r="D436" s="445"/>
      <c r="E436" s="445"/>
      <c r="F436" s="445"/>
      <c r="G436" s="445"/>
      <c r="H436" s="445"/>
      <c r="I436" s="445"/>
      <c r="J436" s="446"/>
      <c r="K436" s="447"/>
      <c r="L436" s="447"/>
      <c r="M436" s="447"/>
      <c r="N436" s="447"/>
      <c r="O436" s="447"/>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91">
        <v>5</v>
      </c>
      <c r="B437" s="1091">
        <v>1</v>
      </c>
      <c r="C437" s="445"/>
      <c r="D437" s="445"/>
      <c r="E437" s="445"/>
      <c r="F437" s="445"/>
      <c r="G437" s="445"/>
      <c r="H437" s="445"/>
      <c r="I437" s="445"/>
      <c r="J437" s="446"/>
      <c r="K437" s="447"/>
      <c r="L437" s="447"/>
      <c r="M437" s="447"/>
      <c r="N437" s="447"/>
      <c r="O437" s="447"/>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91">
        <v>6</v>
      </c>
      <c r="B438" s="1091">
        <v>1</v>
      </c>
      <c r="C438" s="445"/>
      <c r="D438" s="445"/>
      <c r="E438" s="445"/>
      <c r="F438" s="445"/>
      <c r="G438" s="445"/>
      <c r="H438" s="445"/>
      <c r="I438" s="445"/>
      <c r="J438" s="446"/>
      <c r="K438" s="447"/>
      <c r="L438" s="447"/>
      <c r="M438" s="447"/>
      <c r="N438" s="447"/>
      <c r="O438" s="447"/>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91">
        <v>7</v>
      </c>
      <c r="B439" s="1091">
        <v>1</v>
      </c>
      <c r="C439" s="445"/>
      <c r="D439" s="445"/>
      <c r="E439" s="445"/>
      <c r="F439" s="445"/>
      <c r="G439" s="445"/>
      <c r="H439" s="445"/>
      <c r="I439" s="445"/>
      <c r="J439" s="446"/>
      <c r="K439" s="447"/>
      <c r="L439" s="447"/>
      <c r="M439" s="447"/>
      <c r="N439" s="447"/>
      <c r="O439" s="447"/>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91">
        <v>8</v>
      </c>
      <c r="B440" s="1091">
        <v>1</v>
      </c>
      <c r="C440" s="445"/>
      <c r="D440" s="445"/>
      <c r="E440" s="445"/>
      <c r="F440" s="445"/>
      <c r="G440" s="445"/>
      <c r="H440" s="445"/>
      <c r="I440" s="445"/>
      <c r="J440" s="446"/>
      <c r="K440" s="447"/>
      <c r="L440" s="447"/>
      <c r="M440" s="447"/>
      <c r="N440" s="447"/>
      <c r="O440" s="447"/>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91">
        <v>9</v>
      </c>
      <c r="B441" s="1091">
        <v>1</v>
      </c>
      <c r="C441" s="445"/>
      <c r="D441" s="445"/>
      <c r="E441" s="445"/>
      <c r="F441" s="445"/>
      <c r="G441" s="445"/>
      <c r="H441" s="445"/>
      <c r="I441" s="445"/>
      <c r="J441" s="446"/>
      <c r="K441" s="447"/>
      <c r="L441" s="447"/>
      <c r="M441" s="447"/>
      <c r="N441" s="447"/>
      <c r="O441" s="447"/>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91">
        <v>10</v>
      </c>
      <c r="B442" s="1091">
        <v>1</v>
      </c>
      <c r="C442" s="445"/>
      <c r="D442" s="445"/>
      <c r="E442" s="445"/>
      <c r="F442" s="445"/>
      <c r="G442" s="445"/>
      <c r="H442" s="445"/>
      <c r="I442" s="445"/>
      <c r="J442" s="446"/>
      <c r="K442" s="447"/>
      <c r="L442" s="447"/>
      <c r="M442" s="447"/>
      <c r="N442" s="447"/>
      <c r="O442" s="447"/>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91">
        <v>11</v>
      </c>
      <c r="B443" s="1091">
        <v>1</v>
      </c>
      <c r="C443" s="445"/>
      <c r="D443" s="445"/>
      <c r="E443" s="445"/>
      <c r="F443" s="445"/>
      <c r="G443" s="445"/>
      <c r="H443" s="445"/>
      <c r="I443" s="445"/>
      <c r="J443" s="446"/>
      <c r="K443" s="447"/>
      <c r="L443" s="447"/>
      <c r="M443" s="447"/>
      <c r="N443" s="447"/>
      <c r="O443" s="447"/>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91">
        <v>12</v>
      </c>
      <c r="B444" s="1091">
        <v>1</v>
      </c>
      <c r="C444" s="445"/>
      <c r="D444" s="445"/>
      <c r="E444" s="445"/>
      <c r="F444" s="445"/>
      <c r="G444" s="445"/>
      <c r="H444" s="445"/>
      <c r="I444" s="445"/>
      <c r="J444" s="446"/>
      <c r="K444" s="447"/>
      <c r="L444" s="447"/>
      <c r="M444" s="447"/>
      <c r="N444" s="447"/>
      <c r="O444" s="447"/>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91">
        <v>13</v>
      </c>
      <c r="B445" s="1091">
        <v>1</v>
      </c>
      <c r="C445" s="445"/>
      <c r="D445" s="445"/>
      <c r="E445" s="445"/>
      <c r="F445" s="445"/>
      <c r="G445" s="445"/>
      <c r="H445" s="445"/>
      <c r="I445" s="445"/>
      <c r="J445" s="446"/>
      <c r="K445" s="447"/>
      <c r="L445" s="447"/>
      <c r="M445" s="447"/>
      <c r="N445" s="447"/>
      <c r="O445" s="447"/>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91">
        <v>14</v>
      </c>
      <c r="B446" s="1091">
        <v>1</v>
      </c>
      <c r="C446" s="445"/>
      <c r="D446" s="445"/>
      <c r="E446" s="445"/>
      <c r="F446" s="445"/>
      <c r="G446" s="445"/>
      <c r="H446" s="445"/>
      <c r="I446" s="445"/>
      <c r="J446" s="446"/>
      <c r="K446" s="447"/>
      <c r="L446" s="447"/>
      <c r="M446" s="447"/>
      <c r="N446" s="447"/>
      <c r="O446" s="447"/>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91">
        <v>15</v>
      </c>
      <c r="B447" s="1091">
        <v>1</v>
      </c>
      <c r="C447" s="445"/>
      <c r="D447" s="445"/>
      <c r="E447" s="445"/>
      <c r="F447" s="445"/>
      <c r="G447" s="445"/>
      <c r="H447" s="445"/>
      <c r="I447" s="445"/>
      <c r="J447" s="446"/>
      <c r="K447" s="447"/>
      <c r="L447" s="447"/>
      <c r="M447" s="447"/>
      <c r="N447" s="447"/>
      <c r="O447" s="447"/>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91">
        <v>16</v>
      </c>
      <c r="B448" s="1091">
        <v>1</v>
      </c>
      <c r="C448" s="445"/>
      <c r="D448" s="445"/>
      <c r="E448" s="445"/>
      <c r="F448" s="445"/>
      <c r="G448" s="445"/>
      <c r="H448" s="445"/>
      <c r="I448" s="445"/>
      <c r="J448" s="446"/>
      <c r="K448" s="447"/>
      <c r="L448" s="447"/>
      <c r="M448" s="447"/>
      <c r="N448" s="447"/>
      <c r="O448" s="447"/>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91">
        <v>17</v>
      </c>
      <c r="B449" s="1091">
        <v>1</v>
      </c>
      <c r="C449" s="445"/>
      <c r="D449" s="445"/>
      <c r="E449" s="445"/>
      <c r="F449" s="445"/>
      <c r="G449" s="445"/>
      <c r="H449" s="445"/>
      <c r="I449" s="445"/>
      <c r="J449" s="446"/>
      <c r="K449" s="447"/>
      <c r="L449" s="447"/>
      <c r="M449" s="447"/>
      <c r="N449" s="447"/>
      <c r="O449" s="447"/>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91">
        <v>18</v>
      </c>
      <c r="B450" s="1091">
        <v>1</v>
      </c>
      <c r="C450" s="445"/>
      <c r="D450" s="445"/>
      <c r="E450" s="445"/>
      <c r="F450" s="445"/>
      <c r="G450" s="445"/>
      <c r="H450" s="445"/>
      <c r="I450" s="445"/>
      <c r="J450" s="446"/>
      <c r="K450" s="447"/>
      <c r="L450" s="447"/>
      <c r="M450" s="447"/>
      <c r="N450" s="447"/>
      <c r="O450" s="447"/>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91">
        <v>19</v>
      </c>
      <c r="B451" s="1091">
        <v>1</v>
      </c>
      <c r="C451" s="445"/>
      <c r="D451" s="445"/>
      <c r="E451" s="445"/>
      <c r="F451" s="445"/>
      <c r="G451" s="445"/>
      <c r="H451" s="445"/>
      <c r="I451" s="445"/>
      <c r="J451" s="446"/>
      <c r="K451" s="447"/>
      <c r="L451" s="447"/>
      <c r="M451" s="447"/>
      <c r="N451" s="447"/>
      <c r="O451" s="447"/>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91">
        <v>20</v>
      </c>
      <c r="B452" s="1091">
        <v>1</v>
      </c>
      <c r="C452" s="445"/>
      <c r="D452" s="445"/>
      <c r="E452" s="445"/>
      <c r="F452" s="445"/>
      <c r="G452" s="445"/>
      <c r="H452" s="445"/>
      <c r="I452" s="445"/>
      <c r="J452" s="446"/>
      <c r="K452" s="447"/>
      <c r="L452" s="447"/>
      <c r="M452" s="447"/>
      <c r="N452" s="447"/>
      <c r="O452" s="447"/>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91">
        <v>21</v>
      </c>
      <c r="B453" s="1091">
        <v>1</v>
      </c>
      <c r="C453" s="445"/>
      <c r="D453" s="445"/>
      <c r="E453" s="445"/>
      <c r="F453" s="445"/>
      <c r="G453" s="445"/>
      <c r="H453" s="445"/>
      <c r="I453" s="445"/>
      <c r="J453" s="446"/>
      <c r="K453" s="447"/>
      <c r="L453" s="447"/>
      <c r="M453" s="447"/>
      <c r="N453" s="447"/>
      <c r="O453" s="447"/>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91">
        <v>22</v>
      </c>
      <c r="B454" s="1091">
        <v>1</v>
      </c>
      <c r="C454" s="445"/>
      <c r="D454" s="445"/>
      <c r="E454" s="445"/>
      <c r="F454" s="445"/>
      <c r="G454" s="445"/>
      <c r="H454" s="445"/>
      <c r="I454" s="445"/>
      <c r="J454" s="446"/>
      <c r="K454" s="447"/>
      <c r="L454" s="447"/>
      <c r="M454" s="447"/>
      <c r="N454" s="447"/>
      <c r="O454" s="447"/>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91">
        <v>23</v>
      </c>
      <c r="B455" s="1091">
        <v>1</v>
      </c>
      <c r="C455" s="445"/>
      <c r="D455" s="445"/>
      <c r="E455" s="445"/>
      <c r="F455" s="445"/>
      <c r="G455" s="445"/>
      <c r="H455" s="445"/>
      <c r="I455" s="445"/>
      <c r="J455" s="446"/>
      <c r="K455" s="447"/>
      <c r="L455" s="447"/>
      <c r="M455" s="447"/>
      <c r="N455" s="447"/>
      <c r="O455" s="447"/>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91">
        <v>24</v>
      </c>
      <c r="B456" s="1091">
        <v>1</v>
      </c>
      <c r="C456" s="445"/>
      <c r="D456" s="445"/>
      <c r="E456" s="445"/>
      <c r="F456" s="445"/>
      <c r="G456" s="445"/>
      <c r="H456" s="445"/>
      <c r="I456" s="445"/>
      <c r="J456" s="446"/>
      <c r="K456" s="447"/>
      <c r="L456" s="447"/>
      <c r="M456" s="447"/>
      <c r="N456" s="447"/>
      <c r="O456" s="447"/>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91">
        <v>25</v>
      </c>
      <c r="B457" s="1091">
        <v>1</v>
      </c>
      <c r="C457" s="445"/>
      <c r="D457" s="445"/>
      <c r="E457" s="445"/>
      <c r="F457" s="445"/>
      <c r="G457" s="445"/>
      <c r="H457" s="445"/>
      <c r="I457" s="445"/>
      <c r="J457" s="446"/>
      <c r="K457" s="447"/>
      <c r="L457" s="447"/>
      <c r="M457" s="447"/>
      <c r="N457" s="447"/>
      <c r="O457" s="447"/>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91">
        <v>26</v>
      </c>
      <c r="B458" s="1091">
        <v>1</v>
      </c>
      <c r="C458" s="445"/>
      <c r="D458" s="445"/>
      <c r="E458" s="445"/>
      <c r="F458" s="445"/>
      <c r="G458" s="445"/>
      <c r="H458" s="445"/>
      <c r="I458" s="445"/>
      <c r="J458" s="446"/>
      <c r="K458" s="447"/>
      <c r="L458" s="447"/>
      <c r="M458" s="447"/>
      <c r="N458" s="447"/>
      <c r="O458" s="447"/>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91">
        <v>27</v>
      </c>
      <c r="B459" s="1091">
        <v>1</v>
      </c>
      <c r="C459" s="445"/>
      <c r="D459" s="445"/>
      <c r="E459" s="445"/>
      <c r="F459" s="445"/>
      <c r="G459" s="445"/>
      <c r="H459" s="445"/>
      <c r="I459" s="445"/>
      <c r="J459" s="446"/>
      <c r="K459" s="447"/>
      <c r="L459" s="447"/>
      <c r="M459" s="447"/>
      <c r="N459" s="447"/>
      <c r="O459" s="447"/>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91">
        <v>28</v>
      </c>
      <c r="B460" s="1091">
        <v>1</v>
      </c>
      <c r="C460" s="445"/>
      <c r="D460" s="445"/>
      <c r="E460" s="445"/>
      <c r="F460" s="445"/>
      <c r="G460" s="445"/>
      <c r="H460" s="445"/>
      <c r="I460" s="445"/>
      <c r="J460" s="446"/>
      <c r="K460" s="447"/>
      <c r="L460" s="447"/>
      <c r="M460" s="447"/>
      <c r="N460" s="447"/>
      <c r="O460" s="447"/>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91">
        <v>29</v>
      </c>
      <c r="B461" s="1091">
        <v>1</v>
      </c>
      <c r="C461" s="445"/>
      <c r="D461" s="445"/>
      <c r="E461" s="445"/>
      <c r="F461" s="445"/>
      <c r="G461" s="445"/>
      <c r="H461" s="445"/>
      <c r="I461" s="445"/>
      <c r="J461" s="446"/>
      <c r="K461" s="447"/>
      <c r="L461" s="447"/>
      <c r="M461" s="447"/>
      <c r="N461" s="447"/>
      <c r="O461" s="447"/>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91">
        <v>30</v>
      </c>
      <c r="B462" s="1091">
        <v>1</v>
      </c>
      <c r="C462" s="445"/>
      <c r="D462" s="445"/>
      <c r="E462" s="445"/>
      <c r="F462" s="445"/>
      <c r="G462" s="445"/>
      <c r="H462" s="445"/>
      <c r="I462" s="445"/>
      <c r="J462" s="446"/>
      <c r="K462" s="447"/>
      <c r="L462" s="447"/>
      <c r="M462" s="447"/>
      <c r="N462" s="447"/>
      <c r="O462" s="447"/>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3"/>
      <c r="AP465" s="454" t="s">
        <v>420</v>
      </c>
      <c r="AQ465" s="454"/>
      <c r="AR465" s="454"/>
      <c r="AS465" s="454"/>
      <c r="AT465" s="454"/>
      <c r="AU465" s="454"/>
      <c r="AV465" s="454"/>
      <c r="AW465" s="454"/>
      <c r="AX465" s="454"/>
    </row>
    <row r="466" spans="1:50" ht="26.25" customHeight="1" x14ac:dyDescent="0.15">
      <c r="A466" s="1091">
        <v>1</v>
      </c>
      <c r="B466" s="1091">
        <v>1</v>
      </c>
      <c r="C466" s="445"/>
      <c r="D466" s="445"/>
      <c r="E466" s="445"/>
      <c r="F466" s="445"/>
      <c r="G466" s="445"/>
      <c r="H466" s="445"/>
      <c r="I466" s="445"/>
      <c r="J466" s="446"/>
      <c r="K466" s="447"/>
      <c r="L466" s="447"/>
      <c r="M466" s="447"/>
      <c r="N466" s="447"/>
      <c r="O466" s="447"/>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91">
        <v>2</v>
      </c>
      <c r="B467" s="1091">
        <v>1</v>
      </c>
      <c r="C467" s="445"/>
      <c r="D467" s="445"/>
      <c r="E467" s="445"/>
      <c r="F467" s="445"/>
      <c r="G467" s="445"/>
      <c r="H467" s="445"/>
      <c r="I467" s="445"/>
      <c r="J467" s="446"/>
      <c r="K467" s="447"/>
      <c r="L467" s="447"/>
      <c r="M467" s="447"/>
      <c r="N467" s="447"/>
      <c r="O467" s="447"/>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91">
        <v>3</v>
      </c>
      <c r="B468" s="1091">
        <v>1</v>
      </c>
      <c r="C468" s="445"/>
      <c r="D468" s="445"/>
      <c r="E468" s="445"/>
      <c r="F468" s="445"/>
      <c r="G468" s="445"/>
      <c r="H468" s="445"/>
      <c r="I468" s="445"/>
      <c r="J468" s="446"/>
      <c r="K468" s="447"/>
      <c r="L468" s="447"/>
      <c r="M468" s="447"/>
      <c r="N468" s="447"/>
      <c r="O468" s="447"/>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91">
        <v>4</v>
      </c>
      <c r="B469" s="1091">
        <v>1</v>
      </c>
      <c r="C469" s="445"/>
      <c r="D469" s="445"/>
      <c r="E469" s="445"/>
      <c r="F469" s="445"/>
      <c r="G469" s="445"/>
      <c r="H469" s="445"/>
      <c r="I469" s="445"/>
      <c r="J469" s="446"/>
      <c r="K469" s="447"/>
      <c r="L469" s="447"/>
      <c r="M469" s="447"/>
      <c r="N469" s="447"/>
      <c r="O469" s="447"/>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91">
        <v>5</v>
      </c>
      <c r="B470" s="1091">
        <v>1</v>
      </c>
      <c r="C470" s="445"/>
      <c r="D470" s="445"/>
      <c r="E470" s="445"/>
      <c r="F470" s="445"/>
      <c r="G470" s="445"/>
      <c r="H470" s="445"/>
      <c r="I470" s="445"/>
      <c r="J470" s="446"/>
      <c r="K470" s="447"/>
      <c r="L470" s="447"/>
      <c r="M470" s="447"/>
      <c r="N470" s="447"/>
      <c r="O470" s="447"/>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91">
        <v>6</v>
      </c>
      <c r="B471" s="1091">
        <v>1</v>
      </c>
      <c r="C471" s="445"/>
      <c r="D471" s="445"/>
      <c r="E471" s="445"/>
      <c r="F471" s="445"/>
      <c r="G471" s="445"/>
      <c r="H471" s="445"/>
      <c r="I471" s="445"/>
      <c r="J471" s="446"/>
      <c r="K471" s="447"/>
      <c r="L471" s="447"/>
      <c r="M471" s="447"/>
      <c r="N471" s="447"/>
      <c r="O471" s="447"/>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91">
        <v>7</v>
      </c>
      <c r="B472" s="1091">
        <v>1</v>
      </c>
      <c r="C472" s="445"/>
      <c r="D472" s="445"/>
      <c r="E472" s="445"/>
      <c r="F472" s="445"/>
      <c r="G472" s="445"/>
      <c r="H472" s="445"/>
      <c r="I472" s="445"/>
      <c r="J472" s="446"/>
      <c r="K472" s="447"/>
      <c r="L472" s="447"/>
      <c r="M472" s="447"/>
      <c r="N472" s="447"/>
      <c r="O472" s="447"/>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91">
        <v>8</v>
      </c>
      <c r="B473" s="1091">
        <v>1</v>
      </c>
      <c r="C473" s="445"/>
      <c r="D473" s="445"/>
      <c r="E473" s="445"/>
      <c r="F473" s="445"/>
      <c r="G473" s="445"/>
      <c r="H473" s="445"/>
      <c r="I473" s="445"/>
      <c r="J473" s="446"/>
      <c r="K473" s="447"/>
      <c r="L473" s="447"/>
      <c r="M473" s="447"/>
      <c r="N473" s="447"/>
      <c r="O473" s="447"/>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91">
        <v>9</v>
      </c>
      <c r="B474" s="1091">
        <v>1</v>
      </c>
      <c r="C474" s="445"/>
      <c r="D474" s="445"/>
      <c r="E474" s="445"/>
      <c r="F474" s="445"/>
      <c r="G474" s="445"/>
      <c r="H474" s="445"/>
      <c r="I474" s="445"/>
      <c r="J474" s="446"/>
      <c r="K474" s="447"/>
      <c r="L474" s="447"/>
      <c r="M474" s="447"/>
      <c r="N474" s="447"/>
      <c r="O474" s="447"/>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91">
        <v>10</v>
      </c>
      <c r="B475" s="1091">
        <v>1</v>
      </c>
      <c r="C475" s="445"/>
      <c r="D475" s="445"/>
      <c r="E475" s="445"/>
      <c r="F475" s="445"/>
      <c r="G475" s="445"/>
      <c r="H475" s="445"/>
      <c r="I475" s="445"/>
      <c r="J475" s="446"/>
      <c r="K475" s="447"/>
      <c r="L475" s="447"/>
      <c r="M475" s="447"/>
      <c r="N475" s="447"/>
      <c r="O475" s="447"/>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91">
        <v>11</v>
      </c>
      <c r="B476" s="1091">
        <v>1</v>
      </c>
      <c r="C476" s="445"/>
      <c r="D476" s="445"/>
      <c r="E476" s="445"/>
      <c r="F476" s="445"/>
      <c r="G476" s="445"/>
      <c r="H476" s="445"/>
      <c r="I476" s="445"/>
      <c r="J476" s="446"/>
      <c r="K476" s="447"/>
      <c r="L476" s="447"/>
      <c r="M476" s="447"/>
      <c r="N476" s="447"/>
      <c r="O476" s="447"/>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91">
        <v>12</v>
      </c>
      <c r="B477" s="1091">
        <v>1</v>
      </c>
      <c r="C477" s="445"/>
      <c r="D477" s="445"/>
      <c r="E477" s="445"/>
      <c r="F477" s="445"/>
      <c r="G477" s="445"/>
      <c r="H477" s="445"/>
      <c r="I477" s="445"/>
      <c r="J477" s="446"/>
      <c r="K477" s="447"/>
      <c r="L477" s="447"/>
      <c r="M477" s="447"/>
      <c r="N477" s="447"/>
      <c r="O477" s="447"/>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91">
        <v>13</v>
      </c>
      <c r="B478" s="1091">
        <v>1</v>
      </c>
      <c r="C478" s="445"/>
      <c r="D478" s="445"/>
      <c r="E478" s="445"/>
      <c r="F478" s="445"/>
      <c r="G478" s="445"/>
      <c r="H478" s="445"/>
      <c r="I478" s="445"/>
      <c r="J478" s="446"/>
      <c r="K478" s="447"/>
      <c r="L478" s="447"/>
      <c r="M478" s="447"/>
      <c r="N478" s="447"/>
      <c r="O478" s="447"/>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91">
        <v>14</v>
      </c>
      <c r="B479" s="1091">
        <v>1</v>
      </c>
      <c r="C479" s="445"/>
      <c r="D479" s="445"/>
      <c r="E479" s="445"/>
      <c r="F479" s="445"/>
      <c r="G479" s="445"/>
      <c r="H479" s="445"/>
      <c r="I479" s="445"/>
      <c r="J479" s="446"/>
      <c r="K479" s="447"/>
      <c r="L479" s="447"/>
      <c r="M479" s="447"/>
      <c r="N479" s="447"/>
      <c r="O479" s="447"/>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91">
        <v>15</v>
      </c>
      <c r="B480" s="1091">
        <v>1</v>
      </c>
      <c r="C480" s="445"/>
      <c r="D480" s="445"/>
      <c r="E480" s="445"/>
      <c r="F480" s="445"/>
      <c r="G480" s="445"/>
      <c r="H480" s="445"/>
      <c r="I480" s="445"/>
      <c r="J480" s="446"/>
      <c r="K480" s="447"/>
      <c r="L480" s="447"/>
      <c r="M480" s="447"/>
      <c r="N480" s="447"/>
      <c r="O480" s="447"/>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91">
        <v>16</v>
      </c>
      <c r="B481" s="1091">
        <v>1</v>
      </c>
      <c r="C481" s="445"/>
      <c r="D481" s="445"/>
      <c r="E481" s="445"/>
      <c r="F481" s="445"/>
      <c r="G481" s="445"/>
      <c r="H481" s="445"/>
      <c r="I481" s="445"/>
      <c r="J481" s="446"/>
      <c r="K481" s="447"/>
      <c r="L481" s="447"/>
      <c r="M481" s="447"/>
      <c r="N481" s="447"/>
      <c r="O481" s="447"/>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91">
        <v>17</v>
      </c>
      <c r="B482" s="1091">
        <v>1</v>
      </c>
      <c r="C482" s="445"/>
      <c r="D482" s="445"/>
      <c r="E482" s="445"/>
      <c r="F482" s="445"/>
      <c r="G482" s="445"/>
      <c r="H482" s="445"/>
      <c r="I482" s="445"/>
      <c r="J482" s="446"/>
      <c r="K482" s="447"/>
      <c r="L482" s="447"/>
      <c r="M482" s="447"/>
      <c r="N482" s="447"/>
      <c r="O482" s="447"/>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91">
        <v>18</v>
      </c>
      <c r="B483" s="1091">
        <v>1</v>
      </c>
      <c r="C483" s="445"/>
      <c r="D483" s="445"/>
      <c r="E483" s="445"/>
      <c r="F483" s="445"/>
      <c r="G483" s="445"/>
      <c r="H483" s="445"/>
      <c r="I483" s="445"/>
      <c r="J483" s="446"/>
      <c r="K483" s="447"/>
      <c r="L483" s="447"/>
      <c r="M483" s="447"/>
      <c r="N483" s="447"/>
      <c r="O483" s="447"/>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91">
        <v>19</v>
      </c>
      <c r="B484" s="1091">
        <v>1</v>
      </c>
      <c r="C484" s="445"/>
      <c r="D484" s="445"/>
      <c r="E484" s="445"/>
      <c r="F484" s="445"/>
      <c r="G484" s="445"/>
      <c r="H484" s="445"/>
      <c r="I484" s="445"/>
      <c r="J484" s="446"/>
      <c r="K484" s="447"/>
      <c r="L484" s="447"/>
      <c r="M484" s="447"/>
      <c r="N484" s="447"/>
      <c r="O484" s="447"/>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91">
        <v>20</v>
      </c>
      <c r="B485" s="1091">
        <v>1</v>
      </c>
      <c r="C485" s="445"/>
      <c r="D485" s="445"/>
      <c r="E485" s="445"/>
      <c r="F485" s="445"/>
      <c r="G485" s="445"/>
      <c r="H485" s="445"/>
      <c r="I485" s="445"/>
      <c r="J485" s="446"/>
      <c r="K485" s="447"/>
      <c r="L485" s="447"/>
      <c r="M485" s="447"/>
      <c r="N485" s="447"/>
      <c r="O485" s="447"/>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91">
        <v>21</v>
      </c>
      <c r="B486" s="1091">
        <v>1</v>
      </c>
      <c r="C486" s="445"/>
      <c r="D486" s="445"/>
      <c r="E486" s="445"/>
      <c r="F486" s="445"/>
      <c r="G486" s="445"/>
      <c r="H486" s="445"/>
      <c r="I486" s="445"/>
      <c r="J486" s="446"/>
      <c r="K486" s="447"/>
      <c r="L486" s="447"/>
      <c r="M486" s="447"/>
      <c r="N486" s="447"/>
      <c r="O486" s="447"/>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91">
        <v>22</v>
      </c>
      <c r="B487" s="1091">
        <v>1</v>
      </c>
      <c r="C487" s="445"/>
      <c r="D487" s="445"/>
      <c r="E487" s="445"/>
      <c r="F487" s="445"/>
      <c r="G487" s="445"/>
      <c r="H487" s="445"/>
      <c r="I487" s="445"/>
      <c r="J487" s="446"/>
      <c r="K487" s="447"/>
      <c r="L487" s="447"/>
      <c r="M487" s="447"/>
      <c r="N487" s="447"/>
      <c r="O487" s="447"/>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91">
        <v>23</v>
      </c>
      <c r="B488" s="1091">
        <v>1</v>
      </c>
      <c r="C488" s="445"/>
      <c r="D488" s="445"/>
      <c r="E488" s="445"/>
      <c r="F488" s="445"/>
      <c r="G488" s="445"/>
      <c r="H488" s="445"/>
      <c r="I488" s="445"/>
      <c r="J488" s="446"/>
      <c r="K488" s="447"/>
      <c r="L488" s="447"/>
      <c r="M488" s="447"/>
      <c r="N488" s="447"/>
      <c r="O488" s="447"/>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91">
        <v>24</v>
      </c>
      <c r="B489" s="1091">
        <v>1</v>
      </c>
      <c r="C489" s="445"/>
      <c r="D489" s="445"/>
      <c r="E489" s="445"/>
      <c r="F489" s="445"/>
      <c r="G489" s="445"/>
      <c r="H489" s="445"/>
      <c r="I489" s="445"/>
      <c r="J489" s="446"/>
      <c r="K489" s="447"/>
      <c r="L489" s="447"/>
      <c r="M489" s="447"/>
      <c r="N489" s="447"/>
      <c r="O489" s="447"/>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91">
        <v>25</v>
      </c>
      <c r="B490" s="1091">
        <v>1</v>
      </c>
      <c r="C490" s="445"/>
      <c r="D490" s="445"/>
      <c r="E490" s="445"/>
      <c r="F490" s="445"/>
      <c r="G490" s="445"/>
      <c r="H490" s="445"/>
      <c r="I490" s="445"/>
      <c r="J490" s="446"/>
      <c r="K490" s="447"/>
      <c r="L490" s="447"/>
      <c r="M490" s="447"/>
      <c r="N490" s="447"/>
      <c r="O490" s="447"/>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91">
        <v>26</v>
      </c>
      <c r="B491" s="1091">
        <v>1</v>
      </c>
      <c r="C491" s="445"/>
      <c r="D491" s="445"/>
      <c r="E491" s="445"/>
      <c r="F491" s="445"/>
      <c r="G491" s="445"/>
      <c r="H491" s="445"/>
      <c r="I491" s="445"/>
      <c r="J491" s="446"/>
      <c r="K491" s="447"/>
      <c r="L491" s="447"/>
      <c r="M491" s="447"/>
      <c r="N491" s="447"/>
      <c r="O491" s="447"/>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91">
        <v>27</v>
      </c>
      <c r="B492" s="1091">
        <v>1</v>
      </c>
      <c r="C492" s="445"/>
      <c r="D492" s="445"/>
      <c r="E492" s="445"/>
      <c r="F492" s="445"/>
      <c r="G492" s="445"/>
      <c r="H492" s="445"/>
      <c r="I492" s="445"/>
      <c r="J492" s="446"/>
      <c r="K492" s="447"/>
      <c r="L492" s="447"/>
      <c r="M492" s="447"/>
      <c r="N492" s="447"/>
      <c r="O492" s="447"/>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91">
        <v>28</v>
      </c>
      <c r="B493" s="1091">
        <v>1</v>
      </c>
      <c r="C493" s="445"/>
      <c r="D493" s="445"/>
      <c r="E493" s="445"/>
      <c r="F493" s="445"/>
      <c r="G493" s="445"/>
      <c r="H493" s="445"/>
      <c r="I493" s="445"/>
      <c r="J493" s="446"/>
      <c r="K493" s="447"/>
      <c r="L493" s="447"/>
      <c r="M493" s="447"/>
      <c r="N493" s="447"/>
      <c r="O493" s="447"/>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91">
        <v>29</v>
      </c>
      <c r="B494" s="1091">
        <v>1</v>
      </c>
      <c r="C494" s="445"/>
      <c r="D494" s="445"/>
      <c r="E494" s="445"/>
      <c r="F494" s="445"/>
      <c r="G494" s="445"/>
      <c r="H494" s="445"/>
      <c r="I494" s="445"/>
      <c r="J494" s="446"/>
      <c r="K494" s="447"/>
      <c r="L494" s="447"/>
      <c r="M494" s="447"/>
      <c r="N494" s="447"/>
      <c r="O494" s="447"/>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91">
        <v>30</v>
      </c>
      <c r="B495" s="1091">
        <v>1</v>
      </c>
      <c r="C495" s="445"/>
      <c r="D495" s="445"/>
      <c r="E495" s="445"/>
      <c r="F495" s="445"/>
      <c r="G495" s="445"/>
      <c r="H495" s="445"/>
      <c r="I495" s="445"/>
      <c r="J495" s="446"/>
      <c r="K495" s="447"/>
      <c r="L495" s="447"/>
      <c r="M495" s="447"/>
      <c r="N495" s="447"/>
      <c r="O495" s="447"/>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3"/>
      <c r="AP498" s="454" t="s">
        <v>420</v>
      </c>
      <c r="AQ498" s="454"/>
      <c r="AR498" s="454"/>
      <c r="AS498" s="454"/>
      <c r="AT498" s="454"/>
      <c r="AU498" s="454"/>
      <c r="AV498" s="454"/>
      <c r="AW498" s="454"/>
      <c r="AX498" s="454"/>
    </row>
    <row r="499" spans="1:50" ht="26.25" customHeight="1" x14ac:dyDescent="0.15">
      <c r="A499" s="1091">
        <v>1</v>
      </c>
      <c r="B499" s="1091">
        <v>1</v>
      </c>
      <c r="C499" s="445"/>
      <c r="D499" s="445"/>
      <c r="E499" s="445"/>
      <c r="F499" s="445"/>
      <c r="G499" s="445"/>
      <c r="H499" s="445"/>
      <c r="I499" s="445"/>
      <c r="J499" s="446"/>
      <c r="K499" s="447"/>
      <c r="L499" s="447"/>
      <c r="M499" s="447"/>
      <c r="N499" s="447"/>
      <c r="O499" s="447"/>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91">
        <v>2</v>
      </c>
      <c r="B500" s="1091">
        <v>1</v>
      </c>
      <c r="C500" s="445"/>
      <c r="D500" s="445"/>
      <c r="E500" s="445"/>
      <c r="F500" s="445"/>
      <c r="G500" s="445"/>
      <c r="H500" s="445"/>
      <c r="I500" s="445"/>
      <c r="J500" s="446"/>
      <c r="K500" s="447"/>
      <c r="L500" s="447"/>
      <c r="M500" s="447"/>
      <c r="N500" s="447"/>
      <c r="O500" s="447"/>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91">
        <v>3</v>
      </c>
      <c r="B501" s="1091">
        <v>1</v>
      </c>
      <c r="C501" s="445"/>
      <c r="D501" s="445"/>
      <c r="E501" s="445"/>
      <c r="F501" s="445"/>
      <c r="G501" s="445"/>
      <c r="H501" s="445"/>
      <c r="I501" s="445"/>
      <c r="J501" s="446"/>
      <c r="K501" s="447"/>
      <c r="L501" s="447"/>
      <c r="M501" s="447"/>
      <c r="N501" s="447"/>
      <c r="O501" s="447"/>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91">
        <v>4</v>
      </c>
      <c r="B502" s="1091">
        <v>1</v>
      </c>
      <c r="C502" s="445"/>
      <c r="D502" s="445"/>
      <c r="E502" s="445"/>
      <c r="F502" s="445"/>
      <c r="G502" s="445"/>
      <c r="H502" s="445"/>
      <c r="I502" s="445"/>
      <c r="J502" s="446"/>
      <c r="K502" s="447"/>
      <c r="L502" s="447"/>
      <c r="M502" s="447"/>
      <c r="N502" s="447"/>
      <c r="O502" s="447"/>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91">
        <v>5</v>
      </c>
      <c r="B503" s="1091">
        <v>1</v>
      </c>
      <c r="C503" s="445"/>
      <c r="D503" s="445"/>
      <c r="E503" s="445"/>
      <c r="F503" s="445"/>
      <c r="G503" s="445"/>
      <c r="H503" s="445"/>
      <c r="I503" s="445"/>
      <c r="J503" s="446"/>
      <c r="K503" s="447"/>
      <c r="L503" s="447"/>
      <c r="M503" s="447"/>
      <c r="N503" s="447"/>
      <c r="O503" s="447"/>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91">
        <v>6</v>
      </c>
      <c r="B504" s="1091">
        <v>1</v>
      </c>
      <c r="C504" s="445"/>
      <c r="D504" s="445"/>
      <c r="E504" s="445"/>
      <c r="F504" s="445"/>
      <c r="G504" s="445"/>
      <c r="H504" s="445"/>
      <c r="I504" s="445"/>
      <c r="J504" s="446"/>
      <c r="K504" s="447"/>
      <c r="L504" s="447"/>
      <c r="M504" s="447"/>
      <c r="N504" s="447"/>
      <c r="O504" s="447"/>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91">
        <v>7</v>
      </c>
      <c r="B505" s="1091">
        <v>1</v>
      </c>
      <c r="C505" s="445"/>
      <c r="D505" s="445"/>
      <c r="E505" s="445"/>
      <c r="F505" s="445"/>
      <c r="G505" s="445"/>
      <c r="H505" s="445"/>
      <c r="I505" s="445"/>
      <c r="J505" s="446"/>
      <c r="K505" s="447"/>
      <c r="L505" s="447"/>
      <c r="M505" s="447"/>
      <c r="N505" s="447"/>
      <c r="O505" s="447"/>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91">
        <v>8</v>
      </c>
      <c r="B506" s="1091">
        <v>1</v>
      </c>
      <c r="C506" s="445"/>
      <c r="D506" s="445"/>
      <c r="E506" s="445"/>
      <c r="F506" s="445"/>
      <c r="G506" s="445"/>
      <c r="H506" s="445"/>
      <c r="I506" s="445"/>
      <c r="J506" s="446"/>
      <c r="K506" s="447"/>
      <c r="L506" s="447"/>
      <c r="M506" s="447"/>
      <c r="N506" s="447"/>
      <c r="O506" s="447"/>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91">
        <v>9</v>
      </c>
      <c r="B507" s="1091">
        <v>1</v>
      </c>
      <c r="C507" s="445"/>
      <c r="D507" s="445"/>
      <c r="E507" s="445"/>
      <c r="F507" s="445"/>
      <c r="G507" s="445"/>
      <c r="H507" s="445"/>
      <c r="I507" s="445"/>
      <c r="J507" s="446"/>
      <c r="K507" s="447"/>
      <c r="L507" s="447"/>
      <c r="M507" s="447"/>
      <c r="N507" s="447"/>
      <c r="O507" s="447"/>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91">
        <v>10</v>
      </c>
      <c r="B508" s="1091">
        <v>1</v>
      </c>
      <c r="C508" s="445"/>
      <c r="D508" s="445"/>
      <c r="E508" s="445"/>
      <c r="F508" s="445"/>
      <c r="G508" s="445"/>
      <c r="H508" s="445"/>
      <c r="I508" s="445"/>
      <c r="J508" s="446"/>
      <c r="K508" s="447"/>
      <c r="L508" s="447"/>
      <c r="M508" s="447"/>
      <c r="N508" s="447"/>
      <c r="O508" s="447"/>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91">
        <v>11</v>
      </c>
      <c r="B509" s="1091">
        <v>1</v>
      </c>
      <c r="C509" s="445"/>
      <c r="D509" s="445"/>
      <c r="E509" s="445"/>
      <c r="F509" s="445"/>
      <c r="G509" s="445"/>
      <c r="H509" s="445"/>
      <c r="I509" s="445"/>
      <c r="J509" s="446"/>
      <c r="K509" s="447"/>
      <c r="L509" s="447"/>
      <c r="M509" s="447"/>
      <c r="N509" s="447"/>
      <c r="O509" s="447"/>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91">
        <v>12</v>
      </c>
      <c r="B510" s="1091">
        <v>1</v>
      </c>
      <c r="C510" s="445"/>
      <c r="D510" s="445"/>
      <c r="E510" s="445"/>
      <c r="F510" s="445"/>
      <c r="G510" s="445"/>
      <c r="H510" s="445"/>
      <c r="I510" s="445"/>
      <c r="J510" s="446"/>
      <c r="K510" s="447"/>
      <c r="L510" s="447"/>
      <c r="M510" s="447"/>
      <c r="N510" s="447"/>
      <c r="O510" s="447"/>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91">
        <v>13</v>
      </c>
      <c r="B511" s="1091">
        <v>1</v>
      </c>
      <c r="C511" s="445"/>
      <c r="D511" s="445"/>
      <c r="E511" s="445"/>
      <c r="F511" s="445"/>
      <c r="G511" s="445"/>
      <c r="H511" s="445"/>
      <c r="I511" s="445"/>
      <c r="J511" s="446"/>
      <c r="K511" s="447"/>
      <c r="L511" s="447"/>
      <c r="M511" s="447"/>
      <c r="N511" s="447"/>
      <c r="O511" s="447"/>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91">
        <v>14</v>
      </c>
      <c r="B512" s="1091">
        <v>1</v>
      </c>
      <c r="C512" s="445"/>
      <c r="D512" s="445"/>
      <c r="E512" s="445"/>
      <c r="F512" s="445"/>
      <c r="G512" s="445"/>
      <c r="H512" s="445"/>
      <c r="I512" s="445"/>
      <c r="J512" s="446"/>
      <c r="K512" s="447"/>
      <c r="L512" s="447"/>
      <c r="M512" s="447"/>
      <c r="N512" s="447"/>
      <c r="O512" s="447"/>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91">
        <v>15</v>
      </c>
      <c r="B513" s="1091">
        <v>1</v>
      </c>
      <c r="C513" s="445"/>
      <c r="D513" s="445"/>
      <c r="E513" s="445"/>
      <c r="F513" s="445"/>
      <c r="G513" s="445"/>
      <c r="H513" s="445"/>
      <c r="I513" s="445"/>
      <c r="J513" s="446"/>
      <c r="K513" s="447"/>
      <c r="L513" s="447"/>
      <c r="M513" s="447"/>
      <c r="N513" s="447"/>
      <c r="O513" s="447"/>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91">
        <v>16</v>
      </c>
      <c r="B514" s="1091">
        <v>1</v>
      </c>
      <c r="C514" s="445"/>
      <c r="D514" s="445"/>
      <c r="E514" s="445"/>
      <c r="F514" s="445"/>
      <c r="G514" s="445"/>
      <c r="H514" s="445"/>
      <c r="I514" s="445"/>
      <c r="J514" s="446"/>
      <c r="K514" s="447"/>
      <c r="L514" s="447"/>
      <c r="M514" s="447"/>
      <c r="N514" s="447"/>
      <c r="O514" s="447"/>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91">
        <v>17</v>
      </c>
      <c r="B515" s="1091">
        <v>1</v>
      </c>
      <c r="C515" s="445"/>
      <c r="D515" s="445"/>
      <c r="E515" s="445"/>
      <c r="F515" s="445"/>
      <c r="G515" s="445"/>
      <c r="H515" s="445"/>
      <c r="I515" s="445"/>
      <c r="J515" s="446"/>
      <c r="K515" s="447"/>
      <c r="L515" s="447"/>
      <c r="M515" s="447"/>
      <c r="N515" s="447"/>
      <c r="O515" s="447"/>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91">
        <v>18</v>
      </c>
      <c r="B516" s="1091">
        <v>1</v>
      </c>
      <c r="C516" s="445"/>
      <c r="D516" s="445"/>
      <c r="E516" s="445"/>
      <c r="F516" s="445"/>
      <c r="G516" s="445"/>
      <c r="H516" s="445"/>
      <c r="I516" s="445"/>
      <c r="J516" s="446"/>
      <c r="K516" s="447"/>
      <c r="L516" s="447"/>
      <c r="M516" s="447"/>
      <c r="N516" s="447"/>
      <c r="O516" s="447"/>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91">
        <v>19</v>
      </c>
      <c r="B517" s="1091">
        <v>1</v>
      </c>
      <c r="C517" s="445"/>
      <c r="D517" s="445"/>
      <c r="E517" s="445"/>
      <c r="F517" s="445"/>
      <c r="G517" s="445"/>
      <c r="H517" s="445"/>
      <c r="I517" s="445"/>
      <c r="J517" s="446"/>
      <c r="K517" s="447"/>
      <c r="L517" s="447"/>
      <c r="M517" s="447"/>
      <c r="N517" s="447"/>
      <c r="O517" s="447"/>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91">
        <v>20</v>
      </c>
      <c r="B518" s="1091">
        <v>1</v>
      </c>
      <c r="C518" s="445"/>
      <c r="D518" s="445"/>
      <c r="E518" s="445"/>
      <c r="F518" s="445"/>
      <c r="G518" s="445"/>
      <c r="H518" s="445"/>
      <c r="I518" s="445"/>
      <c r="J518" s="446"/>
      <c r="K518" s="447"/>
      <c r="L518" s="447"/>
      <c r="M518" s="447"/>
      <c r="N518" s="447"/>
      <c r="O518" s="447"/>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91">
        <v>21</v>
      </c>
      <c r="B519" s="1091">
        <v>1</v>
      </c>
      <c r="C519" s="445"/>
      <c r="D519" s="445"/>
      <c r="E519" s="445"/>
      <c r="F519" s="445"/>
      <c r="G519" s="445"/>
      <c r="H519" s="445"/>
      <c r="I519" s="445"/>
      <c r="J519" s="446"/>
      <c r="K519" s="447"/>
      <c r="L519" s="447"/>
      <c r="M519" s="447"/>
      <c r="N519" s="447"/>
      <c r="O519" s="447"/>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91">
        <v>22</v>
      </c>
      <c r="B520" s="1091">
        <v>1</v>
      </c>
      <c r="C520" s="445"/>
      <c r="D520" s="445"/>
      <c r="E520" s="445"/>
      <c r="F520" s="445"/>
      <c r="G520" s="445"/>
      <c r="H520" s="445"/>
      <c r="I520" s="445"/>
      <c r="J520" s="446"/>
      <c r="K520" s="447"/>
      <c r="L520" s="447"/>
      <c r="M520" s="447"/>
      <c r="N520" s="447"/>
      <c r="O520" s="447"/>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91">
        <v>23</v>
      </c>
      <c r="B521" s="1091">
        <v>1</v>
      </c>
      <c r="C521" s="445"/>
      <c r="D521" s="445"/>
      <c r="E521" s="445"/>
      <c r="F521" s="445"/>
      <c r="G521" s="445"/>
      <c r="H521" s="445"/>
      <c r="I521" s="445"/>
      <c r="J521" s="446"/>
      <c r="K521" s="447"/>
      <c r="L521" s="447"/>
      <c r="M521" s="447"/>
      <c r="N521" s="447"/>
      <c r="O521" s="447"/>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91">
        <v>24</v>
      </c>
      <c r="B522" s="1091">
        <v>1</v>
      </c>
      <c r="C522" s="445"/>
      <c r="D522" s="445"/>
      <c r="E522" s="445"/>
      <c r="F522" s="445"/>
      <c r="G522" s="445"/>
      <c r="H522" s="445"/>
      <c r="I522" s="445"/>
      <c r="J522" s="446"/>
      <c r="K522" s="447"/>
      <c r="L522" s="447"/>
      <c r="M522" s="447"/>
      <c r="N522" s="447"/>
      <c r="O522" s="447"/>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91">
        <v>25</v>
      </c>
      <c r="B523" s="1091">
        <v>1</v>
      </c>
      <c r="C523" s="445"/>
      <c r="D523" s="445"/>
      <c r="E523" s="445"/>
      <c r="F523" s="445"/>
      <c r="G523" s="445"/>
      <c r="H523" s="445"/>
      <c r="I523" s="445"/>
      <c r="J523" s="446"/>
      <c r="K523" s="447"/>
      <c r="L523" s="447"/>
      <c r="M523" s="447"/>
      <c r="N523" s="447"/>
      <c r="O523" s="447"/>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91">
        <v>26</v>
      </c>
      <c r="B524" s="1091">
        <v>1</v>
      </c>
      <c r="C524" s="445"/>
      <c r="D524" s="445"/>
      <c r="E524" s="445"/>
      <c r="F524" s="445"/>
      <c r="G524" s="445"/>
      <c r="H524" s="445"/>
      <c r="I524" s="445"/>
      <c r="J524" s="446"/>
      <c r="K524" s="447"/>
      <c r="L524" s="447"/>
      <c r="M524" s="447"/>
      <c r="N524" s="447"/>
      <c r="O524" s="447"/>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91">
        <v>27</v>
      </c>
      <c r="B525" s="1091">
        <v>1</v>
      </c>
      <c r="C525" s="445"/>
      <c r="D525" s="445"/>
      <c r="E525" s="445"/>
      <c r="F525" s="445"/>
      <c r="G525" s="445"/>
      <c r="H525" s="445"/>
      <c r="I525" s="445"/>
      <c r="J525" s="446"/>
      <c r="K525" s="447"/>
      <c r="L525" s="447"/>
      <c r="M525" s="447"/>
      <c r="N525" s="447"/>
      <c r="O525" s="447"/>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91">
        <v>28</v>
      </c>
      <c r="B526" s="1091">
        <v>1</v>
      </c>
      <c r="C526" s="445"/>
      <c r="D526" s="445"/>
      <c r="E526" s="445"/>
      <c r="F526" s="445"/>
      <c r="G526" s="445"/>
      <c r="H526" s="445"/>
      <c r="I526" s="445"/>
      <c r="J526" s="446"/>
      <c r="K526" s="447"/>
      <c r="L526" s="447"/>
      <c r="M526" s="447"/>
      <c r="N526" s="447"/>
      <c r="O526" s="447"/>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91">
        <v>29</v>
      </c>
      <c r="B527" s="1091">
        <v>1</v>
      </c>
      <c r="C527" s="445"/>
      <c r="D527" s="445"/>
      <c r="E527" s="445"/>
      <c r="F527" s="445"/>
      <c r="G527" s="445"/>
      <c r="H527" s="445"/>
      <c r="I527" s="445"/>
      <c r="J527" s="446"/>
      <c r="K527" s="447"/>
      <c r="L527" s="447"/>
      <c r="M527" s="447"/>
      <c r="N527" s="447"/>
      <c r="O527" s="447"/>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91">
        <v>30</v>
      </c>
      <c r="B528" s="1091">
        <v>1</v>
      </c>
      <c r="C528" s="445"/>
      <c r="D528" s="445"/>
      <c r="E528" s="445"/>
      <c r="F528" s="445"/>
      <c r="G528" s="445"/>
      <c r="H528" s="445"/>
      <c r="I528" s="445"/>
      <c r="J528" s="446"/>
      <c r="K528" s="447"/>
      <c r="L528" s="447"/>
      <c r="M528" s="447"/>
      <c r="N528" s="447"/>
      <c r="O528" s="447"/>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3"/>
      <c r="AP531" s="454" t="s">
        <v>420</v>
      </c>
      <c r="AQ531" s="454"/>
      <c r="AR531" s="454"/>
      <c r="AS531" s="454"/>
      <c r="AT531" s="454"/>
      <c r="AU531" s="454"/>
      <c r="AV531" s="454"/>
      <c r="AW531" s="454"/>
      <c r="AX531" s="454"/>
    </row>
    <row r="532" spans="1:50" ht="26.25" customHeight="1" x14ac:dyDescent="0.15">
      <c r="A532" s="1091">
        <v>1</v>
      </c>
      <c r="B532" s="1091">
        <v>1</v>
      </c>
      <c r="C532" s="445"/>
      <c r="D532" s="445"/>
      <c r="E532" s="445"/>
      <c r="F532" s="445"/>
      <c r="G532" s="445"/>
      <c r="H532" s="445"/>
      <c r="I532" s="445"/>
      <c r="J532" s="446"/>
      <c r="K532" s="447"/>
      <c r="L532" s="447"/>
      <c r="M532" s="447"/>
      <c r="N532" s="447"/>
      <c r="O532" s="447"/>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91">
        <v>2</v>
      </c>
      <c r="B533" s="1091">
        <v>1</v>
      </c>
      <c r="C533" s="445"/>
      <c r="D533" s="445"/>
      <c r="E533" s="445"/>
      <c r="F533" s="445"/>
      <c r="G533" s="445"/>
      <c r="H533" s="445"/>
      <c r="I533" s="445"/>
      <c r="J533" s="446"/>
      <c r="K533" s="447"/>
      <c r="L533" s="447"/>
      <c r="M533" s="447"/>
      <c r="N533" s="447"/>
      <c r="O533" s="447"/>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91">
        <v>3</v>
      </c>
      <c r="B534" s="1091">
        <v>1</v>
      </c>
      <c r="C534" s="445"/>
      <c r="D534" s="445"/>
      <c r="E534" s="445"/>
      <c r="F534" s="445"/>
      <c r="G534" s="445"/>
      <c r="H534" s="445"/>
      <c r="I534" s="445"/>
      <c r="J534" s="446"/>
      <c r="K534" s="447"/>
      <c r="L534" s="447"/>
      <c r="M534" s="447"/>
      <c r="N534" s="447"/>
      <c r="O534" s="447"/>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91">
        <v>4</v>
      </c>
      <c r="B535" s="1091">
        <v>1</v>
      </c>
      <c r="C535" s="445"/>
      <c r="D535" s="445"/>
      <c r="E535" s="445"/>
      <c r="F535" s="445"/>
      <c r="G535" s="445"/>
      <c r="H535" s="445"/>
      <c r="I535" s="445"/>
      <c r="J535" s="446"/>
      <c r="K535" s="447"/>
      <c r="L535" s="447"/>
      <c r="M535" s="447"/>
      <c r="N535" s="447"/>
      <c r="O535" s="447"/>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91">
        <v>5</v>
      </c>
      <c r="B536" s="1091">
        <v>1</v>
      </c>
      <c r="C536" s="445"/>
      <c r="D536" s="445"/>
      <c r="E536" s="445"/>
      <c r="F536" s="445"/>
      <c r="G536" s="445"/>
      <c r="H536" s="445"/>
      <c r="I536" s="445"/>
      <c r="J536" s="446"/>
      <c r="K536" s="447"/>
      <c r="L536" s="447"/>
      <c r="M536" s="447"/>
      <c r="N536" s="447"/>
      <c r="O536" s="447"/>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91">
        <v>6</v>
      </c>
      <c r="B537" s="1091">
        <v>1</v>
      </c>
      <c r="C537" s="445"/>
      <c r="D537" s="445"/>
      <c r="E537" s="445"/>
      <c r="F537" s="445"/>
      <c r="G537" s="445"/>
      <c r="H537" s="445"/>
      <c r="I537" s="445"/>
      <c r="J537" s="446"/>
      <c r="K537" s="447"/>
      <c r="L537" s="447"/>
      <c r="M537" s="447"/>
      <c r="N537" s="447"/>
      <c r="O537" s="447"/>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91">
        <v>7</v>
      </c>
      <c r="B538" s="1091">
        <v>1</v>
      </c>
      <c r="C538" s="445"/>
      <c r="D538" s="445"/>
      <c r="E538" s="445"/>
      <c r="F538" s="445"/>
      <c r="G538" s="445"/>
      <c r="H538" s="445"/>
      <c r="I538" s="445"/>
      <c r="J538" s="446"/>
      <c r="K538" s="447"/>
      <c r="L538" s="447"/>
      <c r="M538" s="447"/>
      <c r="N538" s="447"/>
      <c r="O538" s="447"/>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91">
        <v>8</v>
      </c>
      <c r="B539" s="1091">
        <v>1</v>
      </c>
      <c r="C539" s="445"/>
      <c r="D539" s="445"/>
      <c r="E539" s="445"/>
      <c r="F539" s="445"/>
      <c r="G539" s="445"/>
      <c r="H539" s="445"/>
      <c r="I539" s="445"/>
      <c r="J539" s="446"/>
      <c r="K539" s="447"/>
      <c r="L539" s="447"/>
      <c r="M539" s="447"/>
      <c r="N539" s="447"/>
      <c r="O539" s="447"/>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91">
        <v>9</v>
      </c>
      <c r="B540" s="1091">
        <v>1</v>
      </c>
      <c r="C540" s="445"/>
      <c r="D540" s="445"/>
      <c r="E540" s="445"/>
      <c r="F540" s="445"/>
      <c r="G540" s="445"/>
      <c r="H540" s="445"/>
      <c r="I540" s="445"/>
      <c r="J540" s="446"/>
      <c r="K540" s="447"/>
      <c r="L540" s="447"/>
      <c r="M540" s="447"/>
      <c r="N540" s="447"/>
      <c r="O540" s="447"/>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91">
        <v>10</v>
      </c>
      <c r="B541" s="1091">
        <v>1</v>
      </c>
      <c r="C541" s="445"/>
      <c r="D541" s="445"/>
      <c r="E541" s="445"/>
      <c r="F541" s="445"/>
      <c r="G541" s="445"/>
      <c r="H541" s="445"/>
      <c r="I541" s="445"/>
      <c r="J541" s="446"/>
      <c r="K541" s="447"/>
      <c r="L541" s="447"/>
      <c r="M541" s="447"/>
      <c r="N541" s="447"/>
      <c r="O541" s="447"/>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91">
        <v>11</v>
      </c>
      <c r="B542" s="1091">
        <v>1</v>
      </c>
      <c r="C542" s="445"/>
      <c r="D542" s="445"/>
      <c r="E542" s="445"/>
      <c r="F542" s="445"/>
      <c r="G542" s="445"/>
      <c r="H542" s="445"/>
      <c r="I542" s="445"/>
      <c r="J542" s="446"/>
      <c r="K542" s="447"/>
      <c r="L542" s="447"/>
      <c r="M542" s="447"/>
      <c r="N542" s="447"/>
      <c r="O542" s="447"/>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91">
        <v>12</v>
      </c>
      <c r="B543" s="1091">
        <v>1</v>
      </c>
      <c r="C543" s="445"/>
      <c r="D543" s="445"/>
      <c r="E543" s="445"/>
      <c r="F543" s="445"/>
      <c r="G543" s="445"/>
      <c r="H543" s="445"/>
      <c r="I543" s="445"/>
      <c r="J543" s="446"/>
      <c r="K543" s="447"/>
      <c r="L543" s="447"/>
      <c r="M543" s="447"/>
      <c r="N543" s="447"/>
      <c r="O543" s="447"/>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91">
        <v>13</v>
      </c>
      <c r="B544" s="1091">
        <v>1</v>
      </c>
      <c r="C544" s="445"/>
      <c r="D544" s="445"/>
      <c r="E544" s="445"/>
      <c r="F544" s="445"/>
      <c r="G544" s="445"/>
      <c r="H544" s="445"/>
      <c r="I544" s="445"/>
      <c r="J544" s="446"/>
      <c r="K544" s="447"/>
      <c r="L544" s="447"/>
      <c r="M544" s="447"/>
      <c r="N544" s="447"/>
      <c r="O544" s="447"/>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91">
        <v>14</v>
      </c>
      <c r="B545" s="1091">
        <v>1</v>
      </c>
      <c r="C545" s="445"/>
      <c r="D545" s="445"/>
      <c r="E545" s="445"/>
      <c r="F545" s="445"/>
      <c r="G545" s="445"/>
      <c r="H545" s="445"/>
      <c r="I545" s="445"/>
      <c r="J545" s="446"/>
      <c r="K545" s="447"/>
      <c r="L545" s="447"/>
      <c r="M545" s="447"/>
      <c r="N545" s="447"/>
      <c r="O545" s="447"/>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91">
        <v>15</v>
      </c>
      <c r="B546" s="1091">
        <v>1</v>
      </c>
      <c r="C546" s="445"/>
      <c r="D546" s="445"/>
      <c r="E546" s="445"/>
      <c r="F546" s="445"/>
      <c r="G546" s="445"/>
      <c r="H546" s="445"/>
      <c r="I546" s="445"/>
      <c r="J546" s="446"/>
      <c r="K546" s="447"/>
      <c r="L546" s="447"/>
      <c r="M546" s="447"/>
      <c r="N546" s="447"/>
      <c r="O546" s="447"/>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91">
        <v>16</v>
      </c>
      <c r="B547" s="1091">
        <v>1</v>
      </c>
      <c r="C547" s="445"/>
      <c r="D547" s="445"/>
      <c r="E547" s="445"/>
      <c r="F547" s="445"/>
      <c r="G547" s="445"/>
      <c r="H547" s="445"/>
      <c r="I547" s="445"/>
      <c r="J547" s="446"/>
      <c r="K547" s="447"/>
      <c r="L547" s="447"/>
      <c r="M547" s="447"/>
      <c r="N547" s="447"/>
      <c r="O547" s="447"/>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91">
        <v>17</v>
      </c>
      <c r="B548" s="1091">
        <v>1</v>
      </c>
      <c r="C548" s="445"/>
      <c r="D548" s="445"/>
      <c r="E548" s="445"/>
      <c r="F548" s="445"/>
      <c r="G548" s="445"/>
      <c r="H548" s="445"/>
      <c r="I548" s="445"/>
      <c r="J548" s="446"/>
      <c r="K548" s="447"/>
      <c r="L548" s="447"/>
      <c r="M548" s="447"/>
      <c r="N548" s="447"/>
      <c r="O548" s="447"/>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91">
        <v>18</v>
      </c>
      <c r="B549" s="1091">
        <v>1</v>
      </c>
      <c r="C549" s="445"/>
      <c r="D549" s="445"/>
      <c r="E549" s="445"/>
      <c r="F549" s="445"/>
      <c r="G549" s="445"/>
      <c r="H549" s="445"/>
      <c r="I549" s="445"/>
      <c r="J549" s="446"/>
      <c r="K549" s="447"/>
      <c r="L549" s="447"/>
      <c r="M549" s="447"/>
      <c r="N549" s="447"/>
      <c r="O549" s="447"/>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91">
        <v>19</v>
      </c>
      <c r="B550" s="1091">
        <v>1</v>
      </c>
      <c r="C550" s="445"/>
      <c r="D550" s="445"/>
      <c r="E550" s="445"/>
      <c r="F550" s="445"/>
      <c r="G550" s="445"/>
      <c r="H550" s="445"/>
      <c r="I550" s="445"/>
      <c r="J550" s="446"/>
      <c r="K550" s="447"/>
      <c r="L550" s="447"/>
      <c r="M550" s="447"/>
      <c r="N550" s="447"/>
      <c r="O550" s="447"/>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91">
        <v>20</v>
      </c>
      <c r="B551" s="1091">
        <v>1</v>
      </c>
      <c r="C551" s="445"/>
      <c r="D551" s="445"/>
      <c r="E551" s="445"/>
      <c r="F551" s="445"/>
      <c r="G551" s="445"/>
      <c r="H551" s="445"/>
      <c r="I551" s="445"/>
      <c r="J551" s="446"/>
      <c r="K551" s="447"/>
      <c r="L551" s="447"/>
      <c r="M551" s="447"/>
      <c r="N551" s="447"/>
      <c r="O551" s="447"/>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91">
        <v>21</v>
      </c>
      <c r="B552" s="1091">
        <v>1</v>
      </c>
      <c r="C552" s="445"/>
      <c r="D552" s="445"/>
      <c r="E552" s="445"/>
      <c r="F552" s="445"/>
      <c r="G552" s="445"/>
      <c r="H552" s="445"/>
      <c r="I552" s="445"/>
      <c r="J552" s="446"/>
      <c r="K552" s="447"/>
      <c r="L552" s="447"/>
      <c r="M552" s="447"/>
      <c r="N552" s="447"/>
      <c r="O552" s="447"/>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91">
        <v>22</v>
      </c>
      <c r="B553" s="1091">
        <v>1</v>
      </c>
      <c r="C553" s="445"/>
      <c r="D553" s="445"/>
      <c r="E553" s="445"/>
      <c r="F553" s="445"/>
      <c r="G553" s="445"/>
      <c r="H553" s="445"/>
      <c r="I553" s="445"/>
      <c r="J553" s="446"/>
      <c r="K553" s="447"/>
      <c r="L553" s="447"/>
      <c r="M553" s="447"/>
      <c r="N553" s="447"/>
      <c r="O553" s="447"/>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91">
        <v>23</v>
      </c>
      <c r="B554" s="1091">
        <v>1</v>
      </c>
      <c r="C554" s="445"/>
      <c r="D554" s="445"/>
      <c r="E554" s="445"/>
      <c r="F554" s="445"/>
      <c r="G554" s="445"/>
      <c r="H554" s="445"/>
      <c r="I554" s="445"/>
      <c r="J554" s="446"/>
      <c r="K554" s="447"/>
      <c r="L554" s="447"/>
      <c r="M554" s="447"/>
      <c r="N554" s="447"/>
      <c r="O554" s="447"/>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91">
        <v>24</v>
      </c>
      <c r="B555" s="1091">
        <v>1</v>
      </c>
      <c r="C555" s="445"/>
      <c r="D555" s="445"/>
      <c r="E555" s="445"/>
      <c r="F555" s="445"/>
      <c r="G555" s="445"/>
      <c r="H555" s="445"/>
      <c r="I555" s="445"/>
      <c r="J555" s="446"/>
      <c r="K555" s="447"/>
      <c r="L555" s="447"/>
      <c r="M555" s="447"/>
      <c r="N555" s="447"/>
      <c r="O555" s="447"/>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91">
        <v>25</v>
      </c>
      <c r="B556" s="1091">
        <v>1</v>
      </c>
      <c r="C556" s="445"/>
      <c r="D556" s="445"/>
      <c r="E556" s="445"/>
      <c r="F556" s="445"/>
      <c r="G556" s="445"/>
      <c r="H556" s="445"/>
      <c r="I556" s="445"/>
      <c r="J556" s="446"/>
      <c r="K556" s="447"/>
      <c r="L556" s="447"/>
      <c r="M556" s="447"/>
      <c r="N556" s="447"/>
      <c r="O556" s="447"/>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91">
        <v>26</v>
      </c>
      <c r="B557" s="1091">
        <v>1</v>
      </c>
      <c r="C557" s="445"/>
      <c r="D557" s="445"/>
      <c r="E557" s="445"/>
      <c r="F557" s="445"/>
      <c r="G557" s="445"/>
      <c r="H557" s="445"/>
      <c r="I557" s="445"/>
      <c r="J557" s="446"/>
      <c r="K557" s="447"/>
      <c r="L557" s="447"/>
      <c r="M557" s="447"/>
      <c r="N557" s="447"/>
      <c r="O557" s="447"/>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91">
        <v>27</v>
      </c>
      <c r="B558" s="1091">
        <v>1</v>
      </c>
      <c r="C558" s="445"/>
      <c r="D558" s="445"/>
      <c r="E558" s="445"/>
      <c r="F558" s="445"/>
      <c r="G558" s="445"/>
      <c r="H558" s="445"/>
      <c r="I558" s="445"/>
      <c r="J558" s="446"/>
      <c r="K558" s="447"/>
      <c r="L558" s="447"/>
      <c r="M558" s="447"/>
      <c r="N558" s="447"/>
      <c r="O558" s="447"/>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91">
        <v>28</v>
      </c>
      <c r="B559" s="1091">
        <v>1</v>
      </c>
      <c r="C559" s="445"/>
      <c r="D559" s="445"/>
      <c r="E559" s="445"/>
      <c r="F559" s="445"/>
      <c r="G559" s="445"/>
      <c r="H559" s="445"/>
      <c r="I559" s="445"/>
      <c r="J559" s="446"/>
      <c r="K559" s="447"/>
      <c r="L559" s="447"/>
      <c r="M559" s="447"/>
      <c r="N559" s="447"/>
      <c r="O559" s="447"/>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91">
        <v>29</v>
      </c>
      <c r="B560" s="1091">
        <v>1</v>
      </c>
      <c r="C560" s="445"/>
      <c r="D560" s="445"/>
      <c r="E560" s="445"/>
      <c r="F560" s="445"/>
      <c r="G560" s="445"/>
      <c r="H560" s="445"/>
      <c r="I560" s="445"/>
      <c r="J560" s="446"/>
      <c r="K560" s="447"/>
      <c r="L560" s="447"/>
      <c r="M560" s="447"/>
      <c r="N560" s="447"/>
      <c r="O560" s="447"/>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91">
        <v>30</v>
      </c>
      <c r="B561" s="1091">
        <v>1</v>
      </c>
      <c r="C561" s="445"/>
      <c r="D561" s="445"/>
      <c r="E561" s="445"/>
      <c r="F561" s="445"/>
      <c r="G561" s="445"/>
      <c r="H561" s="445"/>
      <c r="I561" s="445"/>
      <c r="J561" s="446"/>
      <c r="K561" s="447"/>
      <c r="L561" s="447"/>
      <c r="M561" s="447"/>
      <c r="N561" s="447"/>
      <c r="O561" s="447"/>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3"/>
      <c r="AP564" s="454" t="s">
        <v>420</v>
      </c>
      <c r="AQ564" s="454"/>
      <c r="AR564" s="454"/>
      <c r="AS564" s="454"/>
      <c r="AT564" s="454"/>
      <c r="AU564" s="454"/>
      <c r="AV564" s="454"/>
      <c r="AW564" s="454"/>
      <c r="AX564" s="454"/>
    </row>
    <row r="565" spans="1:50" ht="26.25" customHeight="1" x14ac:dyDescent="0.15">
      <c r="A565" s="1091">
        <v>1</v>
      </c>
      <c r="B565" s="1091">
        <v>1</v>
      </c>
      <c r="C565" s="445"/>
      <c r="D565" s="445"/>
      <c r="E565" s="445"/>
      <c r="F565" s="445"/>
      <c r="G565" s="445"/>
      <c r="H565" s="445"/>
      <c r="I565" s="445"/>
      <c r="J565" s="446"/>
      <c r="K565" s="447"/>
      <c r="L565" s="447"/>
      <c r="M565" s="447"/>
      <c r="N565" s="447"/>
      <c r="O565" s="447"/>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91">
        <v>2</v>
      </c>
      <c r="B566" s="1091">
        <v>1</v>
      </c>
      <c r="C566" s="445"/>
      <c r="D566" s="445"/>
      <c r="E566" s="445"/>
      <c r="F566" s="445"/>
      <c r="G566" s="445"/>
      <c r="H566" s="445"/>
      <c r="I566" s="445"/>
      <c r="J566" s="446"/>
      <c r="K566" s="447"/>
      <c r="L566" s="447"/>
      <c r="M566" s="447"/>
      <c r="N566" s="447"/>
      <c r="O566" s="447"/>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91">
        <v>3</v>
      </c>
      <c r="B567" s="1091">
        <v>1</v>
      </c>
      <c r="C567" s="445"/>
      <c r="D567" s="445"/>
      <c r="E567" s="445"/>
      <c r="F567" s="445"/>
      <c r="G567" s="445"/>
      <c r="H567" s="445"/>
      <c r="I567" s="445"/>
      <c r="J567" s="446"/>
      <c r="K567" s="447"/>
      <c r="L567" s="447"/>
      <c r="M567" s="447"/>
      <c r="N567" s="447"/>
      <c r="O567" s="447"/>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91">
        <v>4</v>
      </c>
      <c r="B568" s="1091">
        <v>1</v>
      </c>
      <c r="C568" s="445"/>
      <c r="D568" s="445"/>
      <c r="E568" s="445"/>
      <c r="F568" s="445"/>
      <c r="G568" s="445"/>
      <c r="H568" s="445"/>
      <c r="I568" s="445"/>
      <c r="J568" s="446"/>
      <c r="K568" s="447"/>
      <c r="L568" s="447"/>
      <c r="M568" s="447"/>
      <c r="N568" s="447"/>
      <c r="O568" s="447"/>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91">
        <v>5</v>
      </c>
      <c r="B569" s="1091">
        <v>1</v>
      </c>
      <c r="C569" s="445"/>
      <c r="D569" s="445"/>
      <c r="E569" s="445"/>
      <c r="F569" s="445"/>
      <c r="G569" s="445"/>
      <c r="H569" s="445"/>
      <c r="I569" s="445"/>
      <c r="J569" s="446"/>
      <c r="K569" s="447"/>
      <c r="L569" s="447"/>
      <c r="M569" s="447"/>
      <c r="N569" s="447"/>
      <c r="O569" s="447"/>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91">
        <v>6</v>
      </c>
      <c r="B570" s="1091">
        <v>1</v>
      </c>
      <c r="C570" s="445"/>
      <c r="D570" s="445"/>
      <c r="E570" s="445"/>
      <c r="F570" s="445"/>
      <c r="G570" s="445"/>
      <c r="H570" s="445"/>
      <c r="I570" s="445"/>
      <c r="J570" s="446"/>
      <c r="K570" s="447"/>
      <c r="L570" s="447"/>
      <c r="M570" s="447"/>
      <c r="N570" s="447"/>
      <c r="O570" s="447"/>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91">
        <v>7</v>
      </c>
      <c r="B571" s="1091">
        <v>1</v>
      </c>
      <c r="C571" s="445"/>
      <c r="D571" s="445"/>
      <c r="E571" s="445"/>
      <c r="F571" s="445"/>
      <c r="G571" s="445"/>
      <c r="H571" s="445"/>
      <c r="I571" s="445"/>
      <c r="J571" s="446"/>
      <c r="K571" s="447"/>
      <c r="L571" s="447"/>
      <c r="M571" s="447"/>
      <c r="N571" s="447"/>
      <c r="O571" s="447"/>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91">
        <v>8</v>
      </c>
      <c r="B572" s="1091">
        <v>1</v>
      </c>
      <c r="C572" s="445"/>
      <c r="D572" s="445"/>
      <c r="E572" s="445"/>
      <c r="F572" s="445"/>
      <c r="G572" s="445"/>
      <c r="H572" s="445"/>
      <c r="I572" s="445"/>
      <c r="J572" s="446"/>
      <c r="K572" s="447"/>
      <c r="L572" s="447"/>
      <c r="M572" s="447"/>
      <c r="N572" s="447"/>
      <c r="O572" s="447"/>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91">
        <v>9</v>
      </c>
      <c r="B573" s="1091">
        <v>1</v>
      </c>
      <c r="C573" s="445"/>
      <c r="D573" s="445"/>
      <c r="E573" s="445"/>
      <c r="F573" s="445"/>
      <c r="G573" s="445"/>
      <c r="H573" s="445"/>
      <c r="I573" s="445"/>
      <c r="J573" s="446"/>
      <c r="K573" s="447"/>
      <c r="L573" s="447"/>
      <c r="M573" s="447"/>
      <c r="N573" s="447"/>
      <c r="O573" s="447"/>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91">
        <v>10</v>
      </c>
      <c r="B574" s="1091">
        <v>1</v>
      </c>
      <c r="C574" s="445"/>
      <c r="D574" s="445"/>
      <c r="E574" s="445"/>
      <c r="F574" s="445"/>
      <c r="G574" s="445"/>
      <c r="H574" s="445"/>
      <c r="I574" s="445"/>
      <c r="J574" s="446"/>
      <c r="K574" s="447"/>
      <c r="L574" s="447"/>
      <c r="M574" s="447"/>
      <c r="N574" s="447"/>
      <c r="O574" s="447"/>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91">
        <v>11</v>
      </c>
      <c r="B575" s="1091">
        <v>1</v>
      </c>
      <c r="C575" s="445"/>
      <c r="D575" s="445"/>
      <c r="E575" s="445"/>
      <c r="F575" s="445"/>
      <c r="G575" s="445"/>
      <c r="H575" s="445"/>
      <c r="I575" s="445"/>
      <c r="J575" s="446"/>
      <c r="K575" s="447"/>
      <c r="L575" s="447"/>
      <c r="M575" s="447"/>
      <c r="N575" s="447"/>
      <c r="O575" s="447"/>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91">
        <v>12</v>
      </c>
      <c r="B576" s="1091">
        <v>1</v>
      </c>
      <c r="C576" s="445"/>
      <c r="D576" s="445"/>
      <c r="E576" s="445"/>
      <c r="F576" s="445"/>
      <c r="G576" s="445"/>
      <c r="H576" s="445"/>
      <c r="I576" s="445"/>
      <c r="J576" s="446"/>
      <c r="K576" s="447"/>
      <c r="L576" s="447"/>
      <c r="M576" s="447"/>
      <c r="N576" s="447"/>
      <c r="O576" s="447"/>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91">
        <v>13</v>
      </c>
      <c r="B577" s="1091">
        <v>1</v>
      </c>
      <c r="C577" s="445"/>
      <c r="D577" s="445"/>
      <c r="E577" s="445"/>
      <c r="F577" s="445"/>
      <c r="G577" s="445"/>
      <c r="H577" s="445"/>
      <c r="I577" s="445"/>
      <c r="J577" s="446"/>
      <c r="K577" s="447"/>
      <c r="L577" s="447"/>
      <c r="M577" s="447"/>
      <c r="N577" s="447"/>
      <c r="O577" s="447"/>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91">
        <v>14</v>
      </c>
      <c r="B578" s="1091">
        <v>1</v>
      </c>
      <c r="C578" s="445"/>
      <c r="D578" s="445"/>
      <c r="E578" s="445"/>
      <c r="F578" s="445"/>
      <c r="G578" s="445"/>
      <c r="H578" s="445"/>
      <c r="I578" s="445"/>
      <c r="J578" s="446"/>
      <c r="K578" s="447"/>
      <c r="L578" s="447"/>
      <c r="M578" s="447"/>
      <c r="N578" s="447"/>
      <c r="O578" s="447"/>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91">
        <v>15</v>
      </c>
      <c r="B579" s="1091">
        <v>1</v>
      </c>
      <c r="C579" s="445"/>
      <c r="D579" s="445"/>
      <c r="E579" s="445"/>
      <c r="F579" s="445"/>
      <c r="G579" s="445"/>
      <c r="H579" s="445"/>
      <c r="I579" s="445"/>
      <c r="J579" s="446"/>
      <c r="K579" s="447"/>
      <c r="L579" s="447"/>
      <c r="M579" s="447"/>
      <c r="N579" s="447"/>
      <c r="O579" s="447"/>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91">
        <v>16</v>
      </c>
      <c r="B580" s="1091">
        <v>1</v>
      </c>
      <c r="C580" s="445"/>
      <c r="D580" s="445"/>
      <c r="E580" s="445"/>
      <c r="F580" s="445"/>
      <c r="G580" s="445"/>
      <c r="H580" s="445"/>
      <c r="I580" s="445"/>
      <c r="J580" s="446"/>
      <c r="K580" s="447"/>
      <c r="L580" s="447"/>
      <c r="M580" s="447"/>
      <c r="N580" s="447"/>
      <c r="O580" s="447"/>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91">
        <v>17</v>
      </c>
      <c r="B581" s="1091">
        <v>1</v>
      </c>
      <c r="C581" s="445"/>
      <c r="D581" s="445"/>
      <c r="E581" s="445"/>
      <c r="F581" s="445"/>
      <c r="G581" s="445"/>
      <c r="H581" s="445"/>
      <c r="I581" s="445"/>
      <c r="J581" s="446"/>
      <c r="K581" s="447"/>
      <c r="L581" s="447"/>
      <c r="M581" s="447"/>
      <c r="N581" s="447"/>
      <c r="O581" s="447"/>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91">
        <v>18</v>
      </c>
      <c r="B582" s="1091">
        <v>1</v>
      </c>
      <c r="C582" s="445"/>
      <c r="D582" s="445"/>
      <c r="E582" s="445"/>
      <c r="F582" s="445"/>
      <c r="G582" s="445"/>
      <c r="H582" s="445"/>
      <c r="I582" s="445"/>
      <c r="J582" s="446"/>
      <c r="K582" s="447"/>
      <c r="L582" s="447"/>
      <c r="M582" s="447"/>
      <c r="N582" s="447"/>
      <c r="O582" s="447"/>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91">
        <v>19</v>
      </c>
      <c r="B583" s="1091">
        <v>1</v>
      </c>
      <c r="C583" s="445"/>
      <c r="D583" s="445"/>
      <c r="E583" s="445"/>
      <c r="F583" s="445"/>
      <c r="G583" s="445"/>
      <c r="H583" s="445"/>
      <c r="I583" s="445"/>
      <c r="J583" s="446"/>
      <c r="K583" s="447"/>
      <c r="L583" s="447"/>
      <c r="M583" s="447"/>
      <c r="N583" s="447"/>
      <c r="O583" s="447"/>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91">
        <v>20</v>
      </c>
      <c r="B584" s="1091">
        <v>1</v>
      </c>
      <c r="C584" s="445"/>
      <c r="D584" s="445"/>
      <c r="E584" s="445"/>
      <c r="F584" s="445"/>
      <c r="G584" s="445"/>
      <c r="H584" s="445"/>
      <c r="I584" s="445"/>
      <c r="J584" s="446"/>
      <c r="K584" s="447"/>
      <c r="L584" s="447"/>
      <c r="M584" s="447"/>
      <c r="N584" s="447"/>
      <c r="O584" s="447"/>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91">
        <v>21</v>
      </c>
      <c r="B585" s="1091">
        <v>1</v>
      </c>
      <c r="C585" s="445"/>
      <c r="D585" s="445"/>
      <c r="E585" s="445"/>
      <c r="F585" s="445"/>
      <c r="G585" s="445"/>
      <c r="H585" s="445"/>
      <c r="I585" s="445"/>
      <c r="J585" s="446"/>
      <c r="K585" s="447"/>
      <c r="L585" s="447"/>
      <c r="M585" s="447"/>
      <c r="N585" s="447"/>
      <c r="O585" s="447"/>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91">
        <v>22</v>
      </c>
      <c r="B586" s="1091">
        <v>1</v>
      </c>
      <c r="C586" s="445"/>
      <c r="D586" s="445"/>
      <c r="E586" s="445"/>
      <c r="F586" s="445"/>
      <c r="G586" s="445"/>
      <c r="H586" s="445"/>
      <c r="I586" s="445"/>
      <c r="J586" s="446"/>
      <c r="K586" s="447"/>
      <c r="L586" s="447"/>
      <c r="M586" s="447"/>
      <c r="N586" s="447"/>
      <c r="O586" s="447"/>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91">
        <v>23</v>
      </c>
      <c r="B587" s="1091">
        <v>1</v>
      </c>
      <c r="C587" s="445"/>
      <c r="D587" s="445"/>
      <c r="E587" s="445"/>
      <c r="F587" s="445"/>
      <c r="G587" s="445"/>
      <c r="H587" s="445"/>
      <c r="I587" s="445"/>
      <c r="J587" s="446"/>
      <c r="K587" s="447"/>
      <c r="L587" s="447"/>
      <c r="M587" s="447"/>
      <c r="N587" s="447"/>
      <c r="O587" s="447"/>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91">
        <v>24</v>
      </c>
      <c r="B588" s="1091">
        <v>1</v>
      </c>
      <c r="C588" s="445"/>
      <c r="D588" s="445"/>
      <c r="E588" s="445"/>
      <c r="F588" s="445"/>
      <c r="G588" s="445"/>
      <c r="H588" s="445"/>
      <c r="I588" s="445"/>
      <c r="J588" s="446"/>
      <c r="K588" s="447"/>
      <c r="L588" s="447"/>
      <c r="M588" s="447"/>
      <c r="N588" s="447"/>
      <c r="O588" s="447"/>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91">
        <v>25</v>
      </c>
      <c r="B589" s="1091">
        <v>1</v>
      </c>
      <c r="C589" s="445"/>
      <c r="D589" s="445"/>
      <c r="E589" s="445"/>
      <c r="F589" s="445"/>
      <c r="G589" s="445"/>
      <c r="H589" s="445"/>
      <c r="I589" s="445"/>
      <c r="J589" s="446"/>
      <c r="K589" s="447"/>
      <c r="L589" s="447"/>
      <c r="M589" s="447"/>
      <c r="N589" s="447"/>
      <c r="O589" s="447"/>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91">
        <v>26</v>
      </c>
      <c r="B590" s="1091">
        <v>1</v>
      </c>
      <c r="C590" s="445"/>
      <c r="D590" s="445"/>
      <c r="E590" s="445"/>
      <c r="F590" s="445"/>
      <c r="G590" s="445"/>
      <c r="H590" s="445"/>
      <c r="I590" s="445"/>
      <c r="J590" s="446"/>
      <c r="K590" s="447"/>
      <c r="L590" s="447"/>
      <c r="M590" s="447"/>
      <c r="N590" s="447"/>
      <c r="O590" s="447"/>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91">
        <v>27</v>
      </c>
      <c r="B591" s="1091">
        <v>1</v>
      </c>
      <c r="C591" s="445"/>
      <c r="D591" s="445"/>
      <c r="E591" s="445"/>
      <c r="F591" s="445"/>
      <c r="G591" s="445"/>
      <c r="H591" s="445"/>
      <c r="I591" s="445"/>
      <c r="J591" s="446"/>
      <c r="K591" s="447"/>
      <c r="L591" s="447"/>
      <c r="M591" s="447"/>
      <c r="N591" s="447"/>
      <c r="O591" s="447"/>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91">
        <v>28</v>
      </c>
      <c r="B592" s="1091">
        <v>1</v>
      </c>
      <c r="C592" s="445"/>
      <c r="D592" s="445"/>
      <c r="E592" s="445"/>
      <c r="F592" s="445"/>
      <c r="G592" s="445"/>
      <c r="H592" s="445"/>
      <c r="I592" s="445"/>
      <c r="J592" s="446"/>
      <c r="K592" s="447"/>
      <c r="L592" s="447"/>
      <c r="M592" s="447"/>
      <c r="N592" s="447"/>
      <c r="O592" s="447"/>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91">
        <v>29</v>
      </c>
      <c r="B593" s="1091">
        <v>1</v>
      </c>
      <c r="C593" s="445"/>
      <c r="D593" s="445"/>
      <c r="E593" s="445"/>
      <c r="F593" s="445"/>
      <c r="G593" s="445"/>
      <c r="H593" s="445"/>
      <c r="I593" s="445"/>
      <c r="J593" s="446"/>
      <c r="K593" s="447"/>
      <c r="L593" s="447"/>
      <c r="M593" s="447"/>
      <c r="N593" s="447"/>
      <c r="O593" s="447"/>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91">
        <v>30</v>
      </c>
      <c r="B594" s="1091">
        <v>1</v>
      </c>
      <c r="C594" s="445"/>
      <c r="D594" s="445"/>
      <c r="E594" s="445"/>
      <c r="F594" s="445"/>
      <c r="G594" s="445"/>
      <c r="H594" s="445"/>
      <c r="I594" s="445"/>
      <c r="J594" s="446"/>
      <c r="K594" s="447"/>
      <c r="L594" s="447"/>
      <c r="M594" s="447"/>
      <c r="N594" s="447"/>
      <c r="O594" s="447"/>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3"/>
      <c r="AP597" s="454" t="s">
        <v>420</v>
      </c>
      <c r="AQ597" s="454"/>
      <c r="AR597" s="454"/>
      <c r="AS597" s="454"/>
      <c r="AT597" s="454"/>
      <c r="AU597" s="454"/>
      <c r="AV597" s="454"/>
      <c r="AW597" s="454"/>
      <c r="AX597" s="454"/>
    </row>
    <row r="598" spans="1:50" ht="26.25" customHeight="1" x14ac:dyDescent="0.15">
      <c r="A598" s="1091">
        <v>1</v>
      </c>
      <c r="B598" s="1091">
        <v>1</v>
      </c>
      <c r="C598" s="445"/>
      <c r="D598" s="445"/>
      <c r="E598" s="445"/>
      <c r="F598" s="445"/>
      <c r="G598" s="445"/>
      <c r="H598" s="445"/>
      <c r="I598" s="445"/>
      <c r="J598" s="446"/>
      <c r="K598" s="447"/>
      <c r="L598" s="447"/>
      <c r="M598" s="447"/>
      <c r="N598" s="447"/>
      <c r="O598" s="447"/>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91">
        <v>2</v>
      </c>
      <c r="B599" s="1091">
        <v>1</v>
      </c>
      <c r="C599" s="445"/>
      <c r="D599" s="445"/>
      <c r="E599" s="445"/>
      <c r="F599" s="445"/>
      <c r="G599" s="445"/>
      <c r="H599" s="445"/>
      <c r="I599" s="445"/>
      <c r="J599" s="446"/>
      <c r="K599" s="447"/>
      <c r="L599" s="447"/>
      <c r="M599" s="447"/>
      <c r="N599" s="447"/>
      <c r="O599" s="447"/>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91">
        <v>3</v>
      </c>
      <c r="B600" s="1091">
        <v>1</v>
      </c>
      <c r="C600" s="445"/>
      <c r="D600" s="445"/>
      <c r="E600" s="445"/>
      <c r="F600" s="445"/>
      <c r="G600" s="445"/>
      <c r="H600" s="445"/>
      <c r="I600" s="445"/>
      <c r="J600" s="446"/>
      <c r="K600" s="447"/>
      <c r="L600" s="447"/>
      <c r="M600" s="447"/>
      <c r="N600" s="447"/>
      <c r="O600" s="447"/>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91">
        <v>4</v>
      </c>
      <c r="B601" s="1091">
        <v>1</v>
      </c>
      <c r="C601" s="445"/>
      <c r="D601" s="445"/>
      <c r="E601" s="445"/>
      <c r="F601" s="445"/>
      <c r="G601" s="445"/>
      <c r="H601" s="445"/>
      <c r="I601" s="445"/>
      <c r="J601" s="446"/>
      <c r="K601" s="447"/>
      <c r="L601" s="447"/>
      <c r="M601" s="447"/>
      <c r="N601" s="447"/>
      <c r="O601" s="447"/>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91">
        <v>5</v>
      </c>
      <c r="B602" s="1091">
        <v>1</v>
      </c>
      <c r="C602" s="445"/>
      <c r="D602" s="445"/>
      <c r="E602" s="445"/>
      <c r="F602" s="445"/>
      <c r="G602" s="445"/>
      <c r="H602" s="445"/>
      <c r="I602" s="445"/>
      <c r="J602" s="446"/>
      <c r="K602" s="447"/>
      <c r="L602" s="447"/>
      <c r="M602" s="447"/>
      <c r="N602" s="447"/>
      <c r="O602" s="447"/>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91">
        <v>6</v>
      </c>
      <c r="B603" s="1091">
        <v>1</v>
      </c>
      <c r="C603" s="445"/>
      <c r="D603" s="445"/>
      <c r="E603" s="445"/>
      <c r="F603" s="445"/>
      <c r="G603" s="445"/>
      <c r="H603" s="445"/>
      <c r="I603" s="445"/>
      <c r="J603" s="446"/>
      <c r="K603" s="447"/>
      <c r="L603" s="447"/>
      <c r="M603" s="447"/>
      <c r="N603" s="447"/>
      <c r="O603" s="447"/>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91">
        <v>7</v>
      </c>
      <c r="B604" s="1091">
        <v>1</v>
      </c>
      <c r="C604" s="445"/>
      <c r="D604" s="445"/>
      <c r="E604" s="445"/>
      <c r="F604" s="445"/>
      <c r="G604" s="445"/>
      <c r="H604" s="445"/>
      <c r="I604" s="445"/>
      <c r="J604" s="446"/>
      <c r="K604" s="447"/>
      <c r="L604" s="447"/>
      <c r="M604" s="447"/>
      <c r="N604" s="447"/>
      <c r="O604" s="447"/>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91">
        <v>8</v>
      </c>
      <c r="B605" s="1091">
        <v>1</v>
      </c>
      <c r="C605" s="445"/>
      <c r="D605" s="445"/>
      <c r="E605" s="445"/>
      <c r="F605" s="445"/>
      <c r="G605" s="445"/>
      <c r="H605" s="445"/>
      <c r="I605" s="445"/>
      <c r="J605" s="446"/>
      <c r="K605" s="447"/>
      <c r="L605" s="447"/>
      <c r="M605" s="447"/>
      <c r="N605" s="447"/>
      <c r="O605" s="447"/>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91">
        <v>9</v>
      </c>
      <c r="B606" s="1091">
        <v>1</v>
      </c>
      <c r="C606" s="445"/>
      <c r="D606" s="445"/>
      <c r="E606" s="445"/>
      <c r="F606" s="445"/>
      <c r="G606" s="445"/>
      <c r="H606" s="445"/>
      <c r="I606" s="445"/>
      <c r="J606" s="446"/>
      <c r="K606" s="447"/>
      <c r="L606" s="447"/>
      <c r="M606" s="447"/>
      <c r="N606" s="447"/>
      <c r="O606" s="447"/>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91">
        <v>10</v>
      </c>
      <c r="B607" s="1091">
        <v>1</v>
      </c>
      <c r="C607" s="445"/>
      <c r="D607" s="445"/>
      <c r="E607" s="445"/>
      <c r="F607" s="445"/>
      <c r="G607" s="445"/>
      <c r="H607" s="445"/>
      <c r="I607" s="445"/>
      <c r="J607" s="446"/>
      <c r="K607" s="447"/>
      <c r="L607" s="447"/>
      <c r="M607" s="447"/>
      <c r="N607" s="447"/>
      <c r="O607" s="447"/>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91">
        <v>11</v>
      </c>
      <c r="B608" s="1091">
        <v>1</v>
      </c>
      <c r="C608" s="445"/>
      <c r="D608" s="445"/>
      <c r="E608" s="445"/>
      <c r="F608" s="445"/>
      <c r="G608" s="445"/>
      <c r="H608" s="445"/>
      <c r="I608" s="445"/>
      <c r="J608" s="446"/>
      <c r="K608" s="447"/>
      <c r="L608" s="447"/>
      <c r="M608" s="447"/>
      <c r="N608" s="447"/>
      <c r="O608" s="447"/>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91">
        <v>12</v>
      </c>
      <c r="B609" s="1091">
        <v>1</v>
      </c>
      <c r="C609" s="445"/>
      <c r="D609" s="445"/>
      <c r="E609" s="445"/>
      <c r="F609" s="445"/>
      <c r="G609" s="445"/>
      <c r="H609" s="445"/>
      <c r="I609" s="445"/>
      <c r="J609" s="446"/>
      <c r="K609" s="447"/>
      <c r="L609" s="447"/>
      <c r="M609" s="447"/>
      <c r="N609" s="447"/>
      <c r="O609" s="447"/>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91">
        <v>13</v>
      </c>
      <c r="B610" s="1091">
        <v>1</v>
      </c>
      <c r="C610" s="445"/>
      <c r="D610" s="445"/>
      <c r="E610" s="445"/>
      <c r="F610" s="445"/>
      <c r="G610" s="445"/>
      <c r="H610" s="445"/>
      <c r="I610" s="445"/>
      <c r="J610" s="446"/>
      <c r="K610" s="447"/>
      <c r="L610" s="447"/>
      <c r="M610" s="447"/>
      <c r="N610" s="447"/>
      <c r="O610" s="447"/>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91">
        <v>14</v>
      </c>
      <c r="B611" s="1091">
        <v>1</v>
      </c>
      <c r="C611" s="445"/>
      <c r="D611" s="445"/>
      <c r="E611" s="445"/>
      <c r="F611" s="445"/>
      <c r="G611" s="445"/>
      <c r="H611" s="445"/>
      <c r="I611" s="445"/>
      <c r="J611" s="446"/>
      <c r="K611" s="447"/>
      <c r="L611" s="447"/>
      <c r="M611" s="447"/>
      <c r="N611" s="447"/>
      <c r="O611" s="447"/>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91">
        <v>15</v>
      </c>
      <c r="B612" s="1091">
        <v>1</v>
      </c>
      <c r="C612" s="445"/>
      <c r="D612" s="445"/>
      <c r="E612" s="445"/>
      <c r="F612" s="445"/>
      <c r="G612" s="445"/>
      <c r="H612" s="445"/>
      <c r="I612" s="445"/>
      <c r="J612" s="446"/>
      <c r="K612" s="447"/>
      <c r="L612" s="447"/>
      <c r="M612" s="447"/>
      <c r="N612" s="447"/>
      <c r="O612" s="447"/>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91">
        <v>16</v>
      </c>
      <c r="B613" s="1091">
        <v>1</v>
      </c>
      <c r="C613" s="445"/>
      <c r="D613" s="445"/>
      <c r="E613" s="445"/>
      <c r="F613" s="445"/>
      <c r="G613" s="445"/>
      <c r="H613" s="445"/>
      <c r="I613" s="445"/>
      <c r="J613" s="446"/>
      <c r="K613" s="447"/>
      <c r="L613" s="447"/>
      <c r="M613" s="447"/>
      <c r="N613" s="447"/>
      <c r="O613" s="447"/>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91">
        <v>17</v>
      </c>
      <c r="B614" s="1091">
        <v>1</v>
      </c>
      <c r="C614" s="445"/>
      <c r="D614" s="445"/>
      <c r="E614" s="445"/>
      <c r="F614" s="445"/>
      <c r="G614" s="445"/>
      <c r="H614" s="445"/>
      <c r="I614" s="445"/>
      <c r="J614" s="446"/>
      <c r="K614" s="447"/>
      <c r="L614" s="447"/>
      <c r="M614" s="447"/>
      <c r="N614" s="447"/>
      <c r="O614" s="447"/>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91">
        <v>18</v>
      </c>
      <c r="B615" s="1091">
        <v>1</v>
      </c>
      <c r="C615" s="445"/>
      <c r="D615" s="445"/>
      <c r="E615" s="445"/>
      <c r="F615" s="445"/>
      <c r="G615" s="445"/>
      <c r="H615" s="445"/>
      <c r="I615" s="445"/>
      <c r="J615" s="446"/>
      <c r="K615" s="447"/>
      <c r="L615" s="447"/>
      <c r="M615" s="447"/>
      <c r="N615" s="447"/>
      <c r="O615" s="447"/>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91">
        <v>19</v>
      </c>
      <c r="B616" s="1091">
        <v>1</v>
      </c>
      <c r="C616" s="445"/>
      <c r="D616" s="445"/>
      <c r="E616" s="445"/>
      <c r="F616" s="445"/>
      <c r="G616" s="445"/>
      <c r="H616" s="445"/>
      <c r="I616" s="445"/>
      <c r="J616" s="446"/>
      <c r="K616" s="447"/>
      <c r="L616" s="447"/>
      <c r="M616" s="447"/>
      <c r="N616" s="447"/>
      <c r="O616" s="447"/>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91">
        <v>20</v>
      </c>
      <c r="B617" s="1091">
        <v>1</v>
      </c>
      <c r="C617" s="445"/>
      <c r="D617" s="445"/>
      <c r="E617" s="445"/>
      <c r="F617" s="445"/>
      <c r="G617" s="445"/>
      <c r="H617" s="445"/>
      <c r="I617" s="445"/>
      <c r="J617" s="446"/>
      <c r="K617" s="447"/>
      <c r="L617" s="447"/>
      <c r="M617" s="447"/>
      <c r="N617" s="447"/>
      <c r="O617" s="447"/>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91">
        <v>21</v>
      </c>
      <c r="B618" s="1091">
        <v>1</v>
      </c>
      <c r="C618" s="445"/>
      <c r="D618" s="445"/>
      <c r="E618" s="445"/>
      <c r="F618" s="445"/>
      <c r="G618" s="445"/>
      <c r="H618" s="445"/>
      <c r="I618" s="445"/>
      <c r="J618" s="446"/>
      <c r="K618" s="447"/>
      <c r="L618" s="447"/>
      <c r="M618" s="447"/>
      <c r="N618" s="447"/>
      <c r="O618" s="447"/>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91">
        <v>22</v>
      </c>
      <c r="B619" s="1091">
        <v>1</v>
      </c>
      <c r="C619" s="445"/>
      <c r="D619" s="445"/>
      <c r="E619" s="445"/>
      <c r="F619" s="445"/>
      <c r="G619" s="445"/>
      <c r="H619" s="445"/>
      <c r="I619" s="445"/>
      <c r="J619" s="446"/>
      <c r="K619" s="447"/>
      <c r="L619" s="447"/>
      <c r="M619" s="447"/>
      <c r="N619" s="447"/>
      <c r="O619" s="447"/>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91">
        <v>23</v>
      </c>
      <c r="B620" s="1091">
        <v>1</v>
      </c>
      <c r="C620" s="445"/>
      <c r="D620" s="445"/>
      <c r="E620" s="445"/>
      <c r="F620" s="445"/>
      <c r="G620" s="445"/>
      <c r="H620" s="445"/>
      <c r="I620" s="445"/>
      <c r="J620" s="446"/>
      <c r="K620" s="447"/>
      <c r="L620" s="447"/>
      <c r="M620" s="447"/>
      <c r="N620" s="447"/>
      <c r="O620" s="447"/>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91">
        <v>24</v>
      </c>
      <c r="B621" s="1091">
        <v>1</v>
      </c>
      <c r="C621" s="445"/>
      <c r="D621" s="445"/>
      <c r="E621" s="445"/>
      <c r="F621" s="445"/>
      <c r="G621" s="445"/>
      <c r="H621" s="445"/>
      <c r="I621" s="445"/>
      <c r="J621" s="446"/>
      <c r="K621" s="447"/>
      <c r="L621" s="447"/>
      <c r="M621" s="447"/>
      <c r="N621" s="447"/>
      <c r="O621" s="447"/>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91">
        <v>25</v>
      </c>
      <c r="B622" s="1091">
        <v>1</v>
      </c>
      <c r="C622" s="445"/>
      <c r="D622" s="445"/>
      <c r="E622" s="445"/>
      <c r="F622" s="445"/>
      <c r="G622" s="445"/>
      <c r="H622" s="445"/>
      <c r="I622" s="445"/>
      <c r="J622" s="446"/>
      <c r="K622" s="447"/>
      <c r="L622" s="447"/>
      <c r="M622" s="447"/>
      <c r="N622" s="447"/>
      <c r="O622" s="447"/>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91">
        <v>26</v>
      </c>
      <c r="B623" s="1091">
        <v>1</v>
      </c>
      <c r="C623" s="445"/>
      <c r="D623" s="445"/>
      <c r="E623" s="445"/>
      <c r="F623" s="445"/>
      <c r="G623" s="445"/>
      <c r="H623" s="445"/>
      <c r="I623" s="445"/>
      <c r="J623" s="446"/>
      <c r="K623" s="447"/>
      <c r="L623" s="447"/>
      <c r="M623" s="447"/>
      <c r="N623" s="447"/>
      <c r="O623" s="447"/>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91">
        <v>27</v>
      </c>
      <c r="B624" s="1091">
        <v>1</v>
      </c>
      <c r="C624" s="445"/>
      <c r="D624" s="445"/>
      <c r="E624" s="445"/>
      <c r="F624" s="445"/>
      <c r="G624" s="445"/>
      <c r="H624" s="445"/>
      <c r="I624" s="445"/>
      <c r="J624" s="446"/>
      <c r="K624" s="447"/>
      <c r="L624" s="447"/>
      <c r="M624" s="447"/>
      <c r="N624" s="447"/>
      <c r="O624" s="447"/>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91">
        <v>28</v>
      </c>
      <c r="B625" s="1091">
        <v>1</v>
      </c>
      <c r="C625" s="445"/>
      <c r="D625" s="445"/>
      <c r="E625" s="445"/>
      <c r="F625" s="445"/>
      <c r="G625" s="445"/>
      <c r="H625" s="445"/>
      <c r="I625" s="445"/>
      <c r="J625" s="446"/>
      <c r="K625" s="447"/>
      <c r="L625" s="447"/>
      <c r="M625" s="447"/>
      <c r="N625" s="447"/>
      <c r="O625" s="447"/>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91">
        <v>29</v>
      </c>
      <c r="B626" s="1091">
        <v>1</v>
      </c>
      <c r="C626" s="445"/>
      <c r="D626" s="445"/>
      <c r="E626" s="445"/>
      <c r="F626" s="445"/>
      <c r="G626" s="445"/>
      <c r="H626" s="445"/>
      <c r="I626" s="445"/>
      <c r="J626" s="446"/>
      <c r="K626" s="447"/>
      <c r="L626" s="447"/>
      <c r="M626" s="447"/>
      <c r="N626" s="447"/>
      <c r="O626" s="447"/>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91">
        <v>30</v>
      </c>
      <c r="B627" s="1091">
        <v>1</v>
      </c>
      <c r="C627" s="445"/>
      <c r="D627" s="445"/>
      <c r="E627" s="445"/>
      <c r="F627" s="445"/>
      <c r="G627" s="445"/>
      <c r="H627" s="445"/>
      <c r="I627" s="445"/>
      <c r="J627" s="446"/>
      <c r="K627" s="447"/>
      <c r="L627" s="447"/>
      <c r="M627" s="447"/>
      <c r="N627" s="447"/>
      <c r="O627" s="447"/>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3"/>
      <c r="AP630" s="454" t="s">
        <v>420</v>
      </c>
      <c r="AQ630" s="454"/>
      <c r="AR630" s="454"/>
      <c r="AS630" s="454"/>
      <c r="AT630" s="454"/>
      <c r="AU630" s="454"/>
      <c r="AV630" s="454"/>
      <c r="AW630" s="454"/>
      <c r="AX630" s="454"/>
    </row>
    <row r="631" spans="1:50" ht="26.25" customHeight="1" x14ac:dyDescent="0.15">
      <c r="A631" s="1091">
        <v>1</v>
      </c>
      <c r="B631" s="1091">
        <v>1</v>
      </c>
      <c r="C631" s="445"/>
      <c r="D631" s="445"/>
      <c r="E631" s="445"/>
      <c r="F631" s="445"/>
      <c r="G631" s="445"/>
      <c r="H631" s="445"/>
      <c r="I631" s="445"/>
      <c r="J631" s="446"/>
      <c r="K631" s="447"/>
      <c r="L631" s="447"/>
      <c r="M631" s="447"/>
      <c r="N631" s="447"/>
      <c r="O631" s="447"/>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91">
        <v>2</v>
      </c>
      <c r="B632" s="1091">
        <v>1</v>
      </c>
      <c r="C632" s="445"/>
      <c r="D632" s="445"/>
      <c r="E632" s="445"/>
      <c r="F632" s="445"/>
      <c r="G632" s="445"/>
      <c r="H632" s="445"/>
      <c r="I632" s="445"/>
      <c r="J632" s="446"/>
      <c r="K632" s="447"/>
      <c r="L632" s="447"/>
      <c r="M632" s="447"/>
      <c r="N632" s="447"/>
      <c r="O632" s="447"/>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91">
        <v>3</v>
      </c>
      <c r="B633" s="1091">
        <v>1</v>
      </c>
      <c r="C633" s="445"/>
      <c r="D633" s="445"/>
      <c r="E633" s="445"/>
      <c r="F633" s="445"/>
      <c r="G633" s="445"/>
      <c r="H633" s="445"/>
      <c r="I633" s="445"/>
      <c r="J633" s="446"/>
      <c r="K633" s="447"/>
      <c r="L633" s="447"/>
      <c r="M633" s="447"/>
      <c r="N633" s="447"/>
      <c r="O633" s="447"/>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91">
        <v>4</v>
      </c>
      <c r="B634" s="1091">
        <v>1</v>
      </c>
      <c r="C634" s="445"/>
      <c r="D634" s="445"/>
      <c r="E634" s="445"/>
      <c r="F634" s="445"/>
      <c r="G634" s="445"/>
      <c r="H634" s="445"/>
      <c r="I634" s="445"/>
      <c r="J634" s="446"/>
      <c r="K634" s="447"/>
      <c r="L634" s="447"/>
      <c r="M634" s="447"/>
      <c r="N634" s="447"/>
      <c r="O634" s="447"/>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91">
        <v>5</v>
      </c>
      <c r="B635" s="1091">
        <v>1</v>
      </c>
      <c r="C635" s="445"/>
      <c r="D635" s="445"/>
      <c r="E635" s="445"/>
      <c r="F635" s="445"/>
      <c r="G635" s="445"/>
      <c r="H635" s="445"/>
      <c r="I635" s="445"/>
      <c r="J635" s="446"/>
      <c r="K635" s="447"/>
      <c r="L635" s="447"/>
      <c r="M635" s="447"/>
      <c r="N635" s="447"/>
      <c r="O635" s="447"/>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91">
        <v>6</v>
      </c>
      <c r="B636" s="1091">
        <v>1</v>
      </c>
      <c r="C636" s="445"/>
      <c r="D636" s="445"/>
      <c r="E636" s="445"/>
      <c r="F636" s="445"/>
      <c r="G636" s="445"/>
      <c r="H636" s="445"/>
      <c r="I636" s="445"/>
      <c r="J636" s="446"/>
      <c r="K636" s="447"/>
      <c r="L636" s="447"/>
      <c r="M636" s="447"/>
      <c r="N636" s="447"/>
      <c r="O636" s="447"/>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91">
        <v>7</v>
      </c>
      <c r="B637" s="1091">
        <v>1</v>
      </c>
      <c r="C637" s="445"/>
      <c r="D637" s="445"/>
      <c r="E637" s="445"/>
      <c r="F637" s="445"/>
      <c r="G637" s="445"/>
      <c r="H637" s="445"/>
      <c r="I637" s="445"/>
      <c r="J637" s="446"/>
      <c r="K637" s="447"/>
      <c r="L637" s="447"/>
      <c r="M637" s="447"/>
      <c r="N637" s="447"/>
      <c r="O637" s="447"/>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91">
        <v>8</v>
      </c>
      <c r="B638" s="1091">
        <v>1</v>
      </c>
      <c r="C638" s="445"/>
      <c r="D638" s="445"/>
      <c r="E638" s="445"/>
      <c r="F638" s="445"/>
      <c r="G638" s="445"/>
      <c r="H638" s="445"/>
      <c r="I638" s="445"/>
      <c r="J638" s="446"/>
      <c r="K638" s="447"/>
      <c r="L638" s="447"/>
      <c r="M638" s="447"/>
      <c r="N638" s="447"/>
      <c r="O638" s="447"/>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91">
        <v>9</v>
      </c>
      <c r="B639" s="1091">
        <v>1</v>
      </c>
      <c r="C639" s="445"/>
      <c r="D639" s="445"/>
      <c r="E639" s="445"/>
      <c r="F639" s="445"/>
      <c r="G639" s="445"/>
      <c r="H639" s="445"/>
      <c r="I639" s="445"/>
      <c r="J639" s="446"/>
      <c r="K639" s="447"/>
      <c r="L639" s="447"/>
      <c r="M639" s="447"/>
      <c r="N639" s="447"/>
      <c r="O639" s="447"/>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91">
        <v>10</v>
      </c>
      <c r="B640" s="1091">
        <v>1</v>
      </c>
      <c r="C640" s="445"/>
      <c r="D640" s="445"/>
      <c r="E640" s="445"/>
      <c r="F640" s="445"/>
      <c r="G640" s="445"/>
      <c r="H640" s="445"/>
      <c r="I640" s="445"/>
      <c r="J640" s="446"/>
      <c r="K640" s="447"/>
      <c r="L640" s="447"/>
      <c r="M640" s="447"/>
      <c r="N640" s="447"/>
      <c r="O640" s="447"/>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91">
        <v>11</v>
      </c>
      <c r="B641" s="1091">
        <v>1</v>
      </c>
      <c r="C641" s="445"/>
      <c r="D641" s="445"/>
      <c r="E641" s="445"/>
      <c r="F641" s="445"/>
      <c r="G641" s="445"/>
      <c r="H641" s="445"/>
      <c r="I641" s="445"/>
      <c r="J641" s="446"/>
      <c r="K641" s="447"/>
      <c r="L641" s="447"/>
      <c r="M641" s="447"/>
      <c r="N641" s="447"/>
      <c r="O641" s="447"/>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91">
        <v>12</v>
      </c>
      <c r="B642" s="1091">
        <v>1</v>
      </c>
      <c r="C642" s="445"/>
      <c r="D642" s="445"/>
      <c r="E642" s="445"/>
      <c r="F642" s="445"/>
      <c r="G642" s="445"/>
      <c r="H642" s="445"/>
      <c r="I642" s="445"/>
      <c r="J642" s="446"/>
      <c r="K642" s="447"/>
      <c r="L642" s="447"/>
      <c r="M642" s="447"/>
      <c r="N642" s="447"/>
      <c r="O642" s="447"/>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91">
        <v>13</v>
      </c>
      <c r="B643" s="1091">
        <v>1</v>
      </c>
      <c r="C643" s="445"/>
      <c r="D643" s="445"/>
      <c r="E643" s="445"/>
      <c r="F643" s="445"/>
      <c r="G643" s="445"/>
      <c r="H643" s="445"/>
      <c r="I643" s="445"/>
      <c r="J643" s="446"/>
      <c r="K643" s="447"/>
      <c r="L643" s="447"/>
      <c r="M643" s="447"/>
      <c r="N643" s="447"/>
      <c r="O643" s="447"/>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91">
        <v>14</v>
      </c>
      <c r="B644" s="1091">
        <v>1</v>
      </c>
      <c r="C644" s="445"/>
      <c r="D644" s="445"/>
      <c r="E644" s="445"/>
      <c r="F644" s="445"/>
      <c r="G644" s="445"/>
      <c r="H644" s="445"/>
      <c r="I644" s="445"/>
      <c r="J644" s="446"/>
      <c r="K644" s="447"/>
      <c r="L644" s="447"/>
      <c r="M644" s="447"/>
      <c r="N644" s="447"/>
      <c r="O644" s="447"/>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91">
        <v>15</v>
      </c>
      <c r="B645" s="1091">
        <v>1</v>
      </c>
      <c r="C645" s="445"/>
      <c r="D645" s="445"/>
      <c r="E645" s="445"/>
      <c r="F645" s="445"/>
      <c r="G645" s="445"/>
      <c r="H645" s="445"/>
      <c r="I645" s="445"/>
      <c r="J645" s="446"/>
      <c r="K645" s="447"/>
      <c r="L645" s="447"/>
      <c r="M645" s="447"/>
      <c r="N645" s="447"/>
      <c r="O645" s="447"/>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91">
        <v>16</v>
      </c>
      <c r="B646" s="1091">
        <v>1</v>
      </c>
      <c r="C646" s="445"/>
      <c r="D646" s="445"/>
      <c r="E646" s="445"/>
      <c r="F646" s="445"/>
      <c r="G646" s="445"/>
      <c r="H646" s="445"/>
      <c r="I646" s="445"/>
      <c r="J646" s="446"/>
      <c r="K646" s="447"/>
      <c r="L646" s="447"/>
      <c r="M646" s="447"/>
      <c r="N646" s="447"/>
      <c r="O646" s="447"/>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91">
        <v>17</v>
      </c>
      <c r="B647" s="1091">
        <v>1</v>
      </c>
      <c r="C647" s="445"/>
      <c r="D647" s="445"/>
      <c r="E647" s="445"/>
      <c r="F647" s="445"/>
      <c r="G647" s="445"/>
      <c r="H647" s="445"/>
      <c r="I647" s="445"/>
      <c r="J647" s="446"/>
      <c r="K647" s="447"/>
      <c r="L647" s="447"/>
      <c r="M647" s="447"/>
      <c r="N647" s="447"/>
      <c r="O647" s="447"/>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91">
        <v>18</v>
      </c>
      <c r="B648" s="1091">
        <v>1</v>
      </c>
      <c r="C648" s="445"/>
      <c r="D648" s="445"/>
      <c r="E648" s="445"/>
      <c r="F648" s="445"/>
      <c r="G648" s="445"/>
      <c r="H648" s="445"/>
      <c r="I648" s="445"/>
      <c r="J648" s="446"/>
      <c r="K648" s="447"/>
      <c r="L648" s="447"/>
      <c r="M648" s="447"/>
      <c r="N648" s="447"/>
      <c r="O648" s="447"/>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91">
        <v>19</v>
      </c>
      <c r="B649" s="1091">
        <v>1</v>
      </c>
      <c r="C649" s="445"/>
      <c r="D649" s="445"/>
      <c r="E649" s="445"/>
      <c r="F649" s="445"/>
      <c r="G649" s="445"/>
      <c r="H649" s="445"/>
      <c r="I649" s="445"/>
      <c r="J649" s="446"/>
      <c r="K649" s="447"/>
      <c r="L649" s="447"/>
      <c r="M649" s="447"/>
      <c r="N649" s="447"/>
      <c r="O649" s="447"/>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91">
        <v>20</v>
      </c>
      <c r="B650" s="1091">
        <v>1</v>
      </c>
      <c r="C650" s="445"/>
      <c r="D650" s="445"/>
      <c r="E650" s="445"/>
      <c r="F650" s="445"/>
      <c r="G650" s="445"/>
      <c r="H650" s="445"/>
      <c r="I650" s="445"/>
      <c r="J650" s="446"/>
      <c r="K650" s="447"/>
      <c r="L650" s="447"/>
      <c r="M650" s="447"/>
      <c r="N650" s="447"/>
      <c r="O650" s="447"/>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91">
        <v>21</v>
      </c>
      <c r="B651" s="1091">
        <v>1</v>
      </c>
      <c r="C651" s="445"/>
      <c r="D651" s="445"/>
      <c r="E651" s="445"/>
      <c r="F651" s="445"/>
      <c r="G651" s="445"/>
      <c r="H651" s="445"/>
      <c r="I651" s="445"/>
      <c r="J651" s="446"/>
      <c r="K651" s="447"/>
      <c r="L651" s="447"/>
      <c r="M651" s="447"/>
      <c r="N651" s="447"/>
      <c r="O651" s="447"/>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91">
        <v>22</v>
      </c>
      <c r="B652" s="1091">
        <v>1</v>
      </c>
      <c r="C652" s="445"/>
      <c r="D652" s="445"/>
      <c r="E652" s="445"/>
      <c r="F652" s="445"/>
      <c r="G652" s="445"/>
      <c r="H652" s="445"/>
      <c r="I652" s="445"/>
      <c r="J652" s="446"/>
      <c r="K652" s="447"/>
      <c r="L652" s="447"/>
      <c r="M652" s="447"/>
      <c r="N652" s="447"/>
      <c r="O652" s="447"/>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91">
        <v>23</v>
      </c>
      <c r="B653" s="1091">
        <v>1</v>
      </c>
      <c r="C653" s="445"/>
      <c r="D653" s="445"/>
      <c r="E653" s="445"/>
      <c r="F653" s="445"/>
      <c r="G653" s="445"/>
      <c r="H653" s="445"/>
      <c r="I653" s="445"/>
      <c r="J653" s="446"/>
      <c r="K653" s="447"/>
      <c r="L653" s="447"/>
      <c r="M653" s="447"/>
      <c r="N653" s="447"/>
      <c r="O653" s="447"/>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91">
        <v>24</v>
      </c>
      <c r="B654" s="1091">
        <v>1</v>
      </c>
      <c r="C654" s="445"/>
      <c r="D654" s="445"/>
      <c r="E654" s="445"/>
      <c r="F654" s="445"/>
      <c r="G654" s="445"/>
      <c r="H654" s="445"/>
      <c r="I654" s="445"/>
      <c r="J654" s="446"/>
      <c r="K654" s="447"/>
      <c r="L654" s="447"/>
      <c r="M654" s="447"/>
      <c r="N654" s="447"/>
      <c r="O654" s="447"/>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91">
        <v>25</v>
      </c>
      <c r="B655" s="1091">
        <v>1</v>
      </c>
      <c r="C655" s="445"/>
      <c r="D655" s="445"/>
      <c r="E655" s="445"/>
      <c r="F655" s="445"/>
      <c r="G655" s="445"/>
      <c r="H655" s="445"/>
      <c r="I655" s="445"/>
      <c r="J655" s="446"/>
      <c r="K655" s="447"/>
      <c r="L655" s="447"/>
      <c r="M655" s="447"/>
      <c r="N655" s="447"/>
      <c r="O655" s="447"/>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91">
        <v>26</v>
      </c>
      <c r="B656" s="1091">
        <v>1</v>
      </c>
      <c r="C656" s="445"/>
      <c r="D656" s="445"/>
      <c r="E656" s="445"/>
      <c r="F656" s="445"/>
      <c r="G656" s="445"/>
      <c r="H656" s="445"/>
      <c r="I656" s="445"/>
      <c r="J656" s="446"/>
      <c r="K656" s="447"/>
      <c r="L656" s="447"/>
      <c r="M656" s="447"/>
      <c r="N656" s="447"/>
      <c r="O656" s="447"/>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91">
        <v>27</v>
      </c>
      <c r="B657" s="1091">
        <v>1</v>
      </c>
      <c r="C657" s="445"/>
      <c r="D657" s="445"/>
      <c r="E657" s="445"/>
      <c r="F657" s="445"/>
      <c r="G657" s="445"/>
      <c r="H657" s="445"/>
      <c r="I657" s="445"/>
      <c r="J657" s="446"/>
      <c r="K657" s="447"/>
      <c r="L657" s="447"/>
      <c r="M657" s="447"/>
      <c r="N657" s="447"/>
      <c r="O657" s="447"/>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91">
        <v>28</v>
      </c>
      <c r="B658" s="1091">
        <v>1</v>
      </c>
      <c r="C658" s="445"/>
      <c r="D658" s="445"/>
      <c r="E658" s="445"/>
      <c r="F658" s="445"/>
      <c r="G658" s="445"/>
      <c r="H658" s="445"/>
      <c r="I658" s="445"/>
      <c r="J658" s="446"/>
      <c r="K658" s="447"/>
      <c r="L658" s="447"/>
      <c r="M658" s="447"/>
      <c r="N658" s="447"/>
      <c r="O658" s="447"/>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91">
        <v>29</v>
      </c>
      <c r="B659" s="1091">
        <v>1</v>
      </c>
      <c r="C659" s="445"/>
      <c r="D659" s="445"/>
      <c r="E659" s="445"/>
      <c r="F659" s="445"/>
      <c r="G659" s="445"/>
      <c r="H659" s="445"/>
      <c r="I659" s="445"/>
      <c r="J659" s="446"/>
      <c r="K659" s="447"/>
      <c r="L659" s="447"/>
      <c r="M659" s="447"/>
      <c r="N659" s="447"/>
      <c r="O659" s="447"/>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91">
        <v>30</v>
      </c>
      <c r="B660" s="1091">
        <v>1</v>
      </c>
      <c r="C660" s="445"/>
      <c r="D660" s="445"/>
      <c r="E660" s="445"/>
      <c r="F660" s="445"/>
      <c r="G660" s="445"/>
      <c r="H660" s="445"/>
      <c r="I660" s="445"/>
      <c r="J660" s="446"/>
      <c r="K660" s="447"/>
      <c r="L660" s="447"/>
      <c r="M660" s="447"/>
      <c r="N660" s="447"/>
      <c r="O660" s="447"/>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3"/>
      <c r="AP663" s="454" t="s">
        <v>420</v>
      </c>
      <c r="AQ663" s="454"/>
      <c r="AR663" s="454"/>
      <c r="AS663" s="454"/>
      <c r="AT663" s="454"/>
      <c r="AU663" s="454"/>
      <c r="AV663" s="454"/>
      <c r="AW663" s="454"/>
      <c r="AX663" s="454"/>
    </row>
    <row r="664" spans="1:50" ht="26.25" customHeight="1" x14ac:dyDescent="0.15">
      <c r="A664" s="1091">
        <v>1</v>
      </c>
      <c r="B664" s="1091">
        <v>1</v>
      </c>
      <c r="C664" s="445"/>
      <c r="D664" s="445"/>
      <c r="E664" s="445"/>
      <c r="F664" s="445"/>
      <c r="G664" s="445"/>
      <c r="H664" s="445"/>
      <c r="I664" s="445"/>
      <c r="J664" s="446"/>
      <c r="K664" s="447"/>
      <c r="L664" s="447"/>
      <c r="M664" s="447"/>
      <c r="N664" s="447"/>
      <c r="O664" s="447"/>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91">
        <v>2</v>
      </c>
      <c r="B665" s="1091">
        <v>1</v>
      </c>
      <c r="C665" s="445"/>
      <c r="D665" s="445"/>
      <c r="E665" s="445"/>
      <c r="F665" s="445"/>
      <c r="G665" s="445"/>
      <c r="H665" s="445"/>
      <c r="I665" s="445"/>
      <c r="J665" s="446"/>
      <c r="K665" s="447"/>
      <c r="L665" s="447"/>
      <c r="M665" s="447"/>
      <c r="N665" s="447"/>
      <c r="O665" s="447"/>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91">
        <v>3</v>
      </c>
      <c r="B666" s="1091">
        <v>1</v>
      </c>
      <c r="C666" s="445"/>
      <c r="D666" s="445"/>
      <c r="E666" s="445"/>
      <c r="F666" s="445"/>
      <c r="G666" s="445"/>
      <c r="H666" s="445"/>
      <c r="I666" s="445"/>
      <c r="J666" s="446"/>
      <c r="K666" s="447"/>
      <c r="L666" s="447"/>
      <c r="M666" s="447"/>
      <c r="N666" s="447"/>
      <c r="O666" s="447"/>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91">
        <v>4</v>
      </c>
      <c r="B667" s="1091">
        <v>1</v>
      </c>
      <c r="C667" s="445"/>
      <c r="D667" s="445"/>
      <c r="E667" s="445"/>
      <c r="F667" s="445"/>
      <c r="G667" s="445"/>
      <c r="H667" s="445"/>
      <c r="I667" s="445"/>
      <c r="J667" s="446"/>
      <c r="K667" s="447"/>
      <c r="L667" s="447"/>
      <c r="M667" s="447"/>
      <c r="N667" s="447"/>
      <c r="O667" s="447"/>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91">
        <v>5</v>
      </c>
      <c r="B668" s="1091">
        <v>1</v>
      </c>
      <c r="C668" s="445"/>
      <c r="D668" s="445"/>
      <c r="E668" s="445"/>
      <c r="F668" s="445"/>
      <c r="G668" s="445"/>
      <c r="H668" s="445"/>
      <c r="I668" s="445"/>
      <c r="J668" s="446"/>
      <c r="K668" s="447"/>
      <c r="L668" s="447"/>
      <c r="M668" s="447"/>
      <c r="N668" s="447"/>
      <c r="O668" s="447"/>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91">
        <v>6</v>
      </c>
      <c r="B669" s="1091">
        <v>1</v>
      </c>
      <c r="C669" s="445"/>
      <c r="D669" s="445"/>
      <c r="E669" s="445"/>
      <c r="F669" s="445"/>
      <c r="G669" s="445"/>
      <c r="H669" s="445"/>
      <c r="I669" s="445"/>
      <c r="J669" s="446"/>
      <c r="K669" s="447"/>
      <c r="L669" s="447"/>
      <c r="M669" s="447"/>
      <c r="N669" s="447"/>
      <c r="O669" s="447"/>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91">
        <v>7</v>
      </c>
      <c r="B670" s="1091">
        <v>1</v>
      </c>
      <c r="C670" s="445"/>
      <c r="D670" s="445"/>
      <c r="E670" s="445"/>
      <c r="F670" s="445"/>
      <c r="G670" s="445"/>
      <c r="H670" s="445"/>
      <c r="I670" s="445"/>
      <c r="J670" s="446"/>
      <c r="K670" s="447"/>
      <c r="L670" s="447"/>
      <c r="M670" s="447"/>
      <c r="N670" s="447"/>
      <c r="O670" s="447"/>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91">
        <v>8</v>
      </c>
      <c r="B671" s="1091">
        <v>1</v>
      </c>
      <c r="C671" s="445"/>
      <c r="D671" s="445"/>
      <c r="E671" s="445"/>
      <c r="F671" s="445"/>
      <c r="G671" s="445"/>
      <c r="H671" s="445"/>
      <c r="I671" s="445"/>
      <c r="J671" s="446"/>
      <c r="K671" s="447"/>
      <c r="L671" s="447"/>
      <c r="M671" s="447"/>
      <c r="N671" s="447"/>
      <c r="O671" s="447"/>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91">
        <v>9</v>
      </c>
      <c r="B672" s="1091">
        <v>1</v>
      </c>
      <c r="C672" s="445"/>
      <c r="D672" s="445"/>
      <c r="E672" s="445"/>
      <c r="F672" s="445"/>
      <c r="G672" s="445"/>
      <c r="H672" s="445"/>
      <c r="I672" s="445"/>
      <c r="J672" s="446"/>
      <c r="K672" s="447"/>
      <c r="L672" s="447"/>
      <c r="M672" s="447"/>
      <c r="N672" s="447"/>
      <c r="O672" s="447"/>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91">
        <v>10</v>
      </c>
      <c r="B673" s="1091">
        <v>1</v>
      </c>
      <c r="C673" s="445"/>
      <c r="D673" s="445"/>
      <c r="E673" s="445"/>
      <c r="F673" s="445"/>
      <c r="G673" s="445"/>
      <c r="H673" s="445"/>
      <c r="I673" s="445"/>
      <c r="J673" s="446"/>
      <c r="K673" s="447"/>
      <c r="L673" s="447"/>
      <c r="M673" s="447"/>
      <c r="N673" s="447"/>
      <c r="O673" s="447"/>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91">
        <v>11</v>
      </c>
      <c r="B674" s="1091">
        <v>1</v>
      </c>
      <c r="C674" s="445"/>
      <c r="D674" s="445"/>
      <c r="E674" s="445"/>
      <c r="F674" s="445"/>
      <c r="G674" s="445"/>
      <c r="H674" s="445"/>
      <c r="I674" s="445"/>
      <c r="J674" s="446"/>
      <c r="K674" s="447"/>
      <c r="L674" s="447"/>
      <c r="M674" s="447"/>
      <c r="N674" s="447"/>
      <c r="O674" s="447"/>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91">
        <v>12</v>
      </c>
      <c r="B675" s="1091">
        <v>1</v>
      </c>
      <c r="C675" s="445"/>
      <c r="D675" s="445"/>
      <c r="E675" s="445"/>
      <c r="F675" s="445"/>
      <c r="G675" s="445"/>
      <c r="H675" s="445"/>
      <c r="I675" s="445"/>
      <c r="J675" s="446"/>
      <c r="K675" s="447"/>
      <c r="L675" s="447"/>
      <c r="M675" s="447"/>
      <c r="N675" s="447"/>
      <c r="O675" s="447"/>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91">
        <v>13</v>
      </c>
      <c r="B676" s="1091">
        <v>1</v>
      </c>
      <c r="C676" s="445"/>
      <c r="D676" s="445"/>
      <c r="E676" s="445"/>
      <c r="F676" s="445"/>
      <c r="G676" s="445"/>
      <c r="H676" s="445"/>
      <c r="I676" s="445"/>
      <c r="J676" s="446"/>
      <c r="K676" s="447"/>
      <c r="L676" s="447"/>
      <c r="M676" s="447"/>
      <c r="N676" s="447"/>
      <c r="O676" s="447"/>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91">
        <v>14</v>
      </c>
      <c r="B677" s="1091">
        <v>1</v>
      </c>
      <c r="C677" s="445"/>
      <c r="D677" s="445"/>
      <c r="E677" s="445"/>
      <c r="F677" s="445"/>
      <c r="G677" s="445"/>
      <c r="H677" s="445"/>
      <c r="I677" s="445"/>
      <c r="J677" s="446"/>
      <c r="K677" s="447"/>
      <c r="L677" s="447"/>
      <c r="M677" s="447"/>
      <c r="N677" s="447"/>
      <c r="O677" s="447"/>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91">
        <v>15</v>
      </c>
      <c r="B678" s="1091">
        <v>1</v>
      </c>
      <c r="C678" s="445"/>
      <c r="D678" s="445"/>
      <c r="E678" s="445"/>
      <c r="F678" s="445"/>
      <c r="G678" s="445"/>
      <c r="H678" s="445"/>
      <c r="I678" s="445"/>
      <c r="J678" s="446"/>
      <c r="K678" s="447"/>
      <c r="L678" s="447"/>
      <c r="M678" s="447"/>
      <c r="N678" s="447"/>
      <c r="O678" s="447"/>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91">
        <v>16</v>
      </c>
      <c r="B679" s="1091">
        <v>1</v>
      </c>
      <c r="C679" s="445"/>
      <c r="D679" s="445"/>
      <c r="E679" s="445"/>
      <c r="F679" s="445"/>
      <c r="G679" s="445"/>
      <c r="H679" s="445"/>
      <c r="I679" s="445"/>
      <c r="J679" s="446"/>
      <c r="K679" s="447"/>
      <c r="L679" s="447"/>
      <c r="M679" s="447"/>
      <c r="N679" s="447"/>
      <c r="O679" s="447"/>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91">
        <v>17</v>
      </c>
      <c r="B680" s="1091">
        <v>1</v>
      </c>
      <c r="C680" s="445"/>
      <c r="D680" s="445"/>
      <c r="E680" s="445"/>
      <c r="F680" s="445"/>
      <c r="G680" s="445"/>
      <c r="H680" s="445"/>
      <c r="I680" s="445"/>
      <c r="J680" s="446"/>
      <c r="K680" s="447"/>
      <c r="L680" s="447"/>
      <c r="M680" s="447"/>
      <c r="N680" s="447"/>
      <c r="O680" s="447"/>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91">
        <v>18</v>
      </c>
      <c r="B681" s="1091">
        <v>1</v>
      </c>
      <c r="C681" s="445"/>
      <c r="D681" s="445"/>
      <c r="E681" s="445"/>
      <c r="F681" s="445"/>
      <c r="G681" s="445"/>
      <c r="H681" s="445"/>
      <c r="I681" s="445"/>
      <c r="J681" s="446"/>
      <c r="K681" s="447"/>
      <c r="L681" s="447"/>
      <c r="M681" s="447"/>
      <c r="N681" s="447"/>
      <c r="O681" s="447"/>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91">
        <v>19</v>
      </c>
      <c r="B682" s="1091">
        <v>1</v>
      </c>
      <c r="C682" s="445"/>
      <c r="D682" s="445"/>
      <c r="E682" s="445"/>
      <c r="F682" s="445"/>
      <c r="G682" s="445"/>
      <c r="H682" s="445"/>
      <c r="I682" s="445"/>
      <c r="J682" s="446"/>
      <c r="K682" s="447"/>
      <c r="L682" s="447"/>
      <c r="M682" s="447"/>
      <c r="N682" s="447"/>
      <c r="O682" s="447"/>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91">
        <v>20</v>
      </c>
      <c r="B683" s="1091">
        <v>1</v>
      </c>
      <c r="C683" s="445"/>
      <c r="D683" s="445"/>
      <c r="E683" s="445"/>
      <c r="F683" s="445"/>
      <c r="G683" s="445"/>
      <c r="H683" s="445"/>
      <c r="I683" s="445"/>
      <c r="J683" s="446"/>
      <c r="K683" s="447"/>
      <c r="L683" s="447"/>
      <c r="M683" s="447"/>
      <c r="N683" s="447"/>
      <c r="O683" s="447"/>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91">
        <v>21</v>
      </c>
      <c r="B684" s="1091">
        <v>1</v>
      </c>
      <c r="C684" s="445"/>
      <c r="D684" s="445"/>
      <c r="E684" s="445"/>
      <c r="F684" s="445"/>
      <c r="G684" s="445"/>
      <c r="H684" s="445"/>
      <c r="I684" s="445"/>
      <c r="J684" s="446"/>
      <c r="K684" s="447"/>
      <c r="L684" s="447"/>
      <c r="M684" s="447"/>
      <c r="N684" s="447"/>
      <c r="O684" s="447"/>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91">
        <v>22</v>
      </c>
      <c r="B685" s="1091">
        <v>1</v>
      </c>
      <c r="C685" s="445"/>
      <c r="D685" s="445"/>
      <c r="E685" s="445"/>
      <c r="F685" s="445"/>
      <c r="G685" s="445"/>
      <c r="H685" s="445"/>
      <c r="I685" s="445"/>
      <c r="J685" s="446"/>
      <c r="K685" s="447"/>
      <c r="L685" s="447"/>
      <c r="M685" s="447"/>
      <c r="N685" s="447"/>
      <c r="O685" s="447"/>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91">
        <v>23</v>
      </c>
      <c r="B686" s="1091">
        <v>1</v>
      </c>
      <c r="C686" s="445"/>
      <c r="D686" s="445"/>
      <c r="E686" s="445"/>
      <c r="F686" s="445"/>
      <c r="G686" s="445"/>
      <c r="H686" s="445"/>
      <c r="I686" s="445"/>
      <c r="J686" s="446"/>
      <c r="K686" s="447"/>
      <c r="L686" s="447"/>
      <c r="M686" s="447"/>
      <c r="N686" s="447"/>
      <c r="O686" s="447"/>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91">
        <v>24</v>
      </c>
      <c r="B687" s="1091">
        <v>1</v>
      </c>
      <c r="C687" s="445"/>
      <c r="D687" s="445"/>
      <c r="E687" s="445"/>
      <c r="F687" s="445"/>
      <c r="G687" s="445"/>
      <c r="H687" s="445"/>
      <c r="I687" s="445"/>
      <c r="J687" s="446"/>
      <c r="K687" s="447"/>
      <c r="L687" s="447"/>
      <c r="M687" s="447"/>
      <c r="N687" s="447"/>
      <c r="O687" s="447"/>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91">
        <v>25</v>
      </c>
      <c r="B688" s="1091">
        <v>1</v>
      </c>
      <c r="C688" s="445"/>
      <c r="D688" s="445"/>
      <c r="E688" s="445"/>
      <c r="F688" s="445"/>
      <c r="G688" s="445"/>
      <c r="H688" s="445"/>
      <c r="I688" s="445"/>
      <c r="J688" s="446"/>
      <c r="K688" s="447"/>
      <c r="L688" s="447"/>
      <c r="M688" s="447"/>
      <c r="N688" s="447"/>
      <c r="O688" s="447"/>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91">
        <v>26</v>
      </c>
      <c r="B689" s="1091">
        <v>1</v>
      </c>
      <c r="C689" s="445"/>
      <c r="D689" s="445"/>
      <c r="E689" s="445"/>
      <c r="F689" s="445"/>
      <c r="G689" s="445"/>
      <c r="H689" s="445"/>
      <c r="I689" s="445"/>
      <c r="J689" s="446"/>
      <c r="K689" s="447"/>
      <c r="L689" s="447"/>
      <c r="M689" s="447"/>
      <c r="N689" s="447"/>
      <c r="O689" s="447"/>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91">
        <v>27</v>
      </c>
      <c r="B690" s="1091">
        <v>1</v>
      </c>
      <c r="C690" s="445"/>
      <c r="D690" s="445"/>
      <c r="E690" s="445"/>
      <c r="F690" s="445"/>
      <c r="G690" s="445"/>
      <c r="H690" s="445"/>
      <c r="I690" s="445"/>
      <c r="J690" s="446"/>
      <c r="K690" s="447"/>
      <c r="L690" s="447"/>
      <c r="M690" s="447"/>
      <c r="N690" s="447"/>
      <c r="O690" s="447"/>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91">
        <v>28</v>
      </c>
      <c r="B691" s="1091">
        <v>1</v>
      </c>
      <c r="C691" s="445"/>
      <c r="D691" s="445"/>
      <c r="E691" s="445"/>
      <c r="F691" s="445"/>
      <c r="G691" s="445"/>
      <c r="H691" s="445"/>
      <c r="I691" s="445"/>
      <c r="J691" s="446"/>
      <c r="K691" s="447"/>
      <c r="L691" s="447"/>
      <c r="M691" s="447"/>
      <c r="N691" s="447"/>
      <c r="O691" s="447"/>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91">
        <v>29</v>
      </c>
      <c r="B692" s="1091">
        <v>1</v>
      </c>
      <c r="C692" s="445"/>
      <c r="D692" s="445"/>
      <c r="E692" s="445"/>
      <c r="F692" s="445"/>
      <c r="G692" s="445"/>
      <c r="H692" s="445"/>
      <c r="I692" s="445"/>
      <c r="J692" s="446"/>
      <c r="K692" s="447"/>
      <c r="L692" s="447"/>
      <c r="M692" s="447"/>
      <c r="N692" s="447"/>
      <c r="O692" s="447"/>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91">
        <v>30</v>
      </c>
      <c r="B693" s="1091">
        <v>1</v>
      </c>
      <c r="C693" s="445"/>
      <c r="D693" s="445"/>
      <c r="E693" s="445"/>
      <c r="F693" s="445"/>
      <c r="G693" s="445"/>
      <c r="H693" s="445"/>
      <c r="I693" s="445"/>
      <c r="J693" s="446"/>
      <c r="K693" s="447"/>
      <c r="L693" s="447"/>
      <c r="M693" s="447"/>
      <c r="N693" s="447"/>
      <c r="O693" s="447"/>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3"/>
      <c r="AP696" s="454" t="s">
        <v>420</v>
      </c>
      <c r="AQ696" s="454"/>
      <c r="AR696" s="454"/>
      <c r="AS696" s="454"/>
      <c r="AT696" s="454"/>
      <c r="AU696" s="454"/>
      <c r="AV696" s="454"/>
      <c r="AW696" s="454"/>
      <c r="AX696" s="454"/>
    </row>
    <row r="697" spans="1:50" ht="26.25" customHeight="1" x14ac:dyDescent="0.15">
      <c r="A697" s="1091">
        <v>1</v>
      </c>
      <c r="B697" s="1091">
        <v>1</v>
      </c>
      <c r="C697" s="445"/>
      <c r="D697" s="445"/>
      <c r="E697" s="445"/>
      <c r="F697" s="445"/>
      <c r="G697" s="445"/>
      <c r="H697" s="445"/>
      <c r="I697" s="445"/>
      <c r="J697" s="446"/>
      <c r="K697" s="447"/>
      <c r="L697" s="447"/>
      <c r="M697" s="447"/>
      <c r="N697" s="447"/>
      <c r="O697" s="447"/>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91">
        <v>2</v>
      </c>
      <c r="B698" s="1091">
        <v>1</v>
      </c>
      <c r="C698" s="445"/>
      <c r="D698" s="445"/>
      <c r="E698" s="445"/>
      <c r="F698" s="445"/>
      <c r="G698" s="445"/>
      <c r="H698" s="445"/>
      <c r="I698" s="445"/>
      <c r="J698" s="446"/>
      <c r="K698" s="447"/>
      <c r="L698" s="447"/>
      <c r="M698" s="447"/>
      <c r="N698" s="447"/>
      <c r="O698" s="447"/>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91">
        <v>3</v>
      </c>
      <c r="B699" s="1091">
        <v>1</v>
      </c>
      <c r="C699" s="445"/>
      <c r="D699" s="445"/>
      <c r="E699" s="445"/>
      <c r="F699" s="445"/>
      <c r="G699" s="445"/>
      <c r="H699" s="445"/>
      <c r="I699" s="445"/>
      <c r="J699" s="446"/>
      <c r="K699" s="447"/>
      <c r="L699" s="447"/>
      <c r="M699" s="447"/>
      <c r="N699" s="447"/>
      <c r="O699" s="447"/>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91">
        <v>4</v>
      </c>
      <c r="B700" s="1091">
        <v>1</v>
      </c>
      <c r="C700" s="445"/>
      <c r="D700" s="445"/>
      <c r="E700" s="445"/>
      <c r="F700" s="445"/>
      <c r="G700" s="445"/>
      <c r="H700" s="445"/>
      <c r="I700" s="445"/>
      <c r="J700" s="446"/>
      <c r="K700" s="447"/>
      <c r="L700" s="447"/>
      <c r="M700" s="447"/>
      <c r="N700" s="447"/>
      <c r="O700" s="447"/>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91">
        <v>5</v>
      </c>
      <c r="B701" s="1091">
        <v>1</v>
      </c>
      <c r="C701" s="445"/>
      <c r="D701" s="445"/>
      <c r="E701" s="445"/>
      <c r="F701" s="445"/>
      <c r="G701" s="445"/>
      <c r="H701" s="445"/>
      <c r="I701" s="445"/>
      <c r="J701" s="446"/>
      <c r="K701" s="447"/>
      <c r="L701" s="447"/>
      <c r="M701" s="447"/>
      <c r="N701" s="447"/>
      <c r="O701" s="447"/>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91">
        <v>6</v>
      </c>
      <c r="B702" s="1091">
        <v>1</v>
      </c>
      <c r="C702" s="445"/>
      <c r="D702" s="445"/>
      <c r="E702" s="445"/>
      <c r="F702" s="445"/>
      <c r="G702" s="445"/>
      <c r="H702" s="445"/>
      <c r="I702" s="445"/>
      <c r="J702" s="446"/>
      <c r="K702" s="447"/>
      <c r="L702" s="447"/>
      <c r="M702" s="447"/>
      <c r="N702" s="447"/>
      <c r="O702" s="447"/>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91">
        <v>7</v>
      </c>
      <c r="B703" s="1091">
        <v>1</v>
      </c>
      <c r="C703" s="445"/>
      <c r="D703" s="445"/>
      <c r="E703" s="445"/>
      <c r="F703" s="445"/>
      <c r="G703" s="445"/>
      <c r="H703" s="445"/>
      <c r="I703" s="445"/>
      <c r="J703" s="446"/>
      <c r="K703" s="447"/>
      <c r="L703" s="447"/>
      <c r="M703" s="447"/>
      <c r="N703" s="447"/>
      <c r="O703" s="447"/>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91">
        <v>8</v>
      </c>
      <c r="B704" s="1091">
        <v>1</v>
      </c>
      <c r="C704" s="445"/>
      <c r="D704" s="445"/>
      <c r="E704" s="445"/>
      <c r="F704" s="445"/>
      <c r="G704" s="445"/>
      <c r="H704" s="445"/>
      <c r="I704" s="445"/>
      <c r="J704" s="446"/>
      <c r="K704" s="447"/>
      <c r="L704" s="447"/>
      <c r="M704" s="447"/>
      <c r="N704" s="447"/>
      <c r="O704" s="447"/>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91">
        <v>9</v>
      </c>
      <c r="B705" s="1091">
        <v>1</v>
      </c>
      <c r="C705" s="445"/>
      <c r="D705" s="445"/>
      <c r="E705" s="445"/>
      <c r="F705" s="445"/>
      <c r="G705" s="445"/>
      <c r="H705" s="445"/>
      <c r="I705" s="445"/>
      <c r="J705" s="446"/>
      <c r="K705" s="447"/>
      <c r="L705" s="447"/>
      <c r="M705" s="447"/>
      <c r="N705" s="447"/>
      <c r="O705" s="447"/>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91">
        <v>10</v>
      </c>
      <c r="B706" s="1091">
        <v>1</v>
      </c>
      <c r="C706" s="445"/>
      <c r="D706" s="445"/>
      <c r="E706" s="445"/>
      <c r="F706" s="445"/>
      <c r="G706" s="445"/>
      <c r="H706" s="445"/>
      <c r="I706" s="445"/>
      <c r="J706" s="446"/>
      <c r="K706" s="447"/>
      <c r="L706" s="447"/>
      <c r="M706" s="447"/>
      <c r="N706" s="447"/>
      <c r="O706" s="447"/>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91">
        <v>11</v>
      </c>
      <c r="B707" s="1091">
        <v>1</v>
      </c>
      <c r="C707" s="445"/>
      <c r="D707" s="445"/>
      <c r="E707" s="445"/>
      <c r="F707" s="445"/>
      <c r="G707" s="445"/>
      <c r="H707" s="445"/>
      <c r="I707" s="445"/>
      <c r="J707" s="446"/>
      <c r="K707" s="447"/>
      <c r="L707" s="447"/>
      <c r="M707" s="447"/>
      <c r="N707" s="447"/>
      <c r="O707" s="447"/>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91">
        <v>12</v>
      </c>
      <c r="B708" s="1091">
        <v>1</v>
      </c>
      <c r="C708" s="445"/>
      <c r="D708" s="445"/>
      <c r="E708" s="445"/>
      <c r="F708" s="445"/>
      <c r="G708" s="445"/>
      <c r="H708" s="445"/>
      <c r="I708" s="445"/>
      <c r="J708" s="446"/>
      <c r="K708" s="447"/>
      <c r="L708" s="447"/>
      <c r="M708" s="447"/>
      <c r="N708" s="447"/>
      <c r="O708" s="447"/>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91">
        <v>13</v>
      </c>
      <c r="B709" s="1091">
        <v>1</v>
      </c>
      <c r="C709" s="445"/>
      <c r="D709" s="445"/>
      <c r="E709" s="445"/>
      <c r="F709" s="445"/>
      <c r="G709" s="445"/>
      <c r="H709" s="445"/>
      <c r="I709" s="445"/>
      <c r="J709" s="446"/>
      <c r="K709" s="447"/>
      <c r="L709" s="447"/>
      <c r="M709" s="447"/>
      <c r="N709" s="447"/>
      <c r="O709" s="447"/>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91">
        <v>14</v>
      </c>
      <c r="B710" s="1091">
        <v>1</v>
      </c>
      <c r="C710" s="445"/>
      <c r="D710" s="445"/>
      <c r="E710" s="445"/>
      <c r="F710" s="445"/>
      <c r="G710" s="445"/>
      <c r="H710" s="445"/>
      <c r="I710" s="445"/>
      <c r="J710" s="446"/>
      <c r="K710" s="447"/>
      <c r="L710" s="447"/>
      <c r="M710" s="447"/>
      <c r="N710" s="447"/>
      <c r="O710" s="447"/>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91">
        <v>15</v>
      </c>
      <c r="B711" s="1091">
        <v>1</v>
      </c>
      <c r="C711" s="445"/>
      <c r="D711" s="445"/>
      <c r="E711" s="445"/>
      <c r="F711" s="445"/>
      <c r="G711" s="445"/>
      <c r="H711" s="445"/>
      <c r="I711" s="445"/>
      <c r="J711" s="446"/>
      <c r="K711" s="447"/>
      <c r="L711" s="447"/>
      <c r="M711" s="447"/>
      <c r="N711" s="447"/>
      <c r="O711" s="447"/>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91">
        <v>16</v>
      </c>
      <c r="B712" s="1091">
        <v>1</v>
      </c>
      <c r="C712" s="445"/>
      <c r="D712" s="445"/>
      <c r="E712" s="445"/>
      <c r="F712" s="445"/>
      <c r="G712" s="445"/>
      <c r="H712" s="445"/>
      <c r="I712" s="445"/>
      <c r="J712" s="446"/>
      <c r="K712" s="447"/>
      <c r="L712" s="447"/>
      <c r="M712" s="447"/>
      <c r="N712" s="447"/>
      <c r="O712" s="447"/>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91">
        <v>17</v>
      </c>
      <c r="B713" s="1091">
        <v>1</v>
      </c>
      <c r="C713" s="445"/>
      <c r="D713" s="445"/>
      <c r="E713" s="445"/>
      <c r="F713" s="445"/>
      <c r="G713" s="445"/>
      <c r="H713" s="445"/>
      <c r="I713" s="445"/>
      <c r="J713" s="446"/>
      <c r="K713" s="447"/>
      <c r="L713" s="447"/>
      <c r="M713" s="447"/>
      <c r="N713" s="447"/>
      <c r="O713" s="447"/>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91">
        <v>18</v>
      </c>
      <c r="B714" s="1091">
        <v>1</v>
      </c>
      <c r="C714" s="445"/>
      <c r="D714" s="445"/>
      <c r="E714" s="445"/>
      <c r="F714" s="445"/>
      <c r="G714" s="445"/>
      <c r="H714" s="445"/>
      <c r="I714" s="445"/>
      <c r="J714" s="446"/>
      <c r="K714" s="447"/>
      <c r="L714" s="447"/>
      <c r="M714" s="447"/>
      <c r="N714" s="447"/>
      <c r="O714" s="447"/>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91">
        <v>19</v>
      </c>
      <c r="B715" s="1091">
        <v>1</v>
      </c>
      <c r="C715" s="445"/>
      <c r="D715" s="445"/>
      <c r="E715" s="445"/>
      <c r="F715" s="445"/>
      <c r="G715" s="445"/>
      <c r="H715" s="445"/>
      <c r="I715" s="445"/>
      <c r="J715" s="446"/>
      <c r="K715" s="447"/>
      <c r="L715" s="447"/>
      <c r="M715" s="447"/>
      <c r="N715" s="447"/>
      <c r="O715" s="447"/>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91">
        <v>20</v>
      </c>
      <c r="B716" s="1091">
        <v>1</v>
      </c>
      <c r="C716" s="445"/>
      <c r="D716" s="445"/>
      <c r="E716" s="445"/>
      <c r="F716" s="445"/>
      <c r="G716" s="445"/>
      <c r="H716" s="445"/>
      <c r="I716" s="445"/>
      <c r="J716" s="446"/>
      <c r="K716" s="447"/>
      <c r="L716" s="447"/>
      <c r="M716" s="447"/>
      <c r="N716" s="447"/>
      <c r="O716" s="447"/>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91">
        <v>21</v>
      </c>
      <c r="B717" s="1091">
        <v>1</v>
      </c>
      <c r="C717" s="445"/>
      <c r="D717" s="445"/>
      <c r="E717" s="445"/>
      <c r="F717" s="445"/>
      <c r="G717" s="445"/>
      <c r="H717" s="445"/>
      <c r="I717" s="445"/>
      <c r="J717" s="446"/>
      <c r="K717" s="447"/>
      <c r="L717" s="447"/>
      <c r="M717" s="447"/>
      <c r="N717" s="447"/>
      <c r="O717" s="447"/>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91">
        <v>22</v>
      </c>
      <c r="B718" s="1091">
        <v>1</v>
      </c>
      <c r="C718" s="445"/>
      <c r="D718" s="445"/>
      <c r="E718" s="445"/>
      <c r="F718" s="445"/>
      <c r="G718" s="445"/>
      <c r="H718" s="445"/>
      <c r="I718" s="445"/>
      <c r="J718" s="446"/>
      <c r="K718" s="447"/>
      <c r="L718" s="447"/>
      <c r="M718" s="447"/>
      <c r="N718" s="447"/>
      <c r="O718" s="447"/>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91">
        <v>23</v>
      </c>
      <c r="B719" s="1091">
        <v>1</v>
      </c>
      <c r="C719" s="445"/>
      <c r="D719" s="445"/>
      <c r="E719" s="445"/>
      <c r="F719" s="445"/>
      <c r="G719" s="445"/>
      <c r="H719" s="445"/>
      <c r="I719" s="445"/>
      <c r="J719" s="446"/>
      <c r="K719" s="447"/>
      <c r="L719" s="447"/>
      <c r="M719" s="447"/>
      <c r="N719" s="447"/>
      <c r="O719" s="447"/>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91">
        <v>24</v>
      </c>
      <c r="B720" s="1091">
        <v>1</v>
      </c>
      <c r="C720" s="445"/>
      <c r="D720" s="445"/>
      <c r="E720" s="445"/>
      <c r="F720" s="445"/>
      <c r="G720" s="445"/>
      <c r="H720" s="445"/>
      <c r="I720" s="445"/>
      <c r="J720" s="446"/>
      <c r="K720" s="447"/>
      <c r="L720" s="447"/>
      <c r="M720" s="447"/>
      <c r="N720" s="447"/>
      <c r="O720" s="447"/>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91">
        <v>25</v>
      </c>
      <c r="B721" s="1091">
        <v>1</v>
      </c>
      <c r="C721" s="445"/>
      <c r="D721" s="445"/>
      <c r="E721" s="445"/>
      <c r="F721" s="445"/>
      <c r="G721" s="445"/>
      <c r="H721" s="445"/>
      <c r="I721" s="445"/>
      <c r="J721" s="446"/>
      <c r="K721" s="447"/>
      <c r="L721" s="447"/>
      <c r="M721" s="447"/>
      <c r="N721" s="447"/>
      <c r="O721" s="447"/>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91">
        <v>26</v>
      </c>
      <c r="B722" s="1091">
        <v>1</v>
      </c>
      <c r="C722" s="445"/>
      <c r="D722" s="445"/>
      <c r="E722" s="445"/>
      <c r="F722" s="445"/>
      <c r="G722" s="445"/>
      <c r="H722" s="445"/>
      <c r="I722" s="445"/>
      <c r="J722" s="446"/>
      <c r="K722" s="447"/>
      <c r="L722" s="447"/>
      <c r="M722" s="447"/>
      <c r="N722" s="447"/>
      <c r="O722" s="447"/>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91">
        <v>27</v>
      </c>
      <c r="B723" s="1091">
        <v>1</v>
      </c>
      <c r="C723" s="445"/>
      <c r="D723" s="445"/>
      <c r="E723" s="445"/>
      <c r="F723" s="445"/>
      <c r="G723" s="445"/>
      <c r="H723" s="445"/>
      <c r="I723" s="445"/>
      <c r="J723" s="446"/>
      <c r="K723" s="447"/>
      <c r="L723" s="447"/>
      <c r="M723" s="447"/>
      <c r="N723" s="447"/>
      <c r="O723" s="447"/>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91">
        <v>28</v>
      </c>
      <c r="B724" s="1091">
        <v>1</v>
      </c>
      <c r="C724" s="445"/>
      <c r="D724" s="445"/>
      <c r="E724" s="445"/>
      <c r="F724" s="445"/>
      <c r="G724" s="445"/>
      <c r="H724" s="445"/>
      <c r="I724" s="445"/>
      <c r="J724" s="446"/>
      <c r="K724" s="447"/>
      <c r="L724" s="447"/>
      <c r="M724" s="447"/>
      <c r="N724" s="447"/>
      <c r="O724" s="447"/>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91">
        <v>29</v>
      </c>
      <c r="B725" s="1091">
        <v>1</v>
      </c>
      <c r="C725" s="445"/>
      <c r="D725" s="445"/>
      <c r="E725" s="445"/>
      <c r="F725" s="445"/>
      <c r="G725" s="445"/>
      <c r="H725" s="445"/>
      <c r="I725" s="445"/>
      <c r="J725" s="446"/>
      <c r="K725" s="447"/>
      <c r="L725" s="447"/>
      <c r="M725" s="447"/>
      <c r="N725" s="447"/>
      <c r="O725" s="447"/>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91">
        <v>30</v>
      </c>
      <c r="B726" s="1091">
        <v>1</v>
      </c>
      <c r="C726" s="445"/>
      <c r="D726" s="445"/>
      <c r="E726" s="445"/>
      <c r="F726" s="445"/>
      <c r="G726" s="445"/>
      <c r="H726" s="445"/>
      <c r="I726" s="445"/>
      <c r="J726" s="446"/>
      <c r="K726" s="447"/>
      <c r="L726" s="447"/>
      <c r="M726" s="447"/>
      <c r="N726" s="447"/>
      <c r="O726" s="447"/>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3"/>
      <c r="AP729" s="454" t="s">
        <v>420</v>
      </c>
      <c r="AQ729" s="454"/>
      <c r="AR729" s="454"/>
      <c r="AS729" s="454"/>
      <c r="AT729" s="454"/>
      <c r="AU729" s="454"/>
      <c r="AV729" s="454"/>
      <c r="AW729" s="454"/>
      <c r="AX729" s="454"/>
    </row>
    <row r="730" spans="1:50" ht="26.25" customHeight="1" x14ac:dyDescent="0.15">
      <c r="A730" s="1091">
        <v>1</v>
      </c>
      <c r="B730" s="1091">
        <v>1</v>
      </c>
      <c r="C730" s="445"/>
      <c r="D730" s="445"/>
      <c r="E730" s="445"/>
      <c r="F730" s="445"/>
      <c r="G730" s="445"/>
      <c r="H730" s="445"/>
      <c r="I730" s="445"/>
      <c r="J730" s="446"/>
      <c r="K730" s="447"/>
      <c r="L730" s="447"/>
      <c r="M730" s="447"/>
      <c r="N730" s="447"/>
      <c r="O730" s="447"/>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91">
        <v>2</v>
      </c>
      <c r="B731" s="1091">
        <v>1</v>
      </c>
      <c r="C731" s="445"/>
      <c r="D731" s="445"/>
      <c r="E731" s="445"/>
      <c r="F731" s="445"/>
      <c r="G731" s="445"/>
      <c r="H731" s="445"/>
      <c r="I731" s="445"/>
      <c r="J731" s="446"/>
      <c r="K731" s="447"/>
      <c r="L731" s="447"/>
      <c r="M731" s="447"/>
      <c r="N731" s="447"/>
      <c r="O731" s="447"/>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91">
        <v>3</v>
      </c>
      <c r="B732" s="1091">
        <v>1</v>
      </c>
      <c r="C732" s="445"/>
      <c r="D732" s="445"/>
      <c r="E732" s="445"/>
      <c r="F732" s="445"/>
      <c r="G732" s="445"/>
      <c r="H732" s="445"/>
      <c r="I732" s="445"/>
      <c r="J732" s="446"/>
      <c r="K732" s="447"/>
      <c r="L732" s="447"/>
      <c r="M732" s="447"/>
      <c r="N732" s="447"/>
      <c r="O732" s="447"/>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91">
        <v>4</v>
      </c>
      <c r="B733" s="1091">
        <v>1</v>
      </c>
      <c r="C733" s="445"/>
      <c r="D733" s="445"/>
      <c r="E733" s="445"/>
      <c r="F733" s="445"/>
      <c r="G733" s="445"/>
      <c r="H733" s="445"/>
      <c r="I733" s="445"/>
      <c r="J733" s="446"/>
      <c r="K733" s="447"/>
      <c r="L733" s="447"/>
      <c r="M733" s="447"/>
      <c r="N733" s="447"/>
      <c r="O733" s="447"/>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91">
        <v>5</v>
      </c>
      <c r="B734" s="1091">
        <v>1</v>
      </c>
      <c r="C734" s="445"/>
      <c r="D734" s="445"/>
      <c r="E734" s="445"/>
      <c r="F734" s="445"/>
      <c r="G734" s="445"/>
      <c r="H734" s="445"/>
      <c r="I734" s="445"/>
      <c r="J734" s="446"/>
      <c r="K734" s="447"/>
      <c r="L734" s="447"/>
      <c r="M734" s="447"/>
      <c r="N734" s="447"/>
      <c r="O734" s="447"/>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91">
        <v>6</v>
      </c>
      <c r="B735" s="1091">
        <v>1</v>
      </c>
      <c r="C735" s="445"/>
      <c r="D735" s="445"/>
      <c r="E735" s="445"/>
      <c r="F735" s="445"/>
      <c r="G735" s="445"/>
      <c r="H735" s="445"/>
      <c r="I735" s="445"/>
      <c r="J735" s="446"/>
      <c r="K735" s="447"/>
      <c r="L735" s="447"/>
      <c r="M735" s="447"/>
      <c r="N735" s="447"/>
      <c r="O735" s="447"/>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91">
        <v>7</v>
      </c>
      <c r="B736" s="1091">
        <v>1</v>
      </c>
      <c r="C736" s="445"/>
      <c r="D736" s="445"/>
      <c r="E736" s="445"/>
      <c r="F736" s="445"/>
      <c r="G736" s="445"/>
      <c r="H736" s="445"/>
      <c r="I736" s="445"/>
      <c r="J736" s="446"/>
      <c r="K736" s="447"/>
      <c r="L736" s="447"/>
      <c r="M736" s="447"/>
      <c r="N736" s="447"/>
      <c r="O736" s="447"/>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91">
        <v>8</v>
      </c>
      <c r="B737" s="1091">
        <v>1</v>
      </c>
      <c r="C737" s="445"/>
      <c r="D737" s="445"/>
      <c r="E737" s="445"/>
      <c r="F737" s="445"/>
      <c r="G737" s="445"/>
      <c r="H737" s="445"/>
      <c r="I737" s="445"/>
      <c r="J737" s="446"/>
      <c r="K737" s="447"/>
      <c r="L737" s="447"/>
      <c r="M737" s="447"/>
      <c r="N737" s="447"/>
      <c r="O737" s="447"/>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91">
        <v>9</v>
      </c>
      <c r="B738" s="1091">
        <v>1</v>
      </c>
      <c r="C738" s="445"/>
      <c r="D738" s="445"/>
      <c r="E738" s="445"/>
      <c r="F738" s="445"/>
      <c r="G738" s="445"/>
      <c r="H738" s="445"/>
      <c r="I738" s="445"/>
      <c r="J738" s="446"/>
      <c r="K738" s="447"/>
      <c r="L738" s="447"/>
      <c r="M738" s="447"/>
      <c r="N738" s="447"/>
      <c r="O738" s="447"/>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91">
        <v>10</v>
      </c>
      <c r="B739" s="1091">
        <v>1</v>
      </c>
      <c r="C739" s="445"/>
      <c r="D739" s="445"/>
      <c r="E739" s="445"/>
      <c r="F739" s="445"/>
      <c r="G739" s="445"/>
      <c r="H739" s="445"/>
      <c r="I739" s="445"/>
      <c r="J739" s="446"/>
      <c r="K739" s="447"/>
      <c r="L739" s="447"/>
      <c r="M739" s="447"/>
      <c r="N739" s="447"/>
      <c r="O739" s="447"/>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91">
        <v>11</v>
      </c>
      <c r="B740" s="1091">
        <v>1</v>
      </c>
      <c r="C740" s="445"/>
      <c r="D740" s="445"/>
      <c r="E740" s="445"/>
      <c r="F740" s="445"/>
      <c r="G740" s="445"/>
      <c r="H740" s="445"/>
      <c r="I740" s="445"/>
      <c r="J740" s="446"/>
      <c r="K740" s="447"/>
      <c r="L740" s="447"/>
      <c r="M740" s="447"/>
      <c r="N740" s="447"/>
      <c r="O740" s="447"/>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91">
        <v>12</v>
      </c>
      <c r="B741" s="1091">
        <v>1</v>
      </c>
      <c r="C741" s="445"/>
      <c r="D741" s="445"/>
      <c r="E741" s="445"/>
      <c r="F741" s="445"/>
      <c r="G741" s="445"/>
      <c r="H741" s="445"/>
      <c r="I741" s="445"/>
      <c r="J741" s="446"/>
      <c r="K741" s="447"/>
      <c r="L741" s="447"/>
      <c r="M741" s="447"/>
      <c r="N741" s="447"/>
      <c r="O741" s="447"/>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91">
        <v>13</v>
      </c>
      <c r="B742" s="1091">
        <v>1</v>
      </c>
      <c r="C742" s="445"/>
      <c r="D742" s="445"/>
      <c r="E742" s="445"/>
      <c r="F742" s="445"/>
      <c r="G742" s="445"/>
      <c r="H742" s="445"/>
      <c r="I742" s="445"/>
      <c r="J742" s="446"/>
      <c r="K742" s="447"/>
      <c r="L742" s="447"/>
      <c r="M742" s="447"/>
      <c r="N742" s="447"/>
      <c r="O742" s="447"/>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91">
        <v>14</v>
      </c>
      <c r="B743" s="1091">
        <v>1</v>
      </c>
      <c r="C743" s="445"/>
      <c r="D743" s="445"/>
      <c r="E743" s="445"/>
      <c r="F743" s="445"/>
      <c r="G743" s="445"/>
      <c r="H743" s="445"/>
      <c r="I743" s="445"/>
      <c r="J743" s="446"/>
      <c r="K743" s="447"/>
      <c r="L743" s="447"/>
      <c r="M743" s="447"/>
      <c r="N743" s="447"/>
      <c r="O743" s="447"/>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91">
        <v>15</v>
      </c>
      <c r="B744" s="1091">
        <v>1</v>
      </c>
      <c r="C744" s="445"/>
      <c r="D744" s="445"/>
      <c r="E744" s="445"/>
      <c r="F744" s="445"/>
      <c r="G744" s="445"/>
      <c r="H744" s="445"/>
      <c r="I744" s="445"/>
      <c r="J744" s="446"/>
      <c r="K744" s="447"/>
      <c r="L744" s="447"/>
      <c r="M744" s="447"/>
      <c r="N744" s="447"/>
      <c r="O744" s="447"/>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91">
        <v>16</v>
      </c>
      <c r="B745" s="1091">
        <v>1</v>
      </c>
      <c r="C745" s="445"/>
      <c r="D745" s="445"/>
      <c r="E745" s="445"/>
      <c r="F745" s="445"/>
      <c r="G745" s="445"/>
      <c r="H745" s="445"/>
      <c r="I745" s="445"/>
      <c r="J745" s="446"/>
      <c r="K745" s="447"/>
      <c r="L745" s="447"/>
      <c r="M745" s="447"/>
      <c r="N745" s="447"/>
      <c r="O745" s="447"/>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91">
        <v>17</v>
      </c>
      <c r="B746" s="1091">
        <v>1</v>
      </c>
      <c r="C746" s="445"/>
      <c r="D746" s="445"/>
      <c r="E746" s="445"/>
      <c r="F746" s="445"/>
      <c r="G746" s="445"/>
      <c r="H746" s="445"/>
      <c r="I746" s="445"/>
      <c r="J746" s="446"/>
      <c r="K746" s="447"/>
      <c r="L746" s="447"/>
      <c r="M746" s="447"/>
      <c r="N746" s="447"/>
      <c r="O746" s="447"/>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91">
        <v>18</v>
      </c>
      <c r="B747" s="1091">
        <v>1</v>
      </c>
      <c r="C747" s="445"/>
      <c r="D747" s="445"/>
      <c r="E747" s="445"/>
      <c r="F747" s="445"/>
      <c r="G747" s="445"/>
      <c r="H747" s="445"/>
      <c r="I747" s="445"/>
      <c r="J747" s="446"/>
      <c r="K747" s="447"/>
      <c r="L747" s="447"/>
      <c r="M747" s="447"/>
      <c r="N747" s="447"/>
      <c r="O747" s="447"/>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91">
        <v>19</v>
      </c>
      <c r="B748" s="1091">
        <v>1</v>
      </c>
      <c r="C748" s="445"/>
      <c r="D748" s="445"/>
      <c r="E748" s="445"/>
      <c r="F748" s="445"/>
      <c r="G748" s="445"/>
      <c r="H748" s="445"/>
      <c r="I748" s="445"/>
      <c r="J748" s="446"/>
      <c r="K748" s="447"/>
      <c r="L748" s="447"/>
      <c r="M748" s="447"/>
      <c r="N748" s="447"/>
      <c r="O748" s="447"/>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91">
        <v>20</v>
      </c>
      <c r="B749" s="1091">
        <v>1</v>
      </c>
      <c r="C749" s="445"/>
      <c r="D749" s="445"/>
      <c r="E749" s="445"/>
      <c r="F749" s="445"/>
      <c r="G749" s="445"/>
      <c r="H749" s="445"/>
      <c r="I749" s="445"/>
      <c r="J749" s="446"/>
      <c r="K749" s="447"/>
      <c r="L749" s="447"/>
      <c r="M749" s="447"/>
      <c r="N749" s="447"/>
      <c r="O749" s="447"/>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91">
        <v>21</v>
      </c>
      <c r="B750" s="1091">
        <v>1</v>
      </c>
      <c r="C750" s="445"/>
      <c r="D750" s="445"/>
      <c r="E750" s="445"/>
      <c r="F750" s="445"/>
      <c r="G750" s="445"/>
      <c r="H750" s="445"/>
      <c r="I750" s="445"/>
      <c r="J750" s="446"/>
      <c r="K750" s="447"/>
      <c r="L750" s="447"/>
      <c r="M750" s="447"/>
      <c r="N750" s="447"/>
      <c r="O750" s="447"/>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91">
        <v>22</v>
      </c>
      <c r="B751" s="1091">
        <v>1</v>
      </c>
      <c r="C751" s="445"/>
      <c r="D751" s="445"/>
      <c r="E751" s="445"/>
      <c r="F751" s="445"/>
      <c r="G751" s="445"/>
      <c r="H751" s="445"/>
      <c r="I751" s="445"/>
      <c r="J751" s="446"/>
      <c r="K751" s="447"/>
      <c r="L751" s="447"/>
      <c r="M751" s="447"/>
      <c r="N751" s="447"/>
      <c r="O751" s="447"/>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91">
        <v>23</v>
      </c>
      <c r="B752" s="1091">
        <v>1</v>
      </c>
      <c r="C752" s="445"/>
      <c r="D752" s="445"/>
      <c r="E752" s="445"/>
      <c r="F752" s="445"/>
      <c r="G752" s="445"/>
      <c r="H752" s="445"/>
      <c r="I752" s="445"/>
      <c r="J752" s="446"/>
      <c r="K752" s="447"/>
      <c r="L752" s="447"/>
      <c r="M752" s="447"/>
      <c r="N752" s="447"/>
      <c r="O752" s="447"/>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91">
        <v>24</v>
      </c>
      <c r="B753" s="1091">
        <v>1</v>
      </c>
      <c r="C753" s="445"/>
      <c r="D753" s="445"/>
      <c r="E753" s="445"/>
      <c r="F753" s="445"/>
      <c r="G753" s="445"/>
      <c r="H753" s="445"/>
      <c r="I753" s="445"/>
      <c r="J753" s="446"/>
      <c r="K753" s="447"/>
      <c r="L753" s="447"/>
      <c r="M753" s="447"/>
      <c r="N753" s="447"/>
      <c r="O753" s="447"/>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91">
        <v>25</v>
      </c>
      <c r="B754" s="1091">
        <v>1</v>
      </c>
      <c r="C754" s="445"/>
      <c r="D754" s="445"/>
      <c r="E754" s="445"/>
      <c r="F754" s="445"/>
      <c r="G754" s="445"/>
      <c r="H754" s="445"/>
      <c r="I754" s="445"/>
      <c r="J754" s="446"/>
      <c r="K754" s="447"/>
      <c r="L754" s="447"/>
      <c r="M754" s="447"/>
      <c r="N754" s="447"/>
      <c r="O754" s="447"/>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91">
        <v>26</v>
      </c>
      <c r="B755" s="1091">
        <v>1</v>
      </c>
      <c r="C755" s="445"/>
      <c r="D755" s="445"/>
      <c r="E755" s="445"/>
      <c r="F755" s="445"/>
      <c r="G755" s="445"/>
      <c r="H755" s="445"/>
      <c r="I755" s="445"/>
      <c r="J755" s="446"/>
      <c r="K755" s="447"/>
      <c r="L755" s="447"/>
      <c r="M755" s="447"/>
      <c r="N755" s="447"/>
      <c r="O755" s="447"/>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91">
        <v>27</v>
      </c>
      <c r="B756" s="1091">
        <v>1</v>
      </c>
      <c r="C756" s="445"/>
      <c r="D756" s="445"/>
      <c r="E756" s="445"/>
      <c r="F756" s="445"/>
      <c r="G756" s="445"/>
      <c r="H756" s="445"/>
      <c r="I756" s="445"/>
      <c r="J756" s="446"/>
      <c r="K756" s="447"/>
      <c r="L756" s="447"/>
      <c r="M756" s="447"/>
      <c r="N756" s="447"/>
      <c r="O756" s="447"/>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91">
        <v>28</v>
      </c>
      <c r="B757" s="1091">
        <v>1</v>
      </c>
      <c r="C757" s="445"/>
      <c r="D757" s="445"/>
      <c r="E757" s="445"/>
      <c r="F757" s="445"/>
      <c r="G757" s="445"/>
      <c r="H757" s="445"/>
      <c r="I757" s="445"/>
      <c r="J757" s="446"/>
      <c r="K757" s="447"/>
      <c r="L757" s="447"/>
      <c r="M757" s="447"/>
      <c r="N757" s="447"/>
      <c r="O757" s="447"/>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91">
        <v>29</v>
      </c>
      <c r="B758" s="1091">
        <v>1</v>
      </c>
      <c r="C758" s="445"/>
      <c r="D758" s="445"/>
      <c r="E758" s="445"/>
      <c r="F758" s="445"/>
      <c r="G758" s="445"/>
      <c r="H758" s="445"/>
      <c r="I758" s="445"/>
      <c r="J758" s="446"/>
      <c r="K758" s="447"/>
      <c r="L758" s="447"/>
      <c r="M758" s="447"/>
      <c r="N758" s="447"/>
      <c r="O758" s="447"/>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91">
        <v>30</v>
      </c>
      <c r="B759" s="1091">
        <v>1</v>
      </c>
      <c r="C759" s="445"/>
      <c r="D759" s="445"/>
      <c r="E759" s="445"/>
      <c r="F759" s="445"/>
      <c r="G759" s="445"/>
      <c r="H759" s="445"/>
      <c r="I759" s="445"/>
      <c r="J759" s="446"/>
      <c r="K759" s="447"/>
      <c r="L759" s="447"/>
      <c r="M759" s="447"/>
      <c r="N759" s="447"/>
      <c r="O759" s="447"/>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3"/>
      <c r="AP762" s="454" t="s">
        <v>420</v>
      </c>
      <c r="AQ762" s="454"/>
      <c r="AR762" s="454"/>
      <c r="AS762" s="454"/>
      <c r="AT762" s="454"/>
      <c r="AU762" s="454"/>
      <c r="AV762" s="454"/>
      <c r="AW762" s="454"/>
      <c r="AX762" s="454"/>
    </row>
    <row r="763" spans="1:50" ht="26.25" customHeight="1" x14ac:dyDescent="0.15">
      <c r="A763" s="1091">
        <v>1</v>
      </c>
      <c r="B763" s="1091">
        <v>1</v>
      </c>
      <c r="C763" s="445"/>
      <c r="D763" s="445"/>
      <c r="E763" s="445"/>
      <c r="F763" s="445"/>
      <c r="G763" s="445"/>
      <c r="H763" s="445"/>
      <c r="I763" s="445"/>
      <c r="J763" s="446"/>
      <c r="K763" s="447"/>
      <c r="L763" s="447"/>
      <c r="M763" s="447"/>
      <c r="N763" s="447"/>
      <c r="O763" s="447"/>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91">
        <v>2</v>
      </c>
      <c r="B764" s="1091">
        <v>1</v>
      </c>
      <c r="C764" s="445"/>
      <c r="D764" s="445"/>
      <c r="E764" s="445"/>
      <c r="F764" s="445"/>
      <c r="G764" s="445"/>
      <c r="H764" s="445"/>
      <c r="I764" s="445"/>
      <c r="J764" s="446"/>
      <c r="K764" s="447"/>
      <c r="L764" s="447"/>
      <c r="M764" s="447"/>
      <c r="N764" s="447"/>
      <c r="O764" s="447"/>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91">
        <v>3</v>
      </c>
      <c r="B765" s="1091">
        <v>1</v>
      </c>
      <c r="C765" s="445"/>
      <c r="D765" s="445"/>
      <c r="E765" s="445"/>
      <c r="F765" s="445"/>
      <c r="G765" s="445"/>
      <c r="H765" s="445"/>
      <c r="I765" s="445"/>
      <c r="J765" s="446"/>
      <c r="K765" s="447"/>
      <c r="L765" s="447"/>
      <c r="M765" s="447"/>
      <c r="N765" s="447"/>
      <c r="O765" s="447"/>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91">
        <v>4</v>
      </c>
      <c r="B766" s="1091">
        <v>1</v>
      </c>
      <c r="C766" s="445"/>
      <c r="D766" s="445"/>
      <c r="E766" s="445"/>
      <c r="F766" s="445"/>
      <c r="G766" s="445"/>
      <c r="H766" s="445"/>
      <c r="I766" s="445"/>
      <c r="J766" s="446"/>
      <c r="K766" s="447"/>
      <c r="L766" s="447"/>
      <c r="M766" s="447"/>
      <c r="N766" s="447"/>
      <c r="O766" s="447"/>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91">
        <v>5</v>
      </c>
      <c r="B767" s="1091">
        <v>1</v>
      </c>
      <c r="C767" s="445"/>
      <c r="D767" s="445"/>
      <c r="E767" s="445"/>
      <c r="F767" s="445"/>
      <c r="G767" s="445"/>
      <c r="H767" s="445"/>
      <c r="I767" s="445"/>
      <c r="J767" s="446"/>
      <c r="K767" s="447"/>
      <c r="L767" s="447"/>
      <c r="M767" s="447"/>
      <c r="N767" s="447"/>
      <c r="O767" s="447"/>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91">
        <v>6</v>
      </c>
      <c r="B768" s="1091">
        <v>1</v>
      </c>
      <c r="C768" s="445"/>
      <c r="D768" s="445"/>
      <c r="E768" s="445"/>
      <c r="F768" s="445"/>
      <c r="G768" s="445"/>
      <c r="H768" s="445"/>
      <c r="I768" s="445"/>
      <c r="J768" s="446"/>
      <c r="K768" s="447"/>
      <c r="L768" s="447"/>
      <c r="M768" s="447"/>
      <c r="N768" s="447"/>
      <c r="O768" s="447"/>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91">
        <v>7</v>
      </c>
      <c r="B769" s="1091">
        <v>1</v>
      </c>
      <c r="C769" s="445"/>
      <c r="D769" s="445"/>
      <c r="E769" s="445"/>
      <c r="F769" s="445"/>
      <c r="G769" s="445"/>
      <c r="H769" s="445"/>
      <c r="I769" s="445"/>
      <c r="J769" s="446"/>
      <c r="K769" s="447"/>
      <c r="L769" s="447"/>
      <c r="M769" s="447"/>
      <c r="N769" s="447"/>
      <c r="O769" s="447"/>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91">
        <v>8</v>
      </c>
      <c r="B770" s="1091">
        <v>1</v>
      </c>
      <c r="C770" s="445"/>
      <c r="D770" s="445"/>
      <c r="E770" s="445"/>
      <c r="F770" s="445"/>
      <c r="G770" s="445"/>
      <c r="H770" s="445"/>
      <c r="I770" s="445"/>
      <c r="J770" s="446"/>
      <c r="K770" s="447"/>
      <c r="L770" s="447"/>
      <c r="M770" s="447"/>
      <c r="N770" s="447"/>
      <c r="O770" s="447"/>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91">
        <v>9</v>
      </c>
      <c r="B771" s="1091">
        <v>1</v>
      </c>
      <c r="C771" s="445"/>
      <c r="D771" s="445"/>
      <c r="E771" s="445"/>
      <c r="F771" s="445"/>
      <c r="G771" s="445"/>
      <c r="H771" s="445"/>
      <c r="I771" s="445"/>
      <c r="J771" s="446"/>
      <c r="K771" s="447"/>
      <c r="L771" s="447"/>
      <c r="M771" s="447"/>
      <c r="N771" s="447"/>
      <c r="O771" s="447"/>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91">
        <v>10</v>
      </c>
      <c r="B772" s="1091">
        <v>1</v>
      </c>
      <c r="C772" s="445"/>
      <c r="D772" s="445"/>
      <c r="E772" s="445"/>
      <c r="F772" s="445"/>
      <c r="G772" s="445"/>
      <c r="H772" s="445"/>
      <c r="I772" s="445"/>
      <c r="J772" s="446"/>
      <c r="K772" s="447"/>
      <c r="L772" s="447"/>
      <c r="M772" s="447"/>
      <c r="N772" s="447"/>
      <c r="O772" s="447"/>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91">
        <v>11</v>
      </c>
      <c r="B773" s="1091">
        <v>1</v>
      </c>
      <c r="C773" s="445"/>
      <c r="D773" s="445"/>
      <c r="E773" s="445"/>
      <c r="F773" s="445"/>
      <c r="G773" s="445"/>
      <c r="H773" s="445"/>
      <c r="I773" s="445"/>
      <c r="J773" s="446"/>
      <c r="K773" s="447"/>
      <c r="L773" s="447"/>
      <c r="M773" s="447"/>
      <c r="N773" s="447"/>
      <c r="O773" s="447"/>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91">
        <v>12</v>
      </c>
      <c r="B774" s="1091">
        <v>1</v>
      </c>
      <c r="C774" s="445"/>
      <c r="D774" s="445"/>
      <c r="E774" s="445"/>
      <c r="F774" s="445"/>
      <c r="G774" s="445"/>
      <c r="H774" s="445"/>
      <c r="I774" s="445"/>
      <c r="J774" s="446"/>
      <c r="K774" s="447"/>
      <c r="L774" s="447"/>
      <c r="M774" s="447"/>
      <c r="N774" s="447"/>
      <c r="O774" s="447"/>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91">
        <v>13</v>
      </c>
      <c r="B775" s="1091">
        <v>1</v>
      </c>
      <c r="C775" s="445"/>
      <c r="D775" s="445"/>
      <c r="E775" s="445"/>
      <c r="F775" s="445"/>
      <c r="G775" s="445"/>
      <c r="H775" s="445"/>
      <c r="I775" s="445"/>
      <c r="J775" s="446"/>
      <c r="K775" s="447"/>
      <c r="L775" s="447"/>
      <c r="M775" s="447"/>
      <c r="N775" s="447"/>
      <c r="O775" s="447"/>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91">
        <v>14</v>
      </c>
      <c r="B776" s="1091">
        <v>1</v>
      </c>
      <c r="C776" s="445"/>
      <c r="D776" s="445"/>
      <c r="E776" s="445"/>
      <c r="F776" s="445"/>
      <c r="G776" s="445"/>
      <c r="H776" s="445"/>
      <c r="I776" s="445"/>
      <c r="J776" s="446"/>
      <c r="K776" s="447"/>
      <c r="L776" s="447"/>
      <c r="M776" s="447"/>
      <c r="N776" s="447"/>
      <c r="O776" s="447"/>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91">
        <v>15</v>
      </c>
      <c r="B777" s="1091">
        <v>1</v>
      </c>
      <c r="C777" s="445"/>
      <c r="D777" s="445"/>
      <c r="E777" s="445"/>
      <c r="F777" s="445"/>
      <c r="G777" s="445"/>
      <c r="H777" s="445"/>
      <c r="I777" s="445"/>
      <c r="J777" s="446"/>
      <c r="K777" s="447"/>
      <c r="L777" s="447"/>
      <c r="M777" s="447"/>
      <c r="N777" s="447"/>
      <c r="O777" s="447"/>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91">
        <v>16</v>
      </c>
      <c r="B778" s="1091">
        <v>1</v>
      </c>
      <c r="C778" s="445"/>
      <c r="D778" s="445"/>
      <c r="E778" s="445"/>
      <c r="F778" s="445"/>
      <c r="G778" s="445"/>
      <c r="H778" s="445"/>
      <c r="I778" s="445"/>
      <c r="J778" s="446"/>
      <c r="K778" s="447"/>
      <c r="L778" s="447"/>
      <c r="M778" s="447"/>
      <c r="N778" s="447"/>
      <c r="O778" s="447"/>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91">
        <v>17</v>
      </c>
      <c r="B779" s="1091">
        <v>1</v>
      </c>
      <c r="C779" s="445"/>
      <c r="D779" s="445"/>
      <c r="E779" s="445"/>
      <c r="F779" s="445"/>
      <c r="G779" s="445"/>
      <c r="H779" s="445"/>
      <c r="I779" s="445"/>
      <c r="J779" s="446"/>
      <c r="K779" s="447"/>
      <c r="L779" s="447"/>
      <c r="M779" s="447"/>
      <c r="N779" s="447"/>
      <c r="O779" s="447"/>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91">
        <v>18</v>
      </c>
      <c r="B780" s="1091">
        <v>1</v>
      </c>
      <c r="C780" s="445"/>
      <c r="D780" s="445"/>
      <c r="E780" s="445"/>
      <c r="F780" s="445"/>
      <c r="G780" s="445"/>
      <c r="H780" s="445"/>
      <c r="I780" s="445"/>
      <c r="J780" s="446"/>
      <c r="K780" s="447"/>
      <c r="L780" s="447"/>
      <c r="M780" s="447"/>
      <c r="N780" s="447"/>
      <c r="O780" s="447"/>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91">
        <v>19</v>
      </c>
      <c r="B781" s="1091">
        <v>1</v>
      </c>
      <c r="C781" s="445"/>
      <c r="D781" s="445"/>
      <c r="E781" s="445"/>
      <c r="F781" s="445"/>
      <c r="G781" s="445"/>
      <c r="H781" s="445"/>
      <c r="I781" s="445"/>
      <c r="J781" s="446"/>
      <c r="K781" s="447"/>
      <c r="L781" s="447"/>
      <c r="M781" s="447"/>
      <c r="N781" s="447"/>
      <c r="O781" s="447"/>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91">
        <v>20</v>
      </c>
      <c r="B782" s="1091">
        <v>1</v>
      </c>
      <c r="C782" s="445"/>
      <c r="D782" s="445"/>
      <c r="E782" s="445"/>
      <c r="F782" s="445"/>
      <c r="G782" s="445"/>
      <c r="H782" s="445"/>
      <c r="I782" s="445"/>
      <c r="J782" s="446"/>
      <c r="K782" s="447"/>
      <c r="L782" s="447"/>
      <c r="M782" s="447"/>
      <c r="N782" s="447"/>
      <c r="O782" s="447"/>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91">
        <v>21</v>
      </c>
      <c r="B783" s="1091">
        <v>1</v>
      </c>
      <c r="C783" s="445"/>
      <c r="D783" s="445"/>
      <c r="E783" s="445"/>
      <c r="F783" s="445"/>
      <c r="G783" s="445"/>
      <c r="H783" s="445"/>
      <c r="I783" s="445"/>
      <c r="J783" s="446"/>
      <c r="K783" s="447"/>
      <c r="L783" s="447"/>
      <c r="M783" s="447"/>
      <c r="N783" s="447"/>
      <c r="O783" s="447"/>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91">
        <v>22</v>
      </c>
      <c r="B784" s="1091">
        <v>1</v>
      </c>
      <c r="C784" s="445"/>
      <c r="D784" s="445"/>
      <c r="E784" s="445"/>
      <c r="F784" s="445"/>
      <c r="G784" s="445"/>
      <c r="H784" s="445"/>
      <c r="I784" s="445"/>
      <c r="J784" s="446"/>
      <c r="K784" s="447"/>
      <c r="L784" s="447"/>
      <c r="M784" s="447"/>
      <c r="N784" s="447"/>
      <c r="O784" s="447"/>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91">
        <v>23</v>
      </c>
      <c r="B785" s="1091">
        <v>1</v>
      </c>
      <c r="C785" s="445"/>
      <c r="D785" s="445"/>
      <c r="E785" s="445"/>
      <c r="F785" s="445"/>
      <c r="G785" s="445"/>
      <c r="H785" s="445"/>
      <c r="I785" s="445"/>
      <c r="J785" s="446"/>
      <c r="K785" s="447"/>
      <c r="L785" s="447"/>
      <c r="M785" s="447"/>
      <c r="N785" s="447"/>
      <c r="O785" s="447"/>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91">
        <v>24</v>
      </c>
      <c r="B786" s="1091">
        <v>1</v>
      </c>
      <c r="C786" s="445"/>
      <c r="D786" s="445"/>
      <c r="E786" s="445"/>
      <c r="F786" s="445"/>
      <c r="G786" s="445"/>
      <c r="H786" s="445"/>
      <c r="I786" s="445"/>
      <c r="J786" s="446"/>
      <c r="K786" s="447"/>
      <c r="L786" s="447"/>
      <c r="M786" s="447"/>
      <c r="N786" s="447"/>
      <c r="O786" s="447"/>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91">
        <v>25</v>
      </c>
      <c r="B787" s="1091">
        <v>1</v>
      </c>
      <c r="C787" s="445"/>
      <c r="D787" s="445"/>
      <c r="E787" s="445"/>
      <c r="F787" s="445"/>
      <c r="G787" s="445"/>
      <c r="H787" s="445"/>
      <c r="I787" s="445"/>
      <c r="J787" s="446"/>
      <c r="K787" s="447"/>
      <c r="L787" s="447"/>
      <c r="M787" s="447"/>
      <c r="N787" s="447"/>
      <c r="O787" s="447"/>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91">
        <v>26</v>
      </c>
      <c r="B788" s="1091">
        <v>1</v>
      </c>
      <c r="C788" s="445"/>
      <c r="D788" s="445"/>
      <c r="E788" s="445"/>
      <c r="F788" s="445"/>
      <c r="G788" s="445"/>
      <c r="H788" s="445"/>
      <c r="I788" s="445"/>
      <c r="J788" s="446"/>
      <c r="K788" s="447"/>
      <c r="L788" s="447"/>
      <c r="M788" s="447"/>
      <c r="N788" s="447"/>
      <c r="O788" s="447"/>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91">
        <v>27</v>
      </c>
      <c r="B789" s="1091">
        <v>1</v>
      </c>
      <c r="C789" s="445"/>
      <c r="D789" s="445"/>
      <c r="E789" s="445"/>
      <c r="F789" s="445"/>
      <c r="G789" s="445"/>
      <c r="H789" s="445"/>
      <c r="I789" s="445"/>
      <c r="J789" s="446"/>
      <c r="K789" s="447"/>
      <c r="L789" s="447"/>
      <c r="M789" s="447"/>
      <c r="N789" s="447"/>
      <c r="O789" s="447"/>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91">
        <v>28</v>
      </c>
      <c r="B790" s="1091">
        <v>1</v>
      </c>
      <c r="C790" s="445"/>
      <c r="D790" s="445"/>
      <c r="E790" s="445"/>
      <c r="F790" s="445"/>
      <c r="G790" s="445"/>
      <c r="H790" s="445"/>
      <c r="I790" s="445"/>
      <c r="J790" s="446"/>
      <c r="K790" s="447"/>
      <c r="L790" s="447"/>
      <c r="M790" s="447"/>
      <c r="N790" s="447"/>
      <c r="O790" s="447"/>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91">
        <v>29</v>
      </c>
      <c r="B791" s="1091">
        <v>1</v>
      </c>
      <c r="C791" s="445"/>
      <c r="D791" s="445"/>
      <c r="E791" s="445"/>
      <c r="F791" s="445"/>
      <c r="G791" s="445"/>
      <c r="H791" s="445"/>
      <c r="I791" s="445"/>
      <c r="J791" s="446"/>
      <c r="K791" s="447"/>
      <c r="L791" s="447"/>
      <c r="M791" s="447"/>
      <c r="N791" s="447"/>
      <c r="O791" s="447"/>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91">
        <v>30</v>
      </c>
      <c r="B792" s="1091">
        <v>1</v>
      </c>
      <c r="C792" s="445"/>
      <c r="D792" s="445"/>
      <c r="E792" s="445"/>
      <c r="F792" s="445"/>
      <c r="G792" s="445"/>
      <c r="H792" s="445"/>
      <c r="I792" s="445"/>
      <c r="J792" s="446"/>
      <c r="K792" s="447"/>
      <c r="L792" s="447"/>
      <c r="M792" s="447"/>
      <c r="N792" s="447"/>
      <c r="O792" s="447"/>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3"/>
      <c r="AP795" s="454" t="s">
        <v>420</v>
      </c>
      <c r="AQ795" s="454"/>
      <c r="AR795" s="454"/>
      <c r="AS795" s="454"/>
      <c r="AT795" s="454"/>
      <c r="AU795" s="454"/>
      <c r="AV795" s="454"/>
      <c r="AW795" s="454"/>
      <c r="AX795" s="454"/>
    </row>
    <row r="796" spans="1:50" ht="26.25" customHeight="1" x14ac:dyDescent="0.15">
      <c r="A796" s="1091">
        <v>1</v>
      </c>
      <c r="B796" s="1091">
        <v>1</v>
      </c>
      <c r="C796" s="445"/>
      <c r="D796" s="445"/>
      <c r="E796" s="445"/>
      <c r="F796" s="445"/>
      <c r="G796" s="445"/>
      <c r="H796" s="445"/>
      <c r="I796" s="445"/>
      <c r="J796" s="446"/>
      <c r="K796" s="447"/>
      <c r="L796" s="447"/>
      <c r="M796" s="447"/>
      <c r="N796" s="447"/>
      <c r="O796" s="447"/>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91">
        <v>2</v>
      </c>
      <c r="B797" s="1091">
        <v>1</v>
      </c>
      <c r="C797" s="445"/>
      <c r="D797" s="445"/>
      <c r="E797" s="445"/>
      <c r="F797" s="445"/>
      <c r="G797" s="445"/>
      <c r="H797" s="445"/>
      <c r="I797" s="445"/>
      <c r="J797" s="446"/>
      <c r="K797" s="447"/>
      <c r="L797" s="447"/>
      <c r="M797" s="447"/>
      <c r="N797" s="447"/>
      <c r="O797" s="447"/>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91">
        <v>3</v>
      </c>
      <c r="B798" s="1091">
        <v>1</v>
      </c>
      <c r="C798" s="445"/>
      <c r="D798" s="445"/>
      <c r="E798" s="445"/>
      <c r="F798" s="445"/>
      <c r="G798" s="445"/>
      <c r="H798" s="445"/>
      <c r="I798" s="445"/>
      <c r="J798" s="446"/>
      <c r="K798" s="447"/>
      <c r="L798" s="447"/>
      <c r="M798" s="447"/>
      <c r="N798" s="447"/>
      <c r="O798" s="447"/>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91">
        <v>4</v>
      </c>
      <c r="B799" s="1091">
        <v>1</v>
      </c>
      <c r="C799" s="445"/>
      <c r="D799" s="445"/>
      <c r="E799" s="445"/>
      <c r="F799" s="445"/>
      <c r="G799" s="445"/>
      <c r="H799" s="445"/>
      <c r="I799" s="445"/>
      <c r="J799" s="446"/>
      <c r="K799" s="447"/>
      <c r="L799" s="447"/>
      <c r="M799" s="447"/>
      <c r="N799" s="447"/>
      <c r="O799" s="447"/>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91">
        <v>5</v>
      </c>
      <c r="B800" s="1091">
        <v>1</v>
      </c>
      <c r="C800" s="445"/>
      <c r="D800" s="445"/>
      <c r="E800" s="445"/>
      <c r="F800" s="445"/>
      <c r="G800" s="445"/>
      <c r="H800" s="445"/>
      <c r="I800" s="445"/>
      <c r="J800" s="446"/>
      <c r="K800" s="447"/>
      <c r="L800" s="447"/>
      <c r="M800" s="447"/>
      <c r="N800" s="447"/>
      <c r="O800" s="447"/>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91">
        <v>6</v>
      </c>
      <c r="B801" s="1091">
        <v>1</v>
      </c>
      <c r="C801" s="445"/>
      <c r="D801" s="445"/>
      <c r="E801" s="445"/>
      <c r="F801" s="445"/>
      <c r="G801" s="445"/>
      <c r="H801" s="445"/>
      <c r="I801" s="445"/>
      <c r="J801" s="446"/>
      <c r="K801" s="447"/>
      <c r="L801" s="447"/>
      <c r="M801" s="447"/>
      <c r="N801" s="447"/>
      <c r="O801" s="447"/>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91">
        <v>7</v>
      </c>
      <c r="B802" s="1091">
        <v>1</v>
      </c>
      <c r="C802" s="445"/>
      <c r="D802" s="445"/>
      <c r="E802" s="445"/>
      <c r="F802" s="445"/>
      <c r="G802" s="445"/>
      <c r="H802" s="445"/>
      <c r="I802" s="445"/>
      <c r="J802" s="446"/>
      <c r="K802" s="447"/>
      <c r="L802" s="447"/>
      <c r="M802" s="447"/>
      <c r="N802" s="447"/>
      <c r="O802" s="447"/>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91">
        <v>8</v>
      </c>
      <c r="B803" s="1091">
        <v>1</v>
      </c>
      <c r="C803" s="445"/>
      <c r="D803" s="445"/>
      <c r="E803" s="445"/>
      <c r="F803" s="445"/>
      <c r="G803" s="445"/>
      <c r="H803" s="445"/>
      <c r="I803" s="445"/>
      <c r="J803" s="446"/>
      <c r="K803" s="447"/>
      <c r="L803" s="447"/>
      <c r="M803" s="447"/>
      <c r="N803" s="447"/>
      <c r="O803" s="447"/>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91">
        <v>9</v>
      </c>
      <c r="B804" s="1091">
        <v>1</v>
      </c>
      <c r="C804" s="445"/>
      <c r="D804" s="445"/>
      <c r="E804" s="445"/>
      <c r="F804" s="445"/>
      <c r="G804" s="445"/>
      <c r="H804" s="445"/>
      <c r="I804" s="445"/>
      <c r="J804" s="446"/>
      <c r="K804" s="447"/>
      <c r="L804" s="447"/>
      <c r="M804" s="447"/>
      <c r="N804" s="447"/>
      <c r="O804" s="447"/>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91">
        <v>10</v>
      </c>
      <c r="B805" s="1091">
        <v>1</v>
      </c>
      <c r="C805" s="445"/>
      <c r="D805" s="445"/>
      <c r="E805" s="445"/>
      <c r="F805" s="445"/>
      <c r="G805" s="445"/>
      <c r="H805" s="445"/>
      <c r="I805" s="445"/>
      <c r="J805" s="446"/>
      <c r="K805" s="447"/>
      <c r="L805" s="447"/>
      <c r="M805" s="447"/>
      <c r="N805" s="447"/>
      <c r="O805" s="447"/>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91">
        <v>11</v>
      </c>
      <c r="B806" s="1091">
        <v>1</v>
      </c>
      <c r="C806" s="445"/>
      <c r="D806" s="445"/>
      <c r="E806" s="445"/>
      <c r="F806" s="445"/>
      <c r="G806" s="445"/>
      <c r="H806" s="445"/>
      <c r="I806" s="445"/>
      <c r="J806" s="446"/>
      <c r="K806" s="447"/>
      <c r="L806" s="447"/>
      <c r="M806" s="447"/>
      <c r="N806" s="447"/>
      <c r="O806" s="447"/>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91">
        <v>12</v>
      </c>
      <c r="B807" s="1091">
        <v>1</v>
      </c>
      <c r="C807" s="445"/>
      <c r="D807" s="445"/>
      <c r="E807" s="445"/>
      <c r="F807" s="445"/>
      <c r="G807" s="445"/>
      <c r="H807" s="445"/>
      <c r="I807" s="445"/>
      <c r="J807" s="446"/>
      <c r="K807" s="447"/>
      <c r="L807" s="447"/>
      <c r="M807" s="447"/>
      <c r="N807" s="447"/>
      <c r="O807" s="447"/>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91">
        <v>13</v>
      </c>
      <c r="B808" s="1091">
        <v>1</v>
      </c>
      <c r="C808" s="445"/>
      <c r="D808" s="445"/>
      <c r="E808" s="445"/>
      <c r="F808" s="445"/>
      <c r="G808" s="445"/>
      <c r="H808" s="445"/>
      <c r="I808" s="445"/>
      <c r="J808" s="446"/>
      <c r="K808" s="447"/>
      <c r="L808" s="447"/>
      <c r="M808" s="447"/>
      <c r="N808" s="447"/>
      <c r="O808" s="447"/>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91">
        <v>14</v>
      </c>
      <c r="B809" s="1091">
        <v>1</v>
      </c>
      <c r="C809" s="445"/>
      <c r="D809" s="445"/>
      <c r="E809" s="445"/>
      <c r="F809" s="445"/>
      <c r="G809" s="445"/>
      <c r="H809" s="445"/>
      <c r="I809" s="445"/>
      <c r="J809" s="446"/>
      <c r="K809" s="447"/>
      <c r="L809" s="447"/>
      <c r="M809" s="447"/>
      <c r="N809" s="447"/>
      <c r="O809" s="447"/>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91">
        <v>15</v>
      </c>
      <c r="B810" s="1091">
        <v>1</v>
      </c>
      <c r="C810" s="445"/>
      <c r="D810" s="445"/>
      <c r="E810" s="445"/>
      <c r="F810" s="445"/>
      <c r="G810" s="445"/>
      <c r="H810" s="445"/>
      <c r="I810" s="445"/>
      <c r="J810" s="446"/>
      <c r="K810" s="447"/>
      <c r="L810" s="447"/>
      <c r="M810" s="447"/>
      <c r="N810" s="447"/>
      <c r="O810" s="447"/>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91">
        <v>16</v>
      </c>
      <c r="B811" s="1091">
        <v>1</v>
      </c>
      <c r="C811" s="445"/>
      <c r="D811" s="445"/>
      <c r="E811" s="445"/>
      <c r="F811" s="445"/>
      <c r="G811" s="445"/>
      <c r="H811" s="445"/>
      <c r="I811" s="445"/>
      <c r="J811" s="446"/>
      <c r="K811" s="447"/>
      <c r="L811" s="447"/>
      <c r="M811" s="447"/>
      <c r="N811" s="447"/>
      <c r="O811" s="447"/>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91">
        <v>17</v>
      </c>
      <c r="B812" s="1091">
        <v>1</v>
      </c>
      <c r="C812" s="445"/>
      <c r="D812" s="445"/>
      <c r="E812" s="445"/>
      <c r="F812" s="445"/>
      <c r="G812" s="445"/>
      <c r="H812" s="445"/>
      <c r="I812" s="445"/>
      <c r="J812" s="446"/>
      <c r="K812" s="447"/>
      <c r="L812" s="447"/>
      <c r="M812" s="447"/>
      <c r="N812" s="447"/>
      <c r="O812" s="447"/>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91">
        <v>18</v>
      </c>
      <c r="B813" s="1091">
        <v>1</v>
      </c>
      <c r="C813" s="445"/>
      <c r="D813" s="445"/>
      <c r="E813" s="445"/>
      <c r="F813" s="445"/>
      <c r="G813" s="445"/>
      <c r="H813" s="445"/>
      <c r="I813" s="445"/>
      <c r="J813" s="446"/>
      <c r="K813" s="447"/>
      <c r="L813" s="447"/>
      <c r="M813" s="447"/>
      <c r="N813" s="447"/>
      <c r="O813" s="447"/>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91">
        <v>19</v>
      </c>
      <c r="B814" s="1091">
        <v>1</v>
      </c>
      <c r="C814" s="445"/>
      <c r="D814" s="445"/>
      <c r="E814" s="445"/>
      <c r="F814" s="445"/>
      <c r="G814" s="445"/>
      <c r="H814" s="445"/>
      <c r="I814" s="445"/>
      <c r="J814" s="446"/>
      <c r="K814" s="447"/>
      <c r="L814" s="447"/>
      <c r="M814" s="447"/>
      <c r="N814" s="447"/>
      <c r="O814" s="447"/>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91">
        <v>20</v>
      </c>
      <c r="B815" s="1091">
        <v>1</v>
      </c>
      <c r="C815" s="445"/>
      <c r="D815" s="445"/>
      <c r="E815" s="445"/>
      <c r="F815" s="445"/>
      <c r="G815" s="445"/>
      <c r="H815" s="445"/>
      <c r="I815" s="445"/>
      <c r="J815" s="446"/>
      <c r="K815" s="447"/>
      <c r="L815" s="447"/>
      <c r="M815" s="447"/>
      <c r="N815" s="447"/>
      <c r="O815" s="447"/>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91">
        <v>21</v>
      </c>
      <c r="B816" s="1091">
        <v>1</v>
      </c>
      <c r="C816" s="445"/>
      <c r="D816" s="445"/>
      <c r="E816" s="445"/>
      <c r="F816" s="445"/>
      <c r="G816" s="445"/>
      <c r="H816" s="445"/>
      <c r="I816" s="445"/>
      <c r="J816" s="446"/>
      <c r="K816" s="447"/>
      <c r="L816" s="447"/>
      <c r="M816" s="447"/>
      <c r="N816" s="447"/>
      <c r="O816" s="447"/>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91">
        <v>22</v>
      </c>
      <c r="B817" s="1091">
        <v>1</v>
      </c>
      <c r="C817" s="445"/>
      <c r="D817" s="445"/>
      <c r="E817" s="445"/>
      <c r="F817" s="445"/>
      <c r="G817" s="445"/>
      <c r="H817" s="445"/>
      <c r="I817" s="445"/>
      <c r="J817" s="446"/>
      <c r="K817" s="447"/>
      <c r="L817" s="447"/>
      <c r="M817" s="447"/>
      <c r="N817" s="447"/>
      <c r="O817" s="447"/>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91">
        <v>23</v>
      </c>
      <c r="B818" s="1091">
        <v>1</v>
      </c>
      <c r="C818" s="445"/>
      <c r="D818" s="445"/>
      <c r="E818" s="445"/>
      <c r="F818" s="445"/>
      <c r="G818" s="445"/>
      <c r="H818" s="445"/>
      <c r="I818" s="445"/>
      <c r="J818" s="446"/>
      <c r="K818" s="447"/>
      <c r="L818" s="447"/>
      <c r="M818" s="447"/>
      <c r="N818" s="447"/>
      <c r="O818" s="447"/>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91">
        <v>24</v>
      </c>
      <c r="B819" s="1091">
        <v>1</v>
      </c>
      <c r="C819" s="445"/>
      <c r="D819" s="445"/>
      <c r="E819" s="445"/>
      <c r="F819" s="445"/>
      <c r="G819" s="445"/>
      <c r="H819" s="445"/>
      <c r="I819" s="445"/>
      <c r="J819" s="446"/>
      <c r="K819" s="447"/>
      <c r="L819" s="447"/>
      <c r="M819" s="447"/>
      <c r="N819" s="447"/>
      <c r="O819" s="447"/>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91">
        <v>25</v>
      </c>
      <c r="B820" s="1091">
        <v>1</v>
      </c>
      <c r="C820" s="445"/>
      <c r="D820" s="445"/>
      <c r="E820" s="445"/>
      <c r="F820" s="445"/>
      <c r="G820" s="445"/>
      <c r="H820" s="445"/>
      <c r="I820" s="445"/>
      <c r="J820" s="446"/>
      <c r="K820" s="447"/>
      <c r="L820" s="447"/>
      <c r="M820" s="447"/>
      <c r="N820" s="447"/>
      <c r="O820" s="447"/>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91">
        <v>26</v>
      </c>
      <c r="B821" s="1091">
        <v>1</v>
      </c>
      <c r="C821" s="445"/>
      <c r="D821" s="445"/>
      <c r="E821" s="445"/>
      <c r="F821" s="445"/>
      <c r="G821" s="445"/>
      <c r="H821" s="445"/>
      <c r="I821" s="445"/>
      <c r="J821" s="446"/>
      <c r="K821" s="447"/>
      <c r="L821" s="447"/>
      <c r="M821" s="447"/>
      <c r="N821" s="447"/>
      <c r="O821" s="447"/>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91">
        <v>27</v>
      </c>
      <c r="B822" s="1091">
        <v>1</v>
      </c>
      <c r="C822" s="445"/>
      <c r="D822" s="445"/>
      <c r="E822" s="445"/>
      <c r="F822" s="445"/>
      <c r="G822" s="445"/>
      <c r="H822" s="445"/>
      <c r="I822" s="445"/>
      <c r="J822" s="446"/>
      <c r="K822" s="447"/>
      <c r="L822" s="447"/>
      <c r="M822" s="447"/>
      <c r="N822" s="447"/>
      <c r="O822" s="447"/>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91">
        <v>28</v>
      </c>
      <c r="B823" s="1091">
        <v>1</v>
      </c>
      <c r="C823" s="445"/>
      <c r="D823" s="445"/>
      <c r="E823" s="445"/>
      <c r="F823" s="445"/>
      <c r="G823" s="445"/>
      <c r="H823" s="445"/>
      <c r="I823" s="445"/>
      <c r="J823" s="446"/>
      <c r="K823" s="447"/>
      <c r="L823" s="447"/>
      <c r="M823" s="447"/>
      <c r="N823" s="447"/>
      <c r="O823" s="447"/>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91">
        <v>29</v>
      </c>
      <c r="B824" s="1091">
        <v>1</v>
      </c>
      <c r="C824" s="445"/>
      <c r="D824" s="445"/>
      <c r="E824" s="445"/>
      <c r="F824" s="445"/>
      <c r="G824" s="445"/>
      <c r="H824" s="445"/>
      <c r="I824" s="445"/>
      <c r="J824" s="446"/>
      <c r="K824" s="447"/>
      <c r="L824" s="447"/>
      <c r="M824" s="447"/>
      <c r="N824" s="447"/>
      <c r="O824" s="447"/>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91">
        <v>30</v>
      </c>
      <c r="B825" s="1091">
        <v>1</v>
      </c>
      <c r="C825" s="445"/>
      <c r="D825" s="445"/>
      <c r="E825" s="445"/>
      <c r="F825" s="445"/>
      <c r="G825" s="445"/>
      <c r="H825" s="445"/>
      <c r="I825" s="445"/>
      <c r="J825" s="446"/>
      <c r="K825" s="447"/>
      <c r="L825" s="447"/>
      <c r="M825" s="447"/>
      <c r="N825" s="447"/>
      <c r="O825" s="447"/>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3"/>
      <c r="AP828" s="454" t="s">
        <v>420</v>
      </c>
      <c r="AQ828" s="454"/>
      <c r="AR828" s="454"/>
      <c r="AS828" s="454"/>
      <c r="AT828" s="454"/>
      <c r="AU828" s="454"/>
      <c r="AV828" s="454"/>
      <c r="AW828" s="454"/>
      <c r="AX828" s="454"/>
    </row>
    <row r="829" spans="1:50" ht="26.25" customHeight="1" x14ac:dyDescent="0.15">
      <c r="A829" s="1091">
        <v>1</v>
      </c>
      <c r="B829" s="1091">
        <v>1</v>
      </c>
      <c r="C829" s="445"/>
      <c r="D829" s="445"/>
      <c r="E829" s="445"/>
      <c r="F829" s="445"/>
      <c r="G829" s="445"/>
      <c r="H829" s="445"/>
      <c r="I829" s="445"/>
      <c r="J829" s="446"/>
      <c r="K829" s="447"/>
      <c r="L829" s="447"/>
      <c r="M829" s="447"/>
      <c r="N829" s="447"/>
      <c r="O829" s="447"/>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91">
        <v>2</v>
      </c>
      <c r="B830" s="1091">
        <v>1</v>
      </c>
      <c r="C830" s="445"/>
      <c r="D830" s="445"/>
      <c r="E830" s="445"/>
      <c r="F830" s="445"/>
      <c r="G830" s="445"/>
      <c r="H830" s="445"/>
      <c r="I830" s="445"/>
      <c r="J830" s="446"/>
      <c r="K830" s="447"/>
      <c r="L830" s="447"/>
      <c r="M830" s="447"/>
      <c r="N830" s="447"/>
      <c r="O830" s="447"/>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91">
        <v>3</v>
      </c>
      <c r="B831" s="1091">
        <v>1</v>
      </c>
      <c r="C831" s="445"/>
      <c r="D831" s="445"/>
      <c r="E831" s="445"/>
      <c r="F831" s="445"/>
      <c r="G831" s="445"/>
      <c r="H831" s="445"/>
      <c r="I831" s="445"/>
      <c r="J831" s="446"/>
      <c r="K831" s="447"/>
      <c r="L831" s="447"/>
      <c r="M831" s="447"/>
      <c r="N831" s="447"/>
      <c r="O831" s="447"/>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91">
        <v>4</v>
      </c>
      <c r="B832" s="1091">
        <v>1</v>
      </c>
      <c r="C832" s="445"/>
      <c r="D832" s="445"/>
      <c r="E832" s="445"/>
      <c r="F832" s="445"/>
      <c r="G832" s="445"/>
      <c r="H832" s="445"/>
      <c r="I832" s="445"/>
      <c r="J832" s="446"/>
      <c r="K832" s="447"/>
      <c r="L832" s="447"/>
      <c r="M832" s="447"/>
      <c r="N832" s="447"/>
      <c r="O832" s="447"/>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91">
        <v>5</v>
      </c>
      <c r="B833" s="1091">
        <v>1</v>
      </c>
      <c r="C833" s="445"/>
      <c r="D833" s="445"/>
      <c r="E833" s="445"/>
      <c r="F833" s="445"/>
      <c r="G833" s="445"/>
      <c r="H833" s="445"/>
      <c r="I833" s="445"/>
      <c r="J833" s="446"/>
      <c r="K833" s="447"/>
      <c r="L833" s="447"/>
      <c r="M833" s="447"/>
      <c r="N833" s="447"/>
      <c r="O833" s="447"/>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91">
        <v>6</v>
      </c>
      <c r="B834" s="1091">
        <v>1</v>
      </c>
      <c r="C834" s="445"/>
      <c r="D834" s="445"/>
      <c r="E834" s="445"/>
      <c r="F834" s="445"/>
      <c r="G834" s="445"/>
      <c r="H834" s="445"/>
      <c r="I834" s="445"/>
      <c r="J834" s="446"/>
      <c r="K834" s="447"/>
      <c r="L834" s="447"/>
      <c r="M834" s="447"/>
      <c r="N834" s="447"/>
      <c r="O834" s="447"/>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91">
        <v>7</v>
      </c>
      <c r="B835" s="1091">
        <v>1</v>
      </c>
      <c r="C835" s="445"/>
      <c r="D835" s="445"/>
      <c r="E835" s="445"/>
      <c r="F835" s="445"/>
      <c r="G835" s="445"/>
      <c r="H835" s="445"/>
      <c r="I835" s="445"/>
      <c r="J835" s="446"/>
      <c r="K835" s="447"/>
      <c r="L835" s="447"/>
      <c r="M835" s="447"/>
      <c r="N835" s="447"/>
      <c r="O835" s="447"/>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91">
        <v>8</v>
      </c>
      <c r="B836" s="1091">
        <v>1</v>
      </c>
      <c r="C836" s="445"/>
      <c r="D836" s="445"/>
      <c r="E836" s="445"/>
      <c r="F836" s="445"/>
      <c r="G836" s="445"/>
      <c r="H836" s="445"/>
      <c r="I836" s="445"/>
      <c r="J836" s="446"/>
      <c r="K836" s="447"/>
      <c r="L836" s="447"/>
      <c r="M836" s="447"/>
      <c r="N836" s="447"/>
      <c r="O836" s="447"/>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91">
        <v>9</v>
      </c>
      <c r="B837" s="1091">
        <v>1</v>
      </c>
      <c r="C837" s="445"/>
      <c r="D837" s="445"/>
      <c r="E837" s="445"/>
      <c r="F837" s="445"/>
      <c r="G837" s="445"/>
      <c r="H837" s="445"/>
      <c r="I837" s="445"/>
      <c r="J837" s="446"/>
      <c r="K837" s="447"/>
      <c r="L837" s="447"/>
      <c r="M837" s="447"/>
      <c r="N837" s="447"/>
      <c r="O837" s="447"/>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91">
        <v>10</v>
      </c>
      <c r="B838" s="1091">
        <v>1</v>
      </c>
      <c r="C838" s="445"/>
      <c r="D838" s="445"/>
      <c r="E838" s="445"/>
      <c r="F838" s="445"/>
      <c r="G838" s="445"/>
      <c r="H838" s="445"/>
      <c r="I838" s="445"/>
      <c r="J838" s="446"/>
      <c r="K838" s="447"/>
      <c r="L838" s="447"/>
      <c r="M838" s="447"/>
      <c r="N838" s="447"/>
      <c r="O838" s="447"/>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91">
        <v>11</v>
      </c>
      <c r="B839" s="1091">
        <v>1</v>
      </c>
      <c r="C839" s="445"/>
      <c r="D839" s="445"/>
      <c r="E839" s="445"/>
      <c r="F839" s="445"/>
      <c r="G839" s="445"/>
      <c r="H839" s="445"/>
      <c r="I839" s="445"/>
      <c r="J839" s="446"/>
      <c r="K839" s="447"/>
      <c r="L839" s="447"/>
      <c r="M839" s="447"/>
      <c r="N839" s="447"/>
      <c r="O839" s="447"/>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91">
        <v>12</v>
      </c>
      <c r="B840" s="1091">
        <v>1</v>
      </c>
      <c r="C840" s="445"/>
      <c r="D840" s="445"/>
      <c r="E840" s="445"/>
      <c r="F840" s="445"/>
      <c r="G840" s="445"/>
      <c r="H840" s="445"/>
      <c r="I840" s="445"/>
      <c r="J840" s="446"/>
      <c r="K840" s="447"/>
      <c r="L840" s="447"/>
      <c r="M840" s="447"/>
      <c r="N840" s="447"/>
      <c r="O840" s="447"/>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91">
        <v>13</v>
      </c>
      <c r="B841" s="1091">
        <v>1</v>
      </c>
      <c r="C841" s="445"/>
      <c r="D841" s="445"/>
      <c r="E841" s="445"/>
      <c r="F841" s="445"/>
      <c r="G841" s="445"/>
      <c r="H841" s="445"/>
      <c r="I841" s="445"/>
      <c r="J841" s="446"/>
      <c r="K841" s="447"/>
      <c r="L841" s="447"/>
      <c r="M841" s="447"/>
      <c r="N841" s="447"/>
      <c r="O841" s="447"/>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91">
        <v>14</v>
      </c>
      <c r="B842" s="1091">
        <v>1</v>
      </c>
      <c r="C842" s="445"/>
      <c r="D842" s="445"/>
      <c r="E842" s="445"/>
      <c r="F842" s="445"/>
      <c r="G842" s="445"/>
      <c r="H842" s="445"/>
      <c r="I842" s="445"/>
      <c r="J842" s="446"/>
      <c r="K842" s="447"/>
      <c r="L842" s="447"/>
      <c r="M842" s="447"/>
      <c r="N842" s="447"/>
      <c r="O842" s="447"/>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91">
        <v>15</v>
      </c>
      <c r="B843" s="1091">
        <v>1</v>
      </c>
      <c r="C843" s="445"/>
      <c r="D843" s="445"/>
      <c r="E843" s="445"/>
      <c r="F843" s="445"/>
      <c r="G843" s="445"/>
      <c r="H843" s="445"/>
      <c r="I843" s="445"/>
      <c r="J843" s="446"/>
      <c r="K843" s="447"/>
      <c r="L843" s="447"/>
      <c r="M843" s="447"/>
      <c r="N843" s="447"/>
      <c r="O843" s="447"/>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91">
        <v>16</v>
      </c>
      <c r="B844" s="1091">
        <v>1</v>
      </c>
      <c r="C844" s="445"/>
      <c r="D844" s="445"/>
      <c r="E844" s="445"/>
      <c r="F844" s="445"/>
      <c r="G844" s="445"/>
      <c r="H844" s="445"/>
      <c r="I844" s="445"/>
      <c r="J844" s="446"/>
      <c r="K844" s="447"/>
      <c r="L844" s="447"/>
      <c r="M844" s="447"/>
      <c r="N844" s="447"/>
      <c r="O844" s="447"/>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91">
        <v>17</v>
      </c>
      <c r="B845" s="1091">
        <v>1</v>
      </c>
      <c r="C845" s="445"/>
      <c r="D845" s="445"/>
      <c r="E845" s="445"/>
      <c r="F845" s="445"/>
      <c r="G845" s="445"/>
      <c r="H845" s="445"/>
      <c r="I845" s="445"/>
      <c r="J845" s="446"/>
      <c r="K845" s="447"/>
      <c r="L845" s="447"/>
      <c r="M845" s="447"/>
      <c r="N845" s="447"/>
      <c r="O845" s="447"/>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91">
        <v>18</v>
      </c>
      <c r="B846" s="1091">
        <v>1</v>
      </c>
      <c r="C846" s="445"/>
      <c r="D846" s="445"/>
      <c r="E846" s="445"/>
      <c r="F846" s="445"/>
      <c r="G846" s="445"/>
      <c r="H846" s="445"/>
      <c r="I846" s="445"/>
      <c r="J846" s="446"/>
      <c r="K846" s="447"/>
      <c r="L846" s="447"/>
      <c r="M846" s="447"/>
      <c r="N846" s="447"/>
      <c r="O846" s="447"/>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91">
        <v>19</v>
      </c>
      <c r="B847" s="1091">
        <v>1</v>
      </c>
      <c r="C847" s="445"/>
      <c r="D847" s="445"/>
      <c r="E847" s="445"/>
      <c r="F847" s="445"/>
      <c r="G847" s="445"/>
      <c r="H847" s="445"/>
      <c r="I847" s="445"/>
      <c r="J847" s="446"/>
      <c r="K847" s="447"/>
      <c r="L847" s="447"/>
      <c r="M847" s="447"/>
      <c r="N847" s="447"/>
      <c r="O847" s="447"/>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91">
        <v>20</v>
      </c>
      <c r="B848" s="1091">
        <v>1</v>
      </c>
      <c r="C848" s="445"/>
      <c r="D848" s="445"/>
      <c r="E848" s="445"/>
      <c r="F848" s="445"/>
      <c r="G848" s="445"/>
      <c r="H848" s="445"/>
      <c r="I848" s="445"/>
      <c r="J848" s="446"/>
      <c r="K848" s="447"/>
      <c r="L848" s="447"/>
      <c r="M848" s="447"/>
      <c r="N848" s="447"/>
      <c r="O848" s="447"/>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91">
        <v>21</v>
      </c>
      <c r="B849" s="1091">
        <v>1</v>
      </c>
      <c r="C849" s="445"/>
      <c r="D849" s="445"/>
      <c r="E849" s="445"/>
      <c r="F849" s="445"/>
      <c r="G849" s="445"/>
      <c r="H849" s="445"/>
      <c r="I849" s="445"/>
      <c r="J849" s="446"/>
      <c r="K849" s="447"/>
      <c r="L849" s="447"/>
      <c r="M849" s="447"/>
      <c r="N849" s="447"/>
      <c r="O849" s="447"/>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91">
        <v>22</v>
      </c>
      <c r="B850" s="1091">
        <v>1</v>
      </c>
      <c r="C850" s="445"/>
      <c r="D850" s="445"/>
      <c r="E850" s="445"/>
      <c r="F850" s="445"/>
      <c r="G850" s="445"/>
      <c r="H850" s="445"/>
      <c r="I850" s="445"/>
      <c r="J850" s="446"/>
      <c r="K850" s="447"/>
      <c r="L850" s="447"/>
      <c r="M850" s="447"/>
      <c r="N850" s="447"/>
      <c r="O850" s="447"/>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91">
        <v>23</v>
      </c>
      <c r="B851" s="1091">
        <v>1</v>
      </c>
      <c r="C851" s="445"/>
      <c r="D851" s="445"/>
      <c r="E851" s="445"/>
      <c r="F851" s="445"/>
      <c r="G851" s="445"/>
      <c r="H851" s="445"/>
      <c r="I851" s="445"/>
      <c r="J851" s="446"/>
      <c r="K851" s="447"/>
      <c r="L851" s="447"/>
      <c r="M851" s="447"/>
      <c r="N851" s="447"/>
      <c r="O851" s="447"/>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91">
        <v>24</v>
      </c>
      <c r="B852" s="1091">
        <v>1</v>
      </c>
      <c r="C852" s="445"/>
      <c r="D852" s="445"/>
      <c r="E852" s="445"/>
      <c r="F852" s="445"/>
      <c r="G852" s="445"/>
      <c r="H852" s="445"/>
      <c r="I852" s="445"/>
      <c r="J852" s="446"/>
      <c r="K852" s="447"/>
      <c r="L852" s="447"/>
      <c r="M852" s="447"/>
      <c r="N852" s="447"/>
      <c r="O852" s="447"/>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91">
        <v>25</v>
      </c>
      <c r="B853" s="1091">
        <v>1</v>
      </c>
      <c r="C853" s="445"/>
      <c r="D853" s="445"/>
      <c r="E853" s="445"/>
      <c r="F853" s="445"/>
      <c r="G853" s="445"/>
      <c r="H853" s="445"/>
      <c r="I853" s="445"/>
      <c r="J853" s="446"/>
      <c r="K853" s="447"/>
      <c r="L853" s="447"/>
      <c r="M853" s="447"/>
      <c r="N853" s="447"/>
      <c r="O853" s="447"/>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91">
        <v>26</v>
      </c>
      <c r="B854" s="1091">
        <v>1</v>
      </c>
      <c r="C854" s="445"/>
      <c r="D854" s="445"/>
      <c r="E854" s="445"/>
      <c r="F854" s="445"/>
      <c r="G854" s="445"/>
      <c r="H854" s="445"/>
      <c r="I854" s="445"/>
      <c r="J854" s="446"/>
      <c r="K854" s="447"/>
      <c r="L854" s="447"/>
      <c r="M854" s="447"/>
      <c r="N854" s="447"/>
      <c r="O854" s="447"/>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91">
        <v>27</v>
      </c>
      <c r="B855" s="1091">
        <v>1</v>
      </c>
      <c r="C855" s="445"/>
      <c r="D855" s="445"/>
      <c r="E855" s="445"/>
      <c r="F855" s="445"/>
      <c r="G855" s="445"/>
      <c r="H855" s="445"/>
      <c r="I855" s="445"/>
      <c r="J855" s="446"/>
      <c r="K855" s="447"/>
      <c r="L855" s="447"/>
      <c r="M855" s="447"/>
      <c r="N855" s="447"/>
      <c r="O855" s="447"/>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91">
        <v>28</v>
      </c>
      <c r="B856" s="1091">
        <v>1</v>
      </c>
      <c r="C856" s="445"/>
      <c r="D856" s="445"/>
      <c r="E856" s="445"/>
      <c r="F856" s="445"/>
      <c r="G856" s="445"/>
      <c r="H856" s="445"/>
      <c r="I856" s="445"/>
      <c r="J856" s="446"/>
      <c r="K856" s="447"/>
      <c r="L856" s="447"/>
      <c r="M856" s="447"/>
      <c r="N856" s="447"/>
      <c r="O856" s="447"/>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91">
        <v>29</v>
      </c>
      <c r="B857" s="1091">
        <v>1</v>
      </c>
      <c r="C857" s="445"/>
      <c r="D857" s="445"/>
      <c r="E857" s="445"/>
      <c r="F857" s="445"/>
      <c r="G857" s="445"/>
      <c r="H857" s="445"/>
      <c r="I857" s="445"/>
      <c r="J857" s="446"/>
      <c r="K857" s="447"/>
      <c r="L857" s="447"/>
      <c r="M857" s="447"/>
      <c r="N857" s="447"/>
      <c r="O857" s="447"/>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91">
        <v>30</v>
      </c>
      <c r="B858" s="1091">
        <v>1</v>
      </c>
      <c r="C858" s="445"/>
      <c r="D858" s="445"/>
      <c r="E858" s="445"/>
      <c r="F858" s="445"/>
      <c r="G858" s="445"/>
      <c r="H858" s="445"/>
      <c r="I858" s="445"/>
      <c r="J858" s="446"/>
      <c r="K858" s="447"/>
      <c r="L858" s="447"/>
      <c r="M858" s="447"/>
      <c r="N858" s="447"/>
      <c r="O858" s="447"/>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3"/>
      <c r="AP861" s="454" t="s">
        <v>420</v>
      </c>
      <c r="AQ861" s="454"/>
      <c r="AR861" s="454"/>
      <c r="AS861" s="454"/>
      <c r="AT861" s="454"/>
      <c r="AU861" s="454"/>
      <c r="AV861" s="454"/>
      <c r="AW861" s="454"/>
      <c r="AX861" s="454"/>
    </row>
    <row r="862" spans="1:50" ht="26.25" customHeight="1" x14ac:dyDescent="0.15">
      <c r="A862" s="1091">
        <v>1</v>
      </c>
      <c r="B862" s="1091">
        <v>1</v>
      </c>
      <c r="C862" s="445"/>
      <c r="D862" s="445"/>
      <c r="E862" s="445"/>
      <c r="F862" s="445"/>
      <c r="G862" s="445"/>
      <c r="H862" s="445"/>
      <c r="I862" s="445"/>
      <c r="J862" s="446"/>
      <c r="K862" s="447"/>
      <c r="L862" s="447"/>
      <c r="M862" s="447"/>
      <c r="N862" s="447"/>
      <c r="O862" s="447"/>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91">
        <v>2</v>
      </c>
      <c r="B863" s="1091">
        <v>1</v>
      </c>
      <c r="C863" s="445"/>
      <c r="D863" s="445"/>
      <c r="E863" s="445"/>
      <c r="F863" s="445"/>
      <c r="G863" s="445"/>
      <c r="H863" s="445"/>
      <c r="I863" s="445"/>
      <c r="J863" s="446"/>
      <c r="K863" s="447"/>
      <c r="L863" s="447"/>
      <c r="M863" s="447"/>
      <c r="N863" s="447"/>
      <c r="O863" s="447"/>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91">
        <v>3</v>
      </c>
      <c r="B864" s="1091">
        <v>1</v>
      </c>
      <c r="C864" s="445"/>
      <c r="D864" s="445"/>
      <c r="E864" s="445"/>
      <c r="F864" s="445"/>
      <c r="G864" s="445"/>
      <c r="H864" s="445"/>
      <c r="I864" s="445"/>
      <c r="J864" s="446"/>
      <c r="K864" s="447"/>
      <c r="L864" s="447"/>
      <c r="M864" s="447"/>
      <c r="N864" s="447"/>
      <c r="O864" s="447"/>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91">
        <v>4</v>
      </c>
      <c r="B865" s="1091">
        <v>1</v>
      </c>
      <c r="C865" s="445"/>
      <c r="D865" s="445"/>
      <c r="E865" s="445"/>
      <c r="F865" s="445"/>
      <c r="G865" s="445"/>
      <c r="H865" s="445"/>
      <c r="I865" s="445"/>
      <c r="J865" s="446"/>
      <c r="K865" s="447"/>
      <c r="L865" s="447"/>
      <c r="M865" s="447"/>
      <c r="N865" s="447"/>
      <c r="O865" s="447"/>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91">
        <v>5</v>
      </c>
      <c r="B866" s="1091">
        <v>1</v>
      </c>
      <c r="C866" s="445"/>
      <c r="D866" s="445"/>
      <c r="E866" s="445"/>
      <c r="F866" s="445"/>
      <c r="G866" s="445"/>
      <c r="H866" s="445"/>
      <c r="I866" s="445"/>
      <c r="J866" s="446"/>
      <c r="K866" s="447"/>
      <c r="L866" s="447"/>
      <c r="M866" s="447"/>
      <c r="N866" s="447"/>
      <c r="O866" s="447"/>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91">
        <v>6</v>
      </c>
      <c r="B867" s="1091">
        <v>1</v>
      </c>
      <c r="C867" s="445"/>
      <c r="D867" s="445"/>
      <c r="E867" s="445"/>
      <c r="F867" s="445"/>
      <c r="G867" s="445"/>
      <c r="H867" s="445"/>
      <c r="I867" s="445"/>
      <c r="J867" s="446"/>
      <c r="K867" s="447"/>
      <c r="L867" s="447"/>
      <c r="M867" s="447"/>
      <c r="N867" s="447"/>
      <c r="O867" s="447"/>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91">
        <v>7</v>
      </c>
      <c r="B868" s="1091">
        <v>1</v>
      </c>
      <c r="C868" s="445"/>
      <c r="D868" s="445"/>
      <c r="E868" s="445"/>
      <c r="F868" s="445"/>
      <c r="G868" s="445"/>
      <c r="H868" s="445"/>
      <c r="I868" s="445"/>
      <c r="J868" s="446"/>
      <c r="K868" s="447"/>
      <c r="L868" s="447"/>
      <c r="M868" s="447"/>
      <c r="N868" s="447"/>
      <c r="O868" s="447"/>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91">
        <v>8</v>
      </c>
      <c r="B869" s="1091">
        <v>1</v>
      </c>
      <c r="C869" s="445"/>
      <c r="D869" s="445"/>
      <c r="E869" s="445"/>
      <c r="F869" s="445"/>
      <c r="G869" s="445"/>
      <c r="H869" s="445"/>
      <c r="I869" s="445"/>
      <c r="J869" s="446"/>
      <c r="K869" s="447"/>
      <c r="L869" s="447"/>
      <c r="M869" s="447"/>
      <c r="N869" s="447"/>
      <c r="O869" s="447"/>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91">
        <v>9</v>
      </c>
      <c r="B870" s="1091">
        <v>1</v>
      </c>
      <c r="C870" s="445"/>
      <c r="D870" s="445"/>
      <c r="E870" s="445"/>
      <c r="F870" s="445"/>
      <c r="G870" s="445"/>
      <c r="H870" s="445"/>
      <c r="I870" s="445"/>
      <c r="J870" s="446"/>
      <c r="K870" s="447"/>
      <c r="L870" s="447"/>
      <c r="M870" s="447"/>
      <c r="N870" s="447"/>
      <c r="O870" s="447"/>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91">
        <v>10</v>
      </c>
      <c r="B871" s="1091">
        <v>1</v>
      </c>
      <c r="C871" s="445"/>
      <c r="D871" s="445"/>
      <c r="E871" s="445"/>
      <c r="F871" s="445"/>
      <c r="G871" s="445"/>
      <c r="H871" s="445"/>
      <c r="I871" s="445"/>
      <c r="J871" s="446"/>
      <c r="K871" s="447"/>
      <c r="L871" s="447"/>
      <c r="M871" s="447"/>
      <c r="N871" s="447"/>
      <c r="O871" s="447"/>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91">
        <v>11</v>
      </c>
      <c r="B872" s="1091">
        <v>1</v>
      </c>
      <c r="C872" s="445"/>
      <c r="D872" s="445"/>
      <c r="E872" s="445"/>
      <c r="F872" s="445"/>
      <c r="G872" s="445"/>
      <c r="H872" s="445"/>
      <c r="I872" s="445"/>
      <c r="J872" s="446"/>
      <c r="K872" s="447"/>
      <c r="L872" s="447"/>
      <c r="M872" s="447"/>
      <c r="N872" s="447"/>
      <c r="O872" s="447"/>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91">
        <v>12</v>
      </c>
      <c r="B873" s="1091">
        <v>1</v>
      </c>
      <c r="C873" s="445"/>
      <c r="D873" s="445"/>
      <c r="E873" s="445"/>
      <c r="F873" s="445"/>
      <c r="G873" s="445"/>
      <c r="H873" s="445"/>
      <c r="I873" s="445"/>
      <c r="J873" s="446"/>
      <c r="K873" s="447"/>
      <c r="L873" s="447"/>
      <c r="M873" s="447"/>
      <c r="N873" s="447"/>
      <c r="O873" s="447"/>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91">
        <v>13</v>
      </c>
      <c r="B874" s="1091">
        <v>1</v>
      </c>
      <c r="C874" s="445"/>
      <c r="D874" s="445"/>
      <c r="E874" s="445"/>
      <c r="F874" s="445"/>
      <c r="G874" s="445"/>
      <c r="H874" s="445"/>
      <c r="I874" s="445"/>
      <c r="J874" s="446"/>
      <c r="K874" s="447"/>
      <c r="L874" s="447"/>
      <c r="M874" s="447"/>
      <c r="N874" s="447"/>
      <c r="O874" s="447"/>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91">
        <v>14</v>
      </c>
      <c r="B875" s="1091">
        <v>1</v>
      </c>
      <c r="C875" s="445"/>
      <c r="D875" s="445"/>
      <c r="E875" s="445"/>
      <c r="F875" s="445"/>
      <c r="G875" s="445"/>
      <c r="H875" s="445"/>
      <c r="I875" s="445"/>
      <c r="J875" s="446"/>
      <c r="K875" s="447"/>
      <c r="L875" s="447"/>
      <c r="M875" s="447"/>
      <c r="N875" s="447"/>
      <c r="O875" s="447"/>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91">
        <v>15</v>
      </c>
      <c r="B876" s="1091">
        <v>1</v>
      </c>
      <c r="C876" s="445"/>
      <c r="D876" s="445"/>
      <c r="E876" s="445"/>
      <c r="F876" s="445"/>
      <c r="G876" s="445"/>
      <c r="H876" s="445"/>
      <c r="I876" s="445"/>
      <c r="J876" s="446"/>
      <c r="K876" s="447"/>
      <c r="L876" s="447"/>
      <c r="M876" s="447"/>
      <c r="N876" s="447"/>
      <c r="O876" s="447"/>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91">
        <v>16</v>
      </c>
      <c r="B877" s="1091">
        <v>1</v>
      </c>
      <c r="C877" s="445"/>
      <c r="D877" s="445"/>
      <c r="E877" s="445"/>
      <c r="F877" s="445"/>
      <c r="G877" s="445"/>
      <c r="H877" s="445"/>
      <c r="I877" s="445"/>
      <c r="J877" s="446"/>
      <c r="K877" s="447"/>
      <c r="L877" s="447"/>
      <c r="M877" s="447"/>
      <c r="N877" s="447"/>
      <c r="O877" s="447"/>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91">
        <v>17</v>
      </c>
      <c r="B878" s="1091">
        <v>1</v>
      </c>
      <c r="C878" s="445"/>
      <c r="D878" s="445"/>
      <c r="E878" s="445"/>
      <c r="F878" s="445"/>
      <c r="G878" s="445"/>
      <c r="H878" s="445"/>
      <c r="I878" s="445"/>
      <c r="J878" s="446"/>
      <c r="K878" s="447"/>
      <c r="L878" s="447"/>
      <c r="M878" s="447"/>
      <c r="N878" s="447"/>
      <c r="O878" s="447"/>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91">
        <v>18</v>
      </c>
      <c r="B879" s="1091">
        <v>1</v>
      </c>
      <c r="C879" s="445"/>
      <c r="D879" s="445"/>
      <c r="E879" s="445"/>
      <c r="F879" s="445"/>
      <c r="G879" s="445"/>
      <c r="H879" s="445"/>
      <c r="I879" s="445"/>
      <c r="J879" s="446"/>
      <c r="K879" s="447"/>
      <c r="L879" s="447"/>
      <c r="M879" s="447"/>
      <c r="N879" s="447"/>
      <c r="O879" s="447"/>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91">
        <v>19</v>
      </c>
      <c r="B880" s="1091">
        <v>1</v>
      </c>
      <c r="C880" s="445"/>
      <c r="D880" s="445"/>
      <c r="E880" s="445"/>
      <c r="F880" s="445"/>
      <c r="G880" s="445"/>
      <c r="H880" s="445"/>
      <c r="I880" s="445"/>
      <c r="J880" s="446"/>
      <c r="K880" s="447"/>
      <c r="L880" s="447"/>
      <c r="M880" s="447"/>
      <c r="N880" s="447"/>
      <c r="O880" s="447"/>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91">
        <v>20</v>
      </c>
      <c r="B881" s="1091">
        <v>1</v>
      </c>
      <c r="C881" s="445"/>
      <c r="D881" s="445"/>
      <c r="E881" s="445"/>
      <c r="F881" s="445"/>
      <c r="G881" s="445"/>
      <c r="H881" s="445"/>
      <c r="I881" s="445"/>
      <c r="J881" s="446"/>
      <c r="K881" s="447"/>
      <c r="L881" s="447"/>
      <c r="M881" s="447"/>
      <c r="N881" s="447"/>
      <c r="O881" s="447"/>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91">
        <v>21</v>
      </c>
      <c r="B882" s="1091">
        <v>1</v>
      </c>
      <c r="C882" s="445"/>
      <c r="D882" s="445"/>
      <c r="E882" s="445"/>
      <c r="F882" s="445"/>
      <c r="G882" s="445"/>
      <c r="H882" s="445"/>
      <c r="I882" s="445"/>
      <c r="J882" s="446"/>
      <c r="K882" s="447"/>
      <c r="L882" s="447"/>
      <c r="M882" s="447"/>
      <c r="N882" s="447"/>
      <c r="O882" s="447"/>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91">
        <v>22</v>
      </c>
      <c r="B883" s="1091">
        <v>1</v>
      </c>
      <c r="C883" s="445"/>
      <c r="D883" s="445"/>
      <c r="E883" s="445"/>
      <c r="F883" s="445"/>
      <c r="G883" s="445"/>
      <c r="H883" s="445"/>
      <c r="I883" s="445"/>
      <c r="J883" s="446"/>
      <c r="K883" s="447"/>
      <c r="L883" s="447"/>
      <c r="M883" s="447"/>
      <c r="N883" s="447"/>
      <c r="O883" s="447"/>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91">
        <v>23</v>
      </c>
      <c r="B884" s="1091">
        <v>1</v>
      </c>
      <c r="C884" s="445"/>
      <c r="D884" s="445"/>
      <c r="E884" s="445"/>
      <c r="F884" s="445"/>
      <c r="G884" s="445"/>
      <c r="H884" s="445"/>
      <c r="I884" s="445"/>
      <c r="J884" s="446"/>
      <c r="K884" s="447"/>
      <c r="L884" s="447"/>
      <c r="M884" s="447"/>
      <c r="N884" s="447"/>
      <c r="O884" s="447"/>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91">
        <v>24</v>
      </c>
      <c r="B885" s="1091">
        <v>1</v>
      </c>
      <c r="C885" s="445"/>
      <c r="D885" s="445"/>
      <c r="E885" s="445"/>
      <c r="F885" s="445"/>
      <c r="G885" s="445"/>
      <c r="H885" s="445"/>
      <c r="I885" s="445"/>
      <c r="J885" s="446"/>
      <c r="K885" s="447"/>
      <c r="L885" s="447"/>
      <c r="M885" s="447"/>
      <c r="N885" s="447"/>
      <c r="O885" s="447"/>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91">
        <v>25</v>
      </c>
      <c r="B886" s="1091">
        <v>1</v>
      </c>
      <c r="C886" s="445"/>
      <c r="D886" s="445"/>
      <c r="E886" s="445"/>
      <c r="F886" s="445"/>
      <c r="G886" s="445"/>
      <c r="H886" s="445"/>
      <c r="I886" s="445"/>
      <c r="J886" s="446"/>
      <c r="K886" s="447"/>
      <c r="L886" s="447"/>
      <c r="M886" s="447"/>
      <c r="N886" s="447"/>
      <c r="O886" s="447"/>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91">
        <v>26</v>
      </c>
      <c r="B887" s="1091">
        <v>1</v>
      </c>
      <c r="C887" s="445"/>
      <c r="D887" s="445"/>
      <c r="E887" s="445"/>
      <c r="F887" s="445"/>
      <c r="G887" s="445"/>
      <c r="H887" s="445"/>
      <c r="I887" s="445"/>
      <c r="J887" s="446"/>
      <c r="K887" s="447"/>
      <c r="L887" s="447"/>
      <c r="M887" s="447"/>
      <c r="N887" s="447"/>
      <c r="O887" s="447"/>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91">
        <v>27</v>
      </c>
      <c r="B888" s="1091">
        <v>1</v>
      </c>
      <c r="C888" s="445"/>
      <c r="D888" s="445"/>
      <c r="E888" s="445"/>
      <c r="F888" s="445"/>
      <c r="G888" s="445"/>
      <c r="H888" s="445"/>
      <c r="I888" s="445"/>
      <c r="J888" s="446"/>
      <c r="K888" s="447"/>
      <c r="L888" s="447"/>
      <c r="M888" s="447"/>
      <c r="N888" s="447"/>
      <c r="O888" s="447"/>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91">
        <v>28</v>
      </c>
      <c r="B889" s="1091">
        <v>1</v>
      </c>
      <c r="C889" s="445"/>
      <c r="D889" s="445"/>
      <c r="E889" s="445"/>
      <c r="F889" s="445"/>
      <c r="G889" s="445"/>
      <c r="H889" s="445"/>
      <c r="I889" s="445"/>
      <c r="J889" s="446"/>
      <c r="K889" s="447"/>
      <c r="L889" s="447"/>
      <c r="M889" s="447"/>
      <c r="N889" s="447"/>
      <c r="O889" s="447"/>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91">
        <v>29</v>
      </c>
      <c r="B890" s="1091">
        <v>1</v>
      </c>
      <c r="C890" s="445"/>
      <c r="D890" s="445"/>
      <c r="E890" s="445"/>
      <c r="F890" s="445"/>
      <c r="G890" s="445"/>
      <c r="H890" s="445"/>
      <c r="I890" s="445"/>
      <c r="J890" s="446"/>
      <c r="K890" s="447"/>
      <c r="L890" s="447"/>
      <c r="M890" s="447"/>
      <c r="N890" s="447"/>
      <c r="O890" s="447"/>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91">
        <v>30</v>
      </c>
      <c r="B891" s="1091">
        <v>1</v>
      </c>
      <c r="C891" s="445"/>
      <c r="D891" s="445"/>
      <c r="E891" s="445"/>
      <c r="F891" s="445"/>
      <c r="G891" s="445"/>
      <c r="H891" s="445"/>
      <c r="I891" s="445"/>
      <c r="J891" s="446"/>
      <c r="K891" s="447"/>
      <c r="L891" s="447"/>
      <c r="M891" s="447"/>
      <c r="N891" s="447"/>
      <c r="O891" s="447"/>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3"/>
      <c r="AP894" s="454" t="s">
        <v>420</v>
      </c>
      <c r="AQ894" s="454"/>
      <c r="AR894" s="454"/>
      <c r="AS894" s="454"/>
      <c r="AT894" s="454"/>
      <c r="AU894" s="454"/>
      <c r="AV894" s="454"/>
      <c r="AW894" s="454"/>
      <c r="AX894" s="454"/>
    </row>
    <row r="895" spans="1:50" ht="26.25" customHeight="1" x14ac:dyDescent="0.15">
      <c r="A895" s="1091">
        <v>1</v>
      </c>
      <c r="B895" s="1091">
        <v>1</v>
      </c>
      <c r="C895" s="445"/>
      <c r="D895" s="445"/>
      <c r="E895" s="445"/>
      <c r="F895" s="445"/>
      <c r="G895" s="445"/>
      <c r="H895" s="445"/>
      <c r="I895" s="445"/>
      <c r="J895" s="446"/>
      <c r="K895" s="447"/>
      <c r="L895" s="447"/>
      <c r="M895" s="447"/>
      <c r="N895" s="447"/>
      <c r="O895" s="447"/>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91">
        <v>2</v>
      </c>
      <c r="B896" s="1091">
        <v>1</v>
      </c>
      <c r="C896" s="445"/>
      <c r="D896" s="445"/>
      <c r="E896" s="445"/>
      <c r="F896" s="445"/>
      <c r="G896" s="445"/>
      <c r="H896" s="445"/>
      <c r="I896" s="445"/>
      <c r="J896" s="446"/>
      <c r="K896" s="447"/>
      <c r="L896" s="447"/>
      <c r="M896" s="447"/>
      <c r="N896" s="447"/>
      <c r="O896" s="447"/>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91">
        <v>3</v>
      </c>
      <c r="B897" s="1091">
        <v>1</v>
      </c>
      <c r="C897" s="445"/>
      <c r="D897" s="445"/>
      <c r="E897" s="445"/>
      <c r="F897" s="445"/>
      <c r="G897" s="445"/>
      <c r="H897" s="445"/>
      <c r="I897" s="445"/>
      <c r="J897" s="446"/>
      <c r="K897" s="447"/>
      <c r="L897" s="447"/>
      <c r="M897" s="447"/>
      <c r="N897" s="447"/>
      <c r="O897" s="447"/>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91">
        <v>4</v>
      </c>
      <c r="B898" s="1091">
        <v>1</v>
      </c>
      <c r="C898" s="445"/>
      <c r="D898" s="445"/>
      <c r="E898" s="445"/>
      <c r="F898" s="445"/>
      <c r="G898" s="445"/>
      <c r="H898" s="445"/>
      <c r="I898" s="445"/>
      <c r="J898" s="446"/>
      <c r="K898" s="447"/>
      <c r="L898" s="447"/>
      <c r="M898" s="447"/>
      <c r="N898" s="447"/>
      <c r="O898" s="447"/>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91">
        <v>5</v>
      </c>
      <c r="B899" s="1091">
        <v>1</v>
      </c>
      <c r="C899" s="445"/>
      <c r="D899" s="445"/>
      <c r="E899" s="445"/>
      <c r="F899" s="445"/>
      <c r="G899" s="445"/>
      <c r="H899" s="445"/>
      <c r="I899" s="445"/>
      <c r="J899" s="446"/>
      <c r="K899" s="447"/>
      <c r="L899" s="447"/>
      <c r="M899" s="447"/>
      <c r="N899" s="447"/>
      <c r="O899" s="447"/>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91">
        <v>6</v>
      </c>
      <c r="B900" s="1091">
        <v>1</v>
      </c>
      <c r="C900" s="445"/>
      <c r="D900" s="445"/>
      <c r="E900" s="445"/>
      <c r="F900" s="445"/>
      <c r="G900" s="445"/>
      <c r="H900" s="445"/>
      <c r="I900" s="445"/>
      <c r="J900" s="446"/>
      <c r="K900" s="447"/>
      <c r="L900" s="447"/>
      <c r="M900" s="447"/>
      <c r="N900" s="447"/>
      <c r="O900" s="447"/>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91">
        <v>7</v>
      </c>
      <c r="B901" s="1091">
        <v>1</v>
      </c>
      <c r="C901" s="445"/>
      <c r="D901" s="445"/>
      <c r="E901" s="445"/>
      <c r="F901" s="445"/>
      <c r="G901" s="445"/>
      <c r="H901" s="445"/>
      <c r="I901" s="445"/>
      <c r="J901" s="446"/>
      <c r="K901" s="447"/>
      <c r="L901" s="447"/>
      <c r="M901" s="447"/>
      <c r="N901" s="447"/>
      <c r="O901" s="447"/>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91">
        <v>8</v>
      </c>
      <c r="B902" s="1091">
        <v>1</v>
      </c>
      <c r="C902" s="445"/>
      <c r="D902" s="445"/>
      <c r="E902" s="445"/>
      <c r="F902" s="445"/>
      <c r="G902" s="445"/>
      <c r="H902" s="445"/>
      <c r="I902" s="445"/>
      <c r="J902" s="446"/>
      <c r="K902" s="447"/>
      <c r="L902" s="447"/>
      <c r="M902" s="447"/>
      <c r="N902" s="447"/>
      <c r="O902" s="447"/>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91">
        <v>9</v>
      </c>
      <c r="B903" s="1091">
        <v>1</v>
      </c>
      <c r="C903" s="445"/>
      <c r="D903" s="445"/>
      <c r="E903" s="445"/>
      <c r="F903" s="445"/>
      <c r="G903" s="445"/>
      <c r="H903" s="445"/>
      <c r="I903" s="445"/>
      <c r="J903" s="446"/>
      <c r="K903" s="447"/>
      <c r="L903" s="447"/>
      <c r="M903" s="447"/>
      <c r="N903" s="447"/>
      <c r="O903" s="447"/>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91">
        <v>10</v>
      </c>
      <c r="B904" s="1091">
        <v>1</v>
      </c>
      <c r="C904" s="445"/>
      <c r="D904" s="445"/>
      <c r="E904" s="445"/>
      <c r="F904" s="445"/>
      <c r="G904" s="445"/>
      <c r="H904" s="445"/>
      <c r="I904" s="445"/>
      <c r="J904" s="446"/>
      <c r="K904" s="447"/>
      <c r="L904" s="447"/>
      <c r="M904" s="447"/>
      <c r="N904" s="447"/>
      <c r="O904" s="447"/>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91">
        <v>11</v>
      </c>
      <c r="B905" s="1091">
        <v>1</v>
      </c>
      <c r="C905" s="445"/>
      <c r="D905" s="445"/>
      <c r="E905" s="445"/>
      <c r="F905" s="445"/>
      <c r="G905" s="445"/>
      <c r="H905" s="445"/>
      <c r="I905" s="445"/>
      <c r="J905" s="446"/>
      <c r="K905" s="447"/>
      <c r="L905" s="447"/>
      <c r="M905" s="447"/>
      <c r="N905" s="447"/>
      <c r="O905" s="447"/>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91">
        <v>12</v>
      </c>
      <c r="B906" s="1091">
        <v>1</v>
      </c>
      <c r="C906" s="445"/>
      <c r="D906" s="445"/>
      <c r="E906" s="445"/>
      <c r="F906" s="445"/>
      <c r="G906" s="445"/>
      <c r="H906" s="445"/>
      <c r="I906" s="445"/>
      <c r="J906" s="446"/>
      <c r="K906" s="447"/>
      <c r="L906" s="447"/>
      <c r="M906" s="447"/>
      <c r="N906" s="447"/>
      <c r="O906" s="447"/>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91">
        <v>13</v>
      </c>
      <c r="B907" s="1091">
        <v>1</v>
      </c>
      <c r="C907" s="445"/>
      <c r="D907" s="445"/>
      <c r="E907" s="445"/>
      <c r="F907" s="445"/>
      <c r="G907" s="445"/>
      <c r="H907" s="445"/>
      <c r="I907" s="445"/>
      <c r="J907" s="446"/>
      <c r="K907" s="447"/>
      <c r="L907" s="447"/>
      <c r="M907" s="447"/>
      <c r="N907" s="447"/>
      <c r="O907" s="447"/>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91">
        <v>14</v>
      </c>
      <c r="B908" s="1091">
        <v>1</v>
      </c>
      <c r="C908" s="445"/>
      <c r="D908" s="445"/>
      <c r="E908" s="445"/>
      <c r="F908" s="445"/>
      <c r="G908" s="445"/>
      <c r="H908" s="445"/>
      <c r="I908" s="445"/>
      <c r="J908" s="446"/>
      <c r="K908" s="447"/>
      <c r="L908" s="447"/>
      <c r="M908" s="447"/>
      <c r="N908" s="447"/>
      <c r="O908" s="447"/>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91">
        <v>15</v>
      </c>
      <c r="B909" s="1091">
        <v>1</v>
      </c>
      <c r="C909" s="445"/>
      <c r="D909" s="445"/>
      <c r="E909" s="445"/>
      <c r="F909" s="445"/>
      <c r="G909" s="445"/>
      <c r="H909" s="445"/>
      <c r="I909" s="445"/>
      <c r="J909" s="446"/>
      <c r="K909" s="447"/>
      <c r="L909" s="447"/>
      <c r="M909" s="447"/>
      <c r="N909" s="447"/>
      <c r="O909" s="447"/>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91">
        <v>16</v>
      </c>
      <c r="B910" s="1091">
        <v>1</v>
      </c>
      <c r="C910" s="445"/>
      <c r="D910" s="445"/>
      <c r="E910" s="445"/>
      <c r="F910" s="445"/>
      <c r="G910" s="445"/>
      <c r="H910" s="445"/>
      <c r="I910" s="445"/>
      <c r="J910" s="446"/>
      <c r="K910" s="447"/>
      <c r="L910" s="447"/>
      <c r="M910" s="447"/>
      <c r="N910" s="447"/>
      <c r="O910" s="447"/>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91">
        <v>17</v>
      </c>
      <c r="B911" s="1091">
        <v>1</v>
      </c>
      <c r="C911" s="445"/>
      <c r="D911" s="445"/>
      <c r="E911" s="445"/>
      <c r="F911" s="445"/>
      <c r="G911" s="445"/>
      <c r="H911" s="445"/>
      <c r="I911" s="445"/>
      <c r="J911" s="446"/>
      <c r="K911" s="447"/>
      <c r="L911" s="447"/>
      <c r="M911" s="447"/>
      <c r="N911" s="447"/>
      <c r="O911" s="447"/>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91">
        <v>18</v>
      </c>
      <c r="B912" s="1091">
        <v>1</v>
      </c>
      <c r="C912" s="445"/>
      <c r="D912" s="445"/>
      <c r="E912" s="445"/>
      <c r="F912" s="445"/>
      <c r="G912" s="445"/>
      <c r="H912" s="445"/>
      <c r="I912" s="445"/>
      <c r="J912" s="446"/>
      <c r="K912" s="447"/>
      <c r="L912" s="447"/>
      <c r="M912" s="447"/>
      <c r="N912" s="447"/>
      <c r="O912" s="447"/>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91">
        <v>19</v>
      </c>
      <c r="B913" s="1091">
        <v>1</v>
      </c>
      <c r="C913" s="445"/>
      <c r="D913" s="445"/>
      <c r="E913" s="445"/>
      <c r="F913" s="445"/>
      <c r="G913" s="445"/>
      <c r="H913" s="445"/>
      <c r="I913" s="445"/>
      <c r="J913" s="446"/>
      <c r="K913" s="447"/>
      <c r="L913" s="447"/>
      <c r="M913" s="447"/>
      <c r="N913" s="447"/>
      <c r="O913" s="447"/>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91">
        <v>20</v>
      </c>
      <c r="B914" s="1091">
        <v>1</v>
      </c>
      <c r="C914" s="445"/>
      <c r="D914" s="445"/>
      <c r="E914" s="445"/>
      <c r="F914" s="445"/>
      <c r="G914" s="445"/>
      <c r="H914" s="445"/>
      <c r="I914" s="445"/>
      <c r="J914" s="446"/>
      <c r="K914" s="447"/>
      <c r="L914" s="447"/>
      <c r="M914" s="447"/>
      <c r="N914" s="447"/>
      <c r="O914" s="447"/>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91">
        <v>21</v>
      </c>
      <c r="B915" s="1091">
        <v>1</v>
      </c>
      <c r="C915" s="445"/>
      <c r="D915" s="445"/>
      <c r="E915" s="445"/>
      <c r="F915" s="445"/>
      <c r="G915" s="445"/>
      <c r="H915" s="445"/>
      <c r="I915" s="445"/>
      <c r="J915" s="446"/>
      <c r="K915" s="447"/>
      <c r="L915" s="447"/>
      <c r="M915" s="447"/>
      <c r="N915" s="447"/>
      <c r="O915" s="447"/>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91">
        <v>22</v>
      </c>
      <c r="B916" s="1091">
        <v>1</v>
      </c>
      <c r="C916" s="445"/>
      <c r="D916" s="445"/>
      <c r="E916" s="445"/>
      <c r="F916" s="445"/>
      <c r="G916" s="445"/>
      <c r="H916" s="445"/>
      <c r="I916" s="445"/>
      <c r="J916" s="446"/>
      <c r="K916" s="447"/>
      <c r="L916" s="447"/>
      <c r="M916" s="447"/>
      <c r="N916" s="447"/>
      <c r="O916" s="447"/>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91">
        <v>23</v>
      </c>
      <c r="B917" s="1091">
        <v>1</v>
      </c>
      <c r="C917" s="445"/>
      <c r="D917" s="445"/>
      <c r="E917" s="445"/>
      <c r="F917" s="445"/>
      <c r="G917" s="445"/>
      <c r="H917" s="445"/>
      <c r="I917" s="445"/>
      <c r="J917" s="446"/>
      <c r="K917" s="447"/>
      <c r="L917" s="447"/>
      <c r="M917" s="447"/>
      <c r="N917" s="447"/>
      <c r="O917" s="447"/>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91">
        <v>24</v>
      </c>
      <c r="B918" s="1091">
        <v>1</v>
      </c>
      <c r="C918" s="445"/>
      <c r="D918" s="445"/>
      <c r="E918" s="445"/>
      <c r="F918" s="445"/>
      <c r="G918" s="445"/>
      <c r="H918" s="445"/>
      <c r="I918" s="445"/>
      <c r="J918" s="446"/>
      <c r="K918" s="447"/>
      <c r="L918" s="447"/>
      <c r="M918" s="447"/>
      <c r="N918" s="447"/>
      <c r="O918" s="447"/>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91">
        <v>25</v>
      </c>
      <c r="B919" s="1091">
        <v>1</v>
      </c>
      <c r="C919" s="445"/>
      <c r="D919" s="445"/>
      <c r="E919" s="445"/>
      <c r="F919" s="445"/>
      <c r="G919" s="445"/>
      <c r="H919" s="445"/>
      <c r="I919" s="445"/>
      <c r="J919" s="446"/>
      <c r="K919" s="447"/>
      <c r="L919" s="447"/>
      <c r="M919" s="447"/>
      <c r="N919" s="447"/>
      <c r="O919" s="447"/>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91">
        <v>26</v>
      </c>
      <c r="B920" s="1091">
        <v>1</v>
      </c>
      <c r="C920" s="445"/>
      <c r="D920" s="445"/>
      <c r="E920" s="445"/>
      <c r="F920" s="445"/>
      <c r="G920" s="445"/>
      <c r="H920" s="445"/>
      <c r="I920" s="445"/>
      <c r="J920" s="446"/>
      <c r="K920" s="447"/>
      <c r="L920" s="447"/>
      <c r="M920" s="447"/>
      <c r="N920" s="447"/>
      <c r="O920" s="447"/>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91">
        <v>27</v>
      </c>
      <c r="B921" s="1091">
        <v>1</v>
      </c>
      <c r="C921" s="445"/>
      <c r="D921" s="445"/>
      <c r="E921" s="445"/>
      <c r="F921" s="445"/>
      <c r="G921" s="445"/>
      <c r="H921" s="445"/>
      <c r="I921" s="445"/>
      <c r="J921" s="446"/>
      <c r="K921" s="447"/>
      <c r="L921" s="447"/>
      <c r="M921" s="447"/>
      <c r="N921" s="447"/>
      <c r="O921" s="447"/>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91">
        <v>28</v>
      </c>
      <c r="B922" s="1091">
        <v>1</v>
      </c>
      <c r="C922" s="445"/>
      <c r="D922" s="445"/>
      <c r="E922" s="445"/>
      <c r="F922" s="445"/>
      <c r="G922" s="445"/>
      <c r="H922" s="445"/>
      <c r="I922" s="445"/>
      <c r="J922" s="446"/>
      <c r="K922" s="447"/>
      <c r="L922" s="447"/>
      <c r="M922" s="447"/>
      <c r="N922" s="447"/>
      <c r="O922" s="447"/>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91">
        <v>29</v>
      </c>
      <c r="B923" s="1091">
        <v>1</v>
      </c>
      <c r="C923" s="445"/>
      <c r="D923" s="445"/>
      <c r="E923" s="445"/>
      <c r="F923" s="445"/>
      <c r="G923" s="445"/>
      <c r="H923" s="445"/>
      <c r="I923" s="445"/>
      <c r="J923" s="446"/>
      <c r="K923" s="447"/>
      <c r="L923" s="447"/>
      <c r="M923" s="447"/>
      <c r="N923" s="447"/>
      <c r="O923" s="447"/>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91">
        <v>30</v>
      </c>
      <c r="B924" s="1091">
        <v>1</v>
      </c>
      <c r="C924" s="445"/>
      <c r="D924" s="445"/>
      <c r="E924" s="445"/>
      <c r="F924" s="445"/>
      <c r="G924" s="445"/>
      <c r="H924" s="445"/>
      <c r="I924" s="445"/>
      <c r="J924" s="446"/>
      <c r="K924" s="447"/>
      <c r="L924" s="447"/>
      <c r="M924" s="447"/>
      <c r="N924" s="447"/>
      <c r="O924" s="447"/>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3"/>
      <c r="AP927" s="454" t="s">
        <v>420</v>
      </c>
      <c r="AQ927" s="454"/>
      <c r="AR927" s="454"/>
      <c r="AS927" s="454"/>
      <c r="AT927" s="454"/>
      <c r="AU927" s="454"/>
      <c r="AV927" s="454"/>
      <c r="AW927" s="454"/>
      <c r="AX927" s="454"/>
    </row>
    <row r="928" spans="1:50" ht="26.25" customHeight="1" x14ac:dyDescent="0.15">
      <c r="A928" s="1091">
        <v>1</v>
      </c>
      <c r="B928" s="1091">
        <v>1</v>
      </c>
      <c r="C928" s="445"/>
      <c r="D928" s="445"/>
      <c r="E928" s="445"/>
      <c r="F928" s="445"/>
      <c r="G928" s="445"/>
      <c r="H928" s="445"/>
      <c r="I928" s="445"/>
      <c r="J928" s="446"/>
      <c r="K928" s="447"/>
      <c r="L928" s="447"/>
      <c r="M928" s="447"/>
      <c r="N928" s="447"/>
      <c r="O928" s="447"/>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91">
        <v>2</v>
      </c>
      <c r="B929" s="1091">
        <v>1</v>
      </c>
      <c r="C929" s="445"/>
      <c r="D929" s="445"/>
      <c r="E929" s="445"/>
      <c r="F929" s="445"/>
      <c r="G929" s="445"/>
      <c r="H929" s="445"/>
      <c r="I929" s="445"/>
      <c r="J929" s="446"/>
      <c r="K929" s="447"/>
      <c r="L929" s="447"/>
      <c r="M929" s="447"/>
      <c r="N929" s="447"/>
      <c r="O929" s="447"/>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91">
        <v>3</v>
      </c>
      <c r="B930" s="1091">
        <v>1</v>
      </c>
      <c r="C930" s="445"/>
      <c r="D930" s="445"/>
      <c r="E930" s="445"/>
      <c r="F930" s="445"/>
      <c r="G930" s="445"/>
      <c r="H930" s="445"/>
      <c r="I930" s="445"/>
      <c r="J930" s="446"/>
      <c r="K930" s="447"/>
      <c r="L930" s="447"/>
      <c r="M930" s="447"/>
      <c r="N930" s="447"/>
      <c r="O930" s="447"/>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91">
        <v>4</v>
      </c>
      <c r="B931" s="1091">
        <v>1</v>
      </c>
      <c r="C931" s="445"/>
      <c r="D931" s="445"/>
      <c r="E931" s="445"/>
      <c r="F931" s="445"/>
      <c r="G931" s="445"/>
      <c r="H931" s="445"/>
      <c r="I931" s="445"/>
      <c r="J931" s="446"/>
      <c r="K931" s="447"/>
      <c r="L931" s="447"/>
      <c r="M931" s="447"/>
      <c r="N931" s="447"/>
      <c r="O931" s="447"/>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91">
        <v>5</v>
      </c>
      <c r="B932" s="1091">
        <v>1</v>
      </c>
      <c r="C932" s="445"/>
      <c r="D932" s="445"/>
      <c r="E932" s="445"/>
      <c r="F932" s="445"/>
      <c r="G932" s="445"/>
      <c r="H932" s="445"/>
      <c r="I932" s="445"/>
      <c r="J932" s="446"/>
      <c r="K932" s="447"/>
      <c r="L932" s="447"/>
      <c r="M932" s="447"/>
      <c r="N932" s="447"/>
      <c r="O932" s="447"/>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91">
        <v>6</v>
      </c>
      <c r="B933" s="1091">
        <v>1</v>
      </c>
      <c r="C933" s="445"/>
      <c r="D933" s="445"/>
      <c r="E933" s="445"/>
      <c r="F933" s="445"/>
      <c r="G933" s="445"/>
      <c r="H933" s="445"/>
      <c r="I933" s="445"/>
      <c r="J933" s="446"/>
      <c r="K933" s="447"/>
      <c r="L933" s="447"/>
      <c r="M933" s="447"/>
      <c r="N933" s="447"/>
      <c r="O933" s="447"/>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91">
        <v>7</v>
      </c>
      <c r="B934" s="1091">
        <v>1</v>
      </c>
      <c r="C934" s="445"/>
      <c r="D934" s="445"/>
      <c r="E934" s="445"/>
      <c r="F934" s="445"/>
      <c r="G934" s="445"/>
      <c r="H934" s="445"/>
      <c r="I934" s="445"/>
      <c r="J934" s="446"/>
      <c r="K934" s="447"/>
      <c r="L934" s="447"/>
      <c r="M934" s="447"/>
      <c r="N934" s="447"/>
      <c r="O934" s="447"/>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91">
        <v>8</v>
      </c>
      <c r="B935" s="1091">
        <v>1</v>
      </c>
      <c r="C935" s="445"/>
      <c r="D935" s="445"/>
      <c r="E935" s="445"/>
      <c r="F935" s="445"/>
      <c r="G935" s="445"/>
      <c r="H935" s="445"/>
      <c r="I935" s="445"/>
      <c r="J935" s="446"/>
      <c r="K935" s="447"/>
      <c r="L935" s="447"/>
      <c r="M935" s="447"/>
      <c r="N935" s="447"/>
      <c r="O935" s="447"/>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91">
        <v>9</v>
      </c>
      <c r="B936" s="1091">
        <v>1</v>
      </c>
      <c r="C936" s="445"/>
      <c r="D936" s="445"/>
      <c r="E936" s="445"/>
      <c r="F936" s="445"/>
      <c r="G936" s="445"/>
      <c r="H936" s="445"/>
      <c r="I936" s="445"/>
      <c r="J936" s="446"/>
      <c r="K936" s="447"/>
      <c r="L936" s="447"/>
      <c r="M936" s="447"/>
      <c r="N936" s="447"/>
      <c r="O936" s="447"/>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91">
        <v>10</v>
      </c>
      <c r="B937" s="1091">
        <v>1</v>
      </c>
      <c r="C937" s="445"/>
      <c r="D937" s="445"/>
      <c r="E937" s="445"/>
      <c r="F937" s="445"/>
      <c r="G937" s="445"/>
      <c r="H937" s="445"/>
      <c r="I937" s="445"/>
      <c r="J937" s="446"/>
      <c r="K937" s="447"/>
      <c r="L937" s="447"/>
      <c r="M937" s="447"/>
      <c r="N937" s="447"/>
      <c r="O937" s="447"/>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91">
        <v>11</v>
      </c>
      <c r="B938" s="1091">
        <v>1</v>
      </c>
      <c r="C938" s="445"/>
      <c r="D938" s="445"/>
      <c r="E938" s="445"/>
      <c r="F938" s="445"/>
      <c r="G938" s="445"/>
      <c r="H938" s="445"/>
      <c r="I938" s="445"/>
      <c r="J938" s="446"/>
      <c r="K938" s="447"/>
      <c r="L938" s="447"/>
      <c r="M938" s="447"/>
      <c r="N938" s="447"/>
      <c r="O938" s="447"/>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91">
        <v>12</v>
      </c>
      <c r="B939" s="1091">
        <v>1</v>
      </c>
      <c r="C939" s="445"/>
      <c r="D939" s="445"/>
      <c r="E939" s="445"/>
      <c r="F939" s="445"/>
      <c r="G939" s="445"/>
      <c r="H939" s="445"/>
      <c r="I939" s="445"/>
      <c r="J939" s="446"/>
      <c r="K939" s="447"/>
      <c r="L939" s="447"/>
      <c r="M939" s="447"/>
      <c r="N939" s="447"/>
      <c r="O939" s="447"/>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91">
        <v>13</v>
      </c>
      <c r="B940" s="1091">
        <v>1</v>
      </c>
      <c r="C940" s="445"/>
      <c r="D940" s="445"/>
      <c r="E940" s="445"/>
      <c r="F940" s="445"/>
      <c r="G940" s="445"/>
      <c r="H940" s="445"/>
      <c r="I940" s="445"/>
      <c r="J940" s="446"/>
      <c r="K940" s="447"/>
      <c r="L940" s="447"/>
      <c r="M940" s="447"/>
      <c r="N940" s="447"/>
      <c r="O940" s="447"/>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91">
        <v>14</v>
      </c>
      <c r="B941" s="1091">
        <v>1</v>
      </c>
      <c r="C941" s="445"/>
      <c r="D941" s="445"/>
      <c r="E941" s="445"/>
      <c r="F941" s="445"/>
      <c r="G941" s="445"/>
      <c r="H941" s="445"/>
      <c r="I941" s="445"/>
      <c r="J941" s="446"/>
      <c r="K941" s="447"/>
      <c r="L941" s="447"/>
      <c r="M941" s="447"/>
      <c r="N941" s="447"/>
      <c r="O941" s="447"/>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91">
        <v>15</v>
      </c>
      <c r="B942" s="1091">
        <v>1</v>
      </c>
      <c r="C942" s="445"/>
      <c r="D942" s="445"/>
      <c r="E942" s="445"/>
      <c r="F942" s="445"/>
      <c r="G942" s="445"/>
      <c r="H942" s="445"/>
      <c r="I942" s="445"/>
      <c r="J942" s="446"/>
      <c r="K942" s="447"/>
      <c r="L942" s="447"/>
      <c r="M942" s="447"/>
      <c r="N942" s="447"/>
      <c r="O942" s="447"/>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91">
        <v>16</v>
      </c>
      <c r="B943" s="1091">
        <v>1</v>
      </c>
      <c r="C943" s="445"/>
      <c r="D943" s="445"/>
      <c r="E943" s="445"/>
      <c r="F943" s="445"/>
      <c r="G943" s="445"/>
      <c r="H943" s="445"/>
      <c r="I943" s="445"/>
      <c r="J943" s="446"/>
      <c r="K943" s="447"/>
      <c r="L943" s="447"/>
      <c r="M943" s="447"/>
      <c r="N943" s="447"/>
      <c r="O943" s="447"/>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91">
        <v>17</v>
      </c>
      <c r="B944" s="1091">
        <v>1</v>
      </c>
      <c r="C944" s="445"/>
      <c r="D944" s="445"/>
      <c r="E944" s="445"/>
      <c r="F944" s="445"/>
      <c r="G944" s="445"/>
      <c r="H944" s="445"/>
      <c r="I944" s="445"/>
      <c r="J944" s="446"/>
      <c r="K944" s="447"/>
      <c r="L944" s="447"/>
      <c r="M944" s="447"/>
      <c r="N944" s="447"/>
      <c r="O944" s="447"/>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91">
        <v>18</v>
      </c>
      <c r="B945" s="1091">
        <v>1</v>
      </c>
      <c r="C945" s="445"/>
      <c r="D945" s="445"/>
      <c r="E945" s="445"/>
      <c r="F945" s="445"/>
      <c r="G945" s="445"/>
      <c r="H945" s="445"/>
      <c r="I945" s="445"/>
      <c r="J945" s="446"/>
      <c r="K945" s="447"/>
      <c r="L945" s="447"/>
      <c r="M945" s="447"/>
      <c r="N945" s="447"/>
      <c r="O945" s="447"/>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91">
        <v>19</v>
      </c>
      <c r="B946" s="1091">
        <v>1</v>
      </c>
      <c r="C946" s="445"/>
      <c r="D946" s="445"/>
      <c r="E946" s="445"/>
      <c r="F946" s="445"/>
      <c r="G946" s="445"/>
      <c r="H946" s="445"/>
      <c r="I946" s="445"/>
      <c r="J946" s="446"/>
      <c r="K946" s="447"/>
      <c r="L946" s="447"/>
      <c r="M946" s="447"/>
      <c r="N946" s="447"/>
      <c r="O946" s="447"/>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91">
        <v>20</v>
      </c>
      <c r="B947" s="1091">
        <v>1</v>
      </c>
      <c r="C947" s="445"/>
      <c r="D947" s="445"/>
      <c r="E947" s="445"/>
      <c r="F947" s="445"/>
      <c r="G947" s="445"/>
      <c r="H947" s="445"/>
      <c r="I947" s="445"/>
      <c r="J947" s="446"/>
      <c r="K947" s="447"/>
      <c r="L947" s="447"/>
      <c r="M947" s="447"/>
      <c r="N947" s="447"/>
      <c r="O947" s="447"/>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91">
        <v>21</v>
      </c>
      <c r="B948" s="1091">
        <v>1</v>
      </c>
      <c r="C948" s="445"/>
      <c r="D948" s="445"/>
      <c r="E948" s="445"/>
      <c r="F948" s="445"/>
      <c r="G948" s="445"/>
      <c r="H948" s="445"/>
      <c r="I948" s="445"/>
      <c r="J948" s="446"/>
      <c r="K948" s="447"/>
      <c r="L948" s="447"/>
      <c r="M948" s="447"/>
      <c r="N948" s="447"/>
      <c r="O948" s="447"/>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91">
        <v>22</v>
      </c>
      <c r="B949" s="1091">
        <v>1</v>
      </c>
      <c r="C949" s="445"/>
      <c r="D949" s="445"/>
      <c r="E949" s="445"/>
      <c r="F949" s="445"/>
      <c r="G949" s="445"/>
      <c r="H949" s="445"/>
      <c r="I949" s="445"/>
      <c r="J949" s="446"/>
      <c r="K949" s="447"/>
      <c r="L949" s="447"/>
      <c r="M949" s="447"/>
      <c r="N949" s="447"/>
      <c r="O949" s="447"/>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91">
        <v>23</v>
      </c>
      <c r="B950" s="1091">
        <v>1</v>
      </c>
      <c r="C950" s="445"/>
      <c r="D950" s="445"/>
      <c r="E950" s="445"/>
      <c r="F950" s="445"/>
      <c r="G950" s="445"/>
      <c r="H950" s="445"/>
      <c r="I950" s="445"/>
      <c r="J950" s="446"/>
      <c r="K950" s="447"/>
      <c r="L950" s="447"/>
      <c r="M950" s="447"/>
      <c r="N950" s="447"/>
      <c r="O950" s="447"/>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91">
        <v>24</v>
      </c>
      <c r="B951" s="1091">
        <v>1</v>
      </c>
      <c r="C951" s="445"/>
      <c r="D951" s="445"/>
      <c r="E951" s="445"/>
      <c r="F951" s="445"/>
      <c r="G951" s="445"/>
      <c r="H951" s="445"/>
      <c r="I951" s="445"/>
      <c r="J951" s="446"/>
      <c r="K951" s="447"/>
      <c r="L951" s="447"/>
      <c r="M951" s="447"/>
      <c r="N951" s="447"/>
      <c r="O951" s="447"/>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91">
        <v>25</v>
      </c>
      <c r="B952" s="1091">
        <v>1</v>
      </c>
      <c r="C952" s="445"/>
      <c r="D952" s="445"/>
      <c r="E952" s="445"/>
      <c r="F952" s="445"/>
      <c r="G952" s="445"/>
      <c r="H952" s="445"/>
      <c r="I952" s="445"/>
      <c r="J952" s="446"/>
      <c r="K952" s="447"/>
      <c r="L952" s="447"/>
      <c r="M952" s="447"/>
      <c r="N952" s="447"/>
      <c r="O952" s="447"/>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91">
        <v>26</v>
      </c>
      <c r="B953" s="1091">
        <v>1</v>
      </c>
      <c r="C953" s="445"/>
      <c r="D953" s="445"/>
      <c r="E953" s="445"/>
      <c r="F953" s="445"/>
      <c r="G953" s="445"/>
      <c r="H953" s="445"/>
      <c r="I953" s="445"/>
      <c r="J953" s="446"/>
      <c r="K953" s="447"/>
      <c r="L953" s="447"/>
      <c r="M953" s="447"/>
      <c r="N953" s="447"/>
      <c r="O953" s="447"/>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91">
        <v>27</v>
      </c>
      <c r="B954" s="1091">
        <v>1</v>
      </c>
      <c r="C954" s="445"/>
      <c r="D954" s="445"/>
      <c r="E954" s="445"/>
      <c r="F954" s="445"/>
      <c r="G954" s="445"/>
      <c r="H954" s="445"/>
      <c r="I954" s="445"/>
      <c r="J954" s="446"/>
      <c r="K954" s="447"/>
      <c r="L954" s="447"/>
      <c r="M954" s="447"/>
      <c r="N954" s="447"/>
      <c r="O954" s="447"/>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91">
        <v>28</v>
      </c>
      <c r="B955" s="1091">
        <v>1</v>
      </c>
      <c r="C955" s="445"/>
      <c r="D955" s="445"/>
      <c r="E955" s="445"/>
      <c r="F955" s="445"/>
      <c r="G955" s="445"/>
      <c r="H955" s="445"/>
      <c r="I955" s="445"/>
      <c r="J955" s="446"/>
      <c r="K955" s="447"/>
      <c r="L955" s="447"/>
      <c r="M955" s="447"/>
      <c r="N955" s="447"/>
      <c r="O955" s="447"/>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91">
        <v>29</v>
      </c>
      <c r="B956" s="1091">
        <v>1</v>
      </c>
      <c r="C956" s="445"/>
      <c r="D956" s="445"/>
      <c r="E956" s="445"/>
      <c r="F956" s="445"/>
      <c r="G956" s="445"/>
      <c r="H956" s="445"/>
      <c r="I956" s="445"/>
      <c r="J956" s="446"/>
      <c r="K956" s="447"/>
      <c r="L956" s="447"/>
      <c r="M956" s="447"/>
      <c r="N956" s="447"/>
      <c r="O956" s="447"/>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91">
        <v>30</v>
      </c>
      <c r="B957" s="1091">
        <v>1</v>
      </c>
      <c r="C957" s="445"/>
      <c r="D957" s="445"/>
      <c r="E957" s="445"/>
      <c r="F957" s="445"/>
      <c r="G957" s="445"/>
      <c r="H957" s="445"/>
      <c r="I957" s="445"/>
      <c r="J957" s="446"/>
      <c r="K957" s="447"/>
      <c r="L957" s="447"/>
      <c r="M957" s="447"/>
      <c r="N957" s="447"/>
      <c r="O957" s="447"/>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3"/>
      <c r="AP960" s="454" t="s">
        <v>420</v>
      </c>
      <c r="AQ960" s="454"/>
      <c r="AR960" s="454"/>
      <c r="AS960" s="454"/>
      <c r="AT960" s="454"/>
      <c r="AU960" s="454"/>
      <c r="AV960" s="454"/>
      <c r="AW960" s="454"/>
      <c r="AX960" s="454"/>
    </row>
    <row r="961" spans="1:50" ht="26.25" customHeight="1" x14ac:dyDescent="0.15">
      <c r="A961" s="1091">
        <v>1</v>
      </c>
      <c r="B961" s="1091">
        <v>1</v>
      </c>
      <c r="C961" s="445"/>
      <c r="D961" s="445"/>
      <c r="E961" s="445"/>
      <c r="F961" s="445"/>
      <c r="G961" s="445"/>
      <c r="H961" s="445"/>
      <c r="I961" s="445"/>
      <c r="J961" s="446"/>
      <c r="K961" s="447"/>
      <c r="L961" s="447"/>
      <c r="M961" s="447"/>
      <c r="N961" s="447"/>
      <c r="O961" s="447"/>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91">
        <v>2</v>
      </c>
      <c r="B962" s="1091">
        <v>1</v>
      </c>
      <c r="C962" s="445"/>
      <c r="D962" s="445"/>
      <c r="E962" s="445"/>
      <c r="F962" s="445"/>
      <c r="G962" s="445"/>
      <c r="H962" s="445"/>
      <c r="I962" s="445"/>
      <c r="J962" s="446"/>
      <c r="K962" s="447"/>
      <c r="L962" s="447"/>
      <c r="M962" s="447"/>
      <c r="N962" s="447"/>
      <c r="O962" s="447"/>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91">
        <v>3</v>
      </c>
      <c r="B963" s="1091">
        <v>1</v>
      </c>
      <c r="C963" s="445"/>
      <c r="D963" s="445"/>
      <c r="E963" s="445"/>
      <c r="F963" s="445"/>
      <c r="G963" s="445"/>
      <c r="H963" s="445"/>
      <c r="I963" s="445"/>
      <c r="J963" s="446"/>
      <c r="K963" s="447"/>
      <c r="L963" s="447"/>
      <c r="M963" s="447"/>
      <c r="N963" s="447"/>
      <c r="O963" s="447"/>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91">
        <v>4</v>
      </c>
      <c r="B964" s="1091">
        <v>1</v>
      </c>
      <c r="C964" s="445"/>
      <c r="D964" s="445"/>
      <c r="E964" s="445"/>
      <c r="F964" s="445"/>
      <c r="G964" s="445"/>
      <c r="H964" s="445"/>
      <c r="I964" s="445"/>
      <c r="J964" s="446"/>
      <c r="K964" s="447"/>
      <c r="L964" s="447"/>
      <c r="M964" s="447"/>
      <c r="N964" s="447"/>
      <c r="O964" s="447"/>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91">
        <v>5</v>
      </c>
      <c r="B965" s="1091">
        <v>1</v>
      </c>
      <c r="C965" s="445"/>
      <c r="D965" s="445"/>
      <c r="E965" s="445"/>
      <c r="F965" s="445"/>
      <c r="G965" s="445"/>
      <c r="H965" s="445"/>
      <c r="I965" s="445"/>
      <c r="J965" s="446"/>
      <c r="K965" s="447"/>
      <c r="L965" s="447"/>
      <c r="M965" s="447"/>
      <c r="N965" s="447"/>
      <c r="O965" s="447"/>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91">
        <v>6</v>
      </c>
      <c r="B966" s="1091">
        <v>1</v>
      </c>
      <c r="C966" s="445"/>
      <c r="D966" s="445"/>
      <c r="E966" s="445"/>
      <c r="F966" s="445"/>
      <c r="G966" s="445"/>
      <c r="H966" s="445"/>
      <c r="I966" s="445"/>
      <c r="J966" s="446"/>
      <c r="K966" s="447"/>
      <c r="L966" s="447"/>
      <c r="M966" s="447"/>
      <c r="N966" s="447"/>
      <c r="O966" s="447"/>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91">
        <v>7</v>
      </c>
      <c r="B967" s="1091">
        <v>1</v>
      </c>
      <c r="C967" s="445"/>
      <c r="D967" s="445"/>
      <c r="E967" s="445"/>
      <c r="F967" s="445"/>
      <c r="G967" s="445"/>
      <c r="H967" s="445"/>
      <c r="I967" s="445"/>
      <c r="J967" s="446"/>
      <c r="K967" s="447"/>
      <c r="L967" s="447"/>
      <c r="M967" s="447"/>
      <c r="N967" s="447"/>
      <c r="O967" s="447"/>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91">
        <v>8</v>
      </c>
      <c r="B968" s="1091">
        <v>1</v>
      </c>
      <c r="C968" s="445"/>
      <c r="D968" s="445"/>
      <c r="E968" s="445"/>
      <c r="F968" s="445"/>
      <c r="G968" s="445"/>
      <c r="H968" s="445"/>
      <c r="I968" s="445"/>
      <c r="J968" s="446"/>
      <c r="K968" s="447"/>
      <c r="L968" s="447"/>
      <c r="M968" s="447"/>
      <c r="N968" s="447"/>
      <c r="O968" s="447"/>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91">
        <v>9</v>
      </c>
      <c r="B969" s="1091">
        <v>1</v>
      </c>
      <c r="C969" s="445"/>
      <c r="D969" s="445"/>
      <c r="E969" s="445"/>
      <c r="F969" s="445"/>
      <c r="G969" s="445"/>
      <c r="H969" s="445"/>
      <c r="I969" s="445"/>
      <c r="J969" s="446"/>
      <c r="K969" s="447"/>
      <c r="L969" s="447"/>
      <c r="M969" s="447"/>
      <c r="N969" s="447"/>
      <c r="O969" s="447"/>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91">
        <v>10</v>
      </c>
      <c r="B970" s="1091">
        <v>1</v>
      </c>
      <c r="C970" s="445"/>
      <c r="D970" s="445"/>
      <c r="E970" s="445"/>
      <c r="F970" s="445"/>
      <c r="G970" s="445"/>
      <c r="H970" s="445"/>
      <c r="I970" s="445"/>
      <c r="J970" s="446"/>
      <c r="K970" s="447"/>
      <c r="L970" s="447"/>
      <c r="M970" s="447"/>
      <c r="N970" s="447"/>
      <c r="O970" s="447"/>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91">
        <v>11</v>
      </c>
      <c r="B971" s="1091">
        <v>1</v>
      </c>
      <c r="C971" s="445"/>
      <c r="D971" s="445"/>
      <c r="E971" s="445"/>
      <c r="F971" s="445"/>
      <c r="G971" s="445"/>
      <c r="H971" s="445"/>
      <c r="I971" s="445"/>
      <c r="J971" s="446"/>
      <c r="K971" s="447"/>
      <c r="L971" s="447"/>
      <c r="M971" s="447"/>
      <c r="N971" s="447"/>
      <c r="O971" s="447"/>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91">
        <v>12</v>
      </c>
      <c r="B972" s="1091">
        <v>1</v>
      </c>
      <c r="C972" s="445"/>
      <c r="D972" s="445"/>
      <c r="E972" s="445"/>
      <c r="F972" s="445"/>
      <c r="G972" s="445"/>
      <c r="H972" s="445"/>
      <c r="I972" s="445"/>
      <c r="J972" s="446"/>
      <c r="K972" s="447"/>
      <c r="L972" s="447"/>
      <c r="M972" s="447"/>
      <c r="N972" s="447"/>
      <c r="O972" s="447"/>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91">
        <v>13</v>
      </c>
      <c r="B973" s="1091">
        <v>1</v>
      </c>
      <c r="C973" s="445"/>
      <c r="D973" s="445"/>
      <c r="E973" s="445"/>
      <c r="F973" s="445"/>
      <c r="G973" s="445"/>
      <c r="H973" s="445"/>
      <c r="I973" s="445"/>
      <c r="J973" s="446"/>
      <c r="K973" s="447"/>
      <c r="L973" s="447"/>
      <c r="M973" s="447"/>
      <c r="N973" s="447"/>
      <c r="O973" s="447"/>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91">
        <v>14</v>
      </c>
      <c r="B974" s="1091">
        <v>1</v>
      </c>
      <c r="C974" s="445"/>
      <c r="D974" s="445"/>
      <c r="E974" s="445"/>
      <c r="F974" s="445"/>
      <c r="G974" s="445"/>
      <c r="H974" s="445"/>
      <c r="I974" s="445"/>
      <c r="J974" s="446"/>
      <c r="K974" s="447"/>
      <c r="L974" s="447"/>
      <c r="M974" s="447"/>
      <c r="N974" s="447"/>
      <c r="O974" s="447"/>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91">
        <v>15</v>
      </c>
      <c r="B975" s="1091">
        <v>1</v>
      </c>
      <c r="C975" s="445"/>
      <c r="D975" s="445"/>
      <c r="E975" s="445"/>
      <c r="F975" s="445"/>
      <c r="G975" s="445"/>
      <c r="H975" s="445"/>
      <c r="I975" s="445"/>
      <c r="J975" s="446"/>
      <c r="K975" s="447"/>
      <c r="L975" s="447"/>
      <c r="M975" s="447"/>
      <c r="N975" s="447"/>
      <c r="O975" s="447"/>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91">
        <v>16</v>
      </c>
      <c r="B976" s="1091">
        <v>1</v>
      </c>
      <c r="C976" s="445"/>
      <c r="D976" s="445"/>
      <c r="E976" s="445"/>
      <c r="F976" s="445"/>
      <c r="G976" s="445"/>
      <c r="H976" s="445"/>
      <c r="I976" s="445"/>
      <c r="J976" s="446"/>
      <c r="K976" s="447"/>
      <c r="L976" s="447"/>
      <c r="M976" s="447"/>
      <c r="N976" s="447"/>
      <c r="O976" s="447"/>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91">
        <v>17</v>
      </c>
      <c r="B977" s="1091">
        <v>1</v>
      </c>
      <c r="C977" s="445"/>
      <c r="D977" s="445"/>
      <c r="E977" s="445"/>
      <c r="F977" s="445"/>
      <c r="G977" s="445"/>
      <c r="H977" s="445"/>
      <c r="I977" s="445"/>
      <c r="J977" s="446"/>
      <c r="K977" s="447"/>
      <c r="L977" s="447"/>
      <c r="M977" s="447"/>
      <c r="N977" s="447"/>
      <c r="O977" s="447"/>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91">
        <v>18</v>
      </c>
      <c r="B978" s="1091">
        <v>1</v>
      </c>
      <c r="C978" s="445"/>
      <c r="D978" s="445"/>
      <c r="E978" s="445"/>
      <c r="F978" s="445"/>
      <c r="G978" s="445"/>
      <c r="H978" s="445"/>
      <c r="I978" s="445"/>
      <c r="J978" s="446"/>
      <c r="K978" s="447"/>
      <c r="L978" s="447"/>
      <c r="M978" s="447"/>
      <c r="N978" s="447"/>
      <c r="O978" s="447"/>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91">
        <v>19</v>
      </c>
      <c r="B979" s="1091">
        <v>1</v>
      </c>
      <c r="C979" s="445"/>
      <c r="D979" s="445"/>
      <c r="E979" s="445"/>
      <c r="F979" s="445"/>
      <c r="G979" s="445"/>
      <c r="H979" s="445"/>
      <c r="I979" s="445"/>
      <c r="J979" s="446"/>
      <c r="K979" s="447"/>
      <c r="L979" s="447"/>
      <c r="M979" s="447"/>
      <c r="N979" s="447"/>
      <c r="O979" s="447"/>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91">
        <v>20</v>
      </c>
      <c r="B980" s="1091">
        <v>1</v>
      </c>
      <c r="C980" s="445"/>
      <c r="D980" s="445"/>
      <c r="E980" s="445"/>
      <c r="F980" s="445"/>
      <c r="G980" s="445"/>
      <c r="H980" s="445"/>
      <c r="I980" s="445"/>
      <c r="J980" s="446"/>
      <c r="K980" s="447"/>
      <c r="L980" s="447"/>
      <c r="M980" s="447"/>
      <c r="N980" s="447"/>
      <c r="O980" s="447"/>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91">
        <v>21</v>
      </c>
      <c r="B981" s="1091">
        <v>1</v>
      </c>
      <c r="C981" s="445"/>
      <c r="D981" s="445"/>
      <c r="E981" s="445"/>
      <c r="F981" s="445"/>
      <c r="G981" s="445"/>
      <c r="H981" s="445"/>
      <c r="I981" s="445"/>
      <c r="J981" s="446"/>
      <c r="K981" s="447"/>
      <c r="L981" s="447"/>
      <c r="M981" s="447"/>
      <c r="N981" s="447"/>
      <c r="O981" s="447"/>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91">
        <v>22</v>
      </c>
      <c r="B982" s="1091">
        <v>1</v>
      </c>
      <c r="C982" s="445"/>
      <c r="D982" s="445"/>
      <c r="E982" s="445"/>
      <c r="F982" s="445"/>
      <c r="G982" s="445"/>
      <c r="H982" s="445"/>
      <c r="I982" s="445"/>
      <c r="J982" s="446"/>
      <c r="K982" s="447"/>
      <c r="L982" s="447"/>
      <c r="M982" s="447"/>
      <c r="N982" s="447"/>
      <c r="O982" s="447"/>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91">
        <v>23</v>
      </c>
      <c r="B983" s="1091">
        <v>1</v>
      </c>
      <c r="C983" s="445"/>
      <c r="D983" s="445"/>
      <c r="E983" s="445"/>
      <c r="F983" s="445"/>
      <c r="G983" s="445"/>
      <c r="H983" s="445"/>
      <c r="I983" s="445"/>
      <c r="J983" s="446"/>
      <c r="K983" s="447"/>
      <c r="L983" s="447"/>
      <c r="M983" s="447"/>
      <c r="N983" s="447"/>
      <c r="O983" s="447"/>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91">
        <v>24</v>
      </c>
      <c r="B984" s="1091">
        <v>1</v>
      </c>
      <c r="C984" s="445"/>
      <c r="D984" s="445"/>
      <c r="E984" s="445"/>
      <c r="F984" s="445"/>
      <c r="G984" s="445"/>
      <c r="H984" s="445"/>
      <c r="I984" s="445"/>
      <c r="J984" s="446"/>
      <c r="K984" s="447"/>
      <c r="L984" s="447"/>
      <c r="M984" s="447"/>
      <c r="N984" s="447"/>
      <c r="O984" s="447"/>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91">
        <v>25</v>
      </c>
      <c r="B985" s="1091">
        <v>1</v>
      </c>
      <c r="C985" s="445"/>
      <c r="D985" s="445"/>
      <c r="E985" s="445"/>
      <c r="F985" s="445"/>
      <c r="G985" s="445"/>
      <c r="H985" s="445"/>
      <c r="I985" s="445"/>
      <c r="J985" s="446"/>
      <c r="K985" s="447"/>
      <c r="L985" s="447"/>
      <c r="M985" s="447"/>
      <c r="N985" s="447"/>
      <c r="O985" s="447"/>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91">
        <v>26</v>
      </c>
      <c r="B986" s="1091">
        <v>1</v>
      </c>
      <c r="C986" s="445"/>
      <c r="D986" s="445"/>
      <c r="E986" s="445"/>
      <c r="F986" s="445"/>
      <c r="G986" s="445"/>
      <c r="H986" s="445"/>
      <c r="I986" s="445"/>
      <c r="J986" s="446"/>
      <c r="K986" s="447"/>
      <c r="L986" s="447"/>
      <c r="M986" s="447"/>
      <c r="N986" s="447"/>
      <c r="O986" s="447"/>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91">
        <v>27</v>
      </c>
      <c r="B987" s="1091">
        <v>1</v>
      </c>
      <c r="C987" s="445"/>
      <c r="D987" s="445"/>
      <c r="E987" s="445"/>
      <c r="F987" s="445"/>
      <c r="G987" s="445"/>
      <c r="H987" s="445"/>
      <c r="I987" s="445"/>
      <c r="J987" s="446"/>
      <c r="K987" s="447"/>
      <c r="L987" s="447"/>
      <c r="M987" s="447"/>
      <c r="N987" s="447"/>
      <c r="O987" s="447"/>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91">
        <v>28</v>
      </c>
      <c r="B988" s="1091">
        <v>1</v>
      </c>
      <c r="C988" s="445"/>
      <c r="D988" s="445"/>
      <c r="E988" s="445"/>
      <c r="F988" s="445"/>
      <c r="G988" s="445"/>
      <c r="H988" s="445"/>
      <c r="I988" s="445"/>
      <c r="J988" s="446"/>
      <c r="K988" s="447"/>
      <c r="L988" s="447"/>
      <c r="M988" s="447"/>
      <c r="N988" s="447"/>
      <c r="O988" s="447"/>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91">
        <v>29</v>
      </c>
      <c r="B989" s="1091">
        <v>1</v>
      </c>
      <c r="C989" s="445"/>
      <c r="D989" s="445"/>
      <c r="E989" s="445"/>
      <c r="F989" s="445"/>
      <c r="G989" s="445"/>
      <c r="H989" s="445"/>
      <c r="I989" s="445"/>
      <c r="J989" s="446"/>
      <c r="K989" s="447"/>
      <c r="L989" s="447"/>
      <c r="M989" s="447"/>
      <c r="N989" s="447"/>
      <c r="O989" s="447"/>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91">
        <v>30</v>
      </c>
      <c r="B990" s="1091">
        <v>1</v>
      </c>
      <c r="C990" s="445"/>
      <c r="D990" s="445"/>
      <c r="E990" s="445"/>
      <c r="F990" s="445"/>
      <c r="G990" s="445"/>
      <c r="H990" s="445"/>
      <c r="I990" s="445"/>
      <c r="J990" s="446"/>
      <c r="K990" s="447"/>
      <c r="L990" s="447"/>
      <c r="M990" s="447"/>
      <c r="N990" s="447"/>
      <c r="O990" s="447"/>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3"/>
      <c r="AP993" s="454" t="s">
        <v>420</v>
      </c>
      <c r="AQ993" s="454"/>
      <c r="AR993" s="454"/>
      <c r="AS993" s="454"/>
      <c r="AT993" s="454"/>
      <c r="AU993" s="454"/>
      <c r="AV993" s="454"/>
      <c r="AW993" s="454"/>
      <c r="AX993" s="454"/>
    </row>
    <row r="994" spans="1:50" ht="26.25" customHeight="1" x14ac:dyDescent="0.15">
      <c r="A994" s="1091">
        <v>1</v>
      </c>
      <c r="B994" s="1091">
        <v>1</v>
      </c>
      <c r="C994" s="445"/>
      <c r="D994" s="445"/>
      <c r="E994" s="445"/>
      <c r="F994" s="445"/>
      <c r="G994" s="445"/>
      <c r="H994" s="445"/>
      <c r="I994" s="445"/>
      <c r="J994" s="446"/>
      <c r="K994" s="447"/>
      <c r="L994" s="447"/>
      <c r="M994" s="447"/>
      <c r="N994" s="447"/>
      <c r="O994" s="447"/>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91">
        <v>2</v>
      </c>
      <c r="B995" s="1091">
        <v>1</v>
      </c>
      <c r="C995" s="445"/>
      <c r="D995" s="445"/>
      <c r="E995" s="445"/>
      <c r="F995" s="445"/>
      <c r="G995" s="445"/>
      <c r="H995" s="445"/>
      <c r="I995" s="445"/>
      <c r="J995" s="446"/>
      <c r="K995" s="447"/>
      <c r="L995" s="447"/>
      <c r="M995" s="447"/>
      <c r="N995" s="447"/>
      <c r="O995" s="447"/>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91">
        <v>3</v>
      </c>
      <c r="B996" s="1091">
        <v>1</v>
      </c>
      <c r="C996" s="445"/>
      <c r="D996" s="445"/>
      <c r="E996" s="445"/>
      <c r="F996" s="445"/>
      <c r="G996" s="445"/>
      <c r="H996" s="445"/>
      <c r="I996" s="445"/>
      <c r="J996" s="446"/>
      <c r="K996" s="447"/>
      <c r="L996" s="447"/>
      <c r="M996" s="447"/>
      <c r="N996" s="447"/>
      <c r="O996" s="447"/>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91">
        <v>4</v>
      </c>
      <c r="B997" s="1091">
        <v>1</v>
      </c>
      <c r="C997" s="445"/>
      <c r="D997" s="445"/>
      <c r="E997" s="445"/>
      <c r="F997" s="445"/>
      <c r="G997" s="445"/>
      <c r="H997" s="445"/>
      <c r="I997" s="445"/>
      <c r="J997" s="446"/>
      <c r="K997" s="447"/>
      <c r="L997" s="447"/>
      <c r="M997" s="447"/>
      <c r="N997" s="447"/>
      <c r="O997" s="447"/>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91">
        <v>5</v>
      </c>
      <c r="B998" s="1091">
        <v>1</v>
      </c>
      <c r="C998" s="445"/>
      <c r="D998" s="445"/>
      <c r="E998" s="445"/>
      <c r="F998" s="445"/>
      <c r="G998" s="445"/>
      <c r="H998" s="445"/>
      <c r="I998" s="445"/>
      <c r="J998" s="446"/>
      <c r="K998" s="447"/>
      <c r="L998" s="447"/>
      <c r="M998" s="447"/>
      <c r="N998" s="447"/>
      <c r="O998" s="447"/>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91">
        <v>6</v>
      </c>
      <c r="B999" s="1091">
        <v>1</v>
      </c>
      <c r="C999" s="445"/>
      <c r="D999" s="445"/>
      <c r="E999" s="445"/>
      <c r="F999" s="445"/>
      <c r="G999" s="445"/>
      <c r="H999" s="445"/>
      <c r="I999" s="445"/>
      <c r="J999" s="446"/>
      <c r="K999" s="447"/>
      <c r="L999" s="447"/>
      <c r="M999" s="447"/>
      <c r="N999" s="447"/>
      <c r="O999" s="447"/>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91">
        <v>7</v>
      </c>
      <c r="B1000" s="1091">
        <v>1</v>
      </c>
      <c r="C1000" s="445"/>
      <c r="D1000" s="445"/>
      <c r="E1000" s="445"/>
      <c r="F1000" s="445"/>
      <c r="G1000" s="445"/>
      <c r="H1000" s="445"/>
      <c r="I1000" s="445"/>
      <c r="J1000" s="446"/>
      <c r="K1000" s="447"/>
      <c r="L1000" s="447"/>
      <c r="M1000" s="447"/>
      <c r="N1000" s="447"/>
      <c r="O1000" s="447"/>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91">
        <v>8</v>
      </c>
      <c r="B1001" s="1091">
        <v>1</v>
      </c>
      <c r="C1001" s="445"/>
      <c r="D1001" s="445"/>
      <c r="E1001" s="445"/>
      <c r="F1001" s="445"/>
      <c r="G1001" s="445"/>
      <c r="H1001" s="445"/>
      <c r="I1001" s="445"/>
      <c r="J1001" s="446"/>
      <c r="K1001" s="447"/>
      <c r="L1001" s="447"/>
      <c r="M1001" s="447"/>
      <c r="N1001" s="447"/>
      <c r="O1001" s="447"/>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91">
        <v>9</v>
      </c>
      <c r="B1002" s="1091">
        <v>1</v>
      </c>
      <c r="C1002" s="445"/>
      <c r="D1002" s="445"/>
      <c r="E1002" s="445"/>
      <c r="F1002" s="445"/>
      <c r="G1002" s="445"/>
      <c r="H1002" s="445"/>
      <c r="I1002" s="445"/>
      <c r="J1002" s="446"/>
      <c r="K1002" s="447"/>
      <c r="L1002" s="447"/>
      <c r="M1002" s="447"/>
      <c r="N1002" s="447"/>
      <c r="O1002" s="447"/>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91">
        <v>10</v>
      </c>
      <c r="B1003" s="1091">
        <v>1</v>
      </c>
      <c r="C1003" s="445"/>
      <c r="D1003" s="445"/>
      <c r="E1003" s="445"/>
      <c r="F1003" s="445"/>
      <c r="G1003" s="445"/>
      <c r="H1003" s="445"/>
      <c r="I1003" s="445"/>
      <c r="J1003" s="446"/>
      <c r="K1003" s="447"/>
      <c r="L1003" s="447"/>
      <c r="M1003" s="447"/>
      <c r="N1003" s="447"/>
      <c r="O1003" s="447"/>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91">
        <v>11</v>
      </c>
      <c r="B1004" s="1091">
        <v>1</v>
      </c>
      <c r="C1004" s="445"/>
      <c r="D1004" s="445"/>
      <c r="E1004" s="445"/>
      <c r="F1004" s="445"/>
      <c r="G1004" s="445"/>
      <c r="H1004" s="445"/>
      <c r="I1004" s="445"/>
      <c r="J1004" s="446"/>
      <c r="K1004" s="447"/>
      <c r="L1004" s="447"/>
      <c r="M1004" s="447"/>
      <c r="N1004" s="447"/>
      <c r="O1004" s="447"/>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91">
        <v>12</v>
      </c>
      <c r="B1005" s="1091">
        <v>1</v>
      </c>
      <c r="C1005" s="445"/>
      <c r="D1005" s="445"/>
      <c r="E1005" s="445"/>
      <c r="F1005" s="445"/>
      <c r="G1005" s="445"/>
      <c r="H1005" s="445"/>
      <c r="I1005" s="445"/>
      <c r="J1005" s="446"/>
      <c r="K1005" s="447"/>
      <c r="L1005" s="447"/>
      <c r="M1005" s="447"/>
      <c r="N1005" s="447"/>
      <c r="O1005" s="447"/>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91">
        <v>13</v>
      </c>
      <c r="B1006" s="1091">
        <v>1</v>
      </c>
      <c r="C1006" s="445"/>
      <c r="D1006" s="445"/>
      <c r="E1006" s="445"/>
      <c r="F1006" s="445"/>
      <c r="G1006" s="445"/>
      <c r="H1006" s="445"/>
      <c r="I1006" s="445"/>
      <c r="J1006" s="446"/>
      <c r="K1006" s="447"/>
      <c r="L1006" s="447"/>
      <c r="M1006" s="447"/>
      <c r="N1006" s="447"/>
      <c r="O1006" s="447"/>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91">
        <v>14</v>
      </c>
      <c r="B1007" s="1091">
        <v>1</v>
      </c>
      <c r="C1007" s="445"/>
      <c r="D1007" s="445"/>
      <c r="E1007" s="445"/>
      <c r="F1007" s="445"/>
      <c r="G1007" s="445"/>
      <c r="H1007" s="445"/>
      <c r="I1007" s="445"/>
      <c r="J1007" s="446"/>
      <c r="K1007" s="447"/>
      <c r="L1007" s="447"/>
      <c r="M1007" s="447"/>
      <c r="N1007" s="447"/>
      <c r="O1007" s="447"/>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91">
        <v>15</v>
      </c>
      <c r="B1008" s="1091">
        <v>1</v>
      </c>
      <c r="C1008" s="445"/>
      <c r="D1008" s="445"/>
      <c r="E1008" s="445"/>
      <c r="F1008" s="445"/>
      <c r="G1008" s="445"/>
      <c r="H1008" s="445"/>
      <c r="I1008" s="445"/>
      <c r="J1008" s="446"/>
      <c r="K1008" s="447"/>
      <c r="L1008" s="447"/>
      <c r="M1008" s="447"/>
      <c r="N1008" s="447"/>
      <c r="O1008" s="447"/>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91">
        <v>16</v>
      </c>
      <c r="B1009" s="1091">
        <v>1</v>
      </c>
      <c r="C1009" s="445"/>
      <c r="D1009" s="445"/>
      <c r="E1009" s="445"/>
      <c r="F1009" s="445"/>
      <c r="G1009" s="445"/>
      <c r="H1009" s="445"/>
      <c r="I1009" s="445"/>
      <c r="J1009" s="446"/>
      <c r="K1009" s="447"/>
      <c r="L1009" s="447"/>
      <c r="M1009" s="447"/>
      <c r="N1009" s="447"/>
      <c r="O1009" s="447"/>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91">
        <v>17</v>
      </c>
      <c r="B1010" s="1091">
        <v>1</v>
      </c>
      <c r="C1010" s="445"/>
      <c r="D1010" s="445"/>
      <c r="E1010" s="445"/>
      <c r="F1010" s="445"/>
      <c r="G1010" s="445"/>
      <c r="H1010" s="445"/>
      <c r="I1010" s="445"/>
      <c r="J1010" s="446"/>
      <c r="K1010" s="447"/>
      <c r="L1010" s="447"/>
      <c r="M1010" s="447"/>
      <c r="N1010" s="447"/>
      <c r="O1010" s="447"/>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91">
        <v>18</v>
      </c>
      <c r="B1011" s="1091">
        <v>1</v>
      </c>
      <c r="C1011" s="445"/>
      <c r="D1011" s="445"/>
      <c r="E1011" s="445"/>
      <c r="F1011" s="445"/>
      <c r="G1011" s="445"/>
      <c r="H1011" s="445"/>
      <c r="I1011" s="445"/>
      <c r="J1011" s="446"/>
      <c r="K1011" s="447"/>
      <c r="L1011" s="447"/>
      <c r="M1011" s="447"/>
      <c r="N1011" s="447"/>
      <c r="O1011" s="447"/>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91">
        <v>19</v>
      </c>
      <c r="B1012" s="1091">
        <v>1</v>
      </c>
      <c r="C1012" s="445"/>
      <c r="D1012" s="445"/>
      <c r="E1012" s="445"/>
      <c r="F1012" s="445"/>
      <c r="G1012" s="445"/>
      <c r="H1012" s="445"/>
      <c r="I1012" s="445"/>
      <c r="J1012" s="446"/>
      <c r="K1012" s="447"/>
      <c r="L1012" s="447"/>
      <c r="M1012" s="447"/>
      <c r="N1012" s="447"/>
      <c r="O1012" s="447"/>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91">
        <v>20</v>
      </c>
      <c r="B1013" s="1091">
        <v>1</v>
      </c>
      <c r="C1013" s="445"/>
      <c r="D1013" s="445"/>
      <c r="E1013" s="445"/>
      <c r="F1013" s="445"/>
      <c r="G1013" s="445"/>
      <c r="H1013" s="445"/>
      <c r="I1013" s="445"/>
      <c r="J1013" s="446"/>
      <c r="K1013" s="447"/>
      <c r="L1013" s="447"/>
      <c r="M1013" s="447"/>
      <c r="N1013" s="447"/>
      <c r="O1013" s="447"/>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91">
        <v>21</v>
      </c>
      <c r="B1014" s="1091">
        <v>1</v>
      </c>
      <c r="C1014" s="445"/>
      <c r="D1014" s="445"/>
      <c r="E1014" s="445"/>
      <c r="F1014" s="445"/>
      <c r="G1014" s="445"/>
      <c r="H1014" s="445"/>
      <c r="I1014" s="445"/>
      <c r="J1014" s="446"/>
      <c r="K1014" s="447"/>
      <c r="L1014" s="447"/>
      <c r="M1014" s="447"/>
      <c r="N1014" s="447"/>
      <c r="O1014" s="447"/>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91">
        <v>22</v>
      </c>
      <c r="B1015" s="1091">
        <v>1</v>
      </c>
      <c r="C1015" s="445"/>
      <c r="D1015" s="445"/>
      <c r="E1015" s="445"/>
      <c r="F1015" s="445"/>
      <c r="G1015" s="445"/>
      <c r="H1015" s="445"/>
      <c r="I1015" s="445"/>
      <c r="J1015" s="446"/>
      <c r="K1015" s="447"/>
      <c r="L1015" s="447"/>
      <c r="M1015" s="447"/>
      <c r="N1015" s="447"/>
      <c r="O1015" s="447"/>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91">
        <v>23</v>
      </c>
      <c r="B1016" s="1091">
        <v>1</v>
      </c>
      <c r="C1016" s="445"/>
      <c r="D1016" s="445"/>
      <c r="E1016" s="445"/>
      <c r="F1016" s="445"/>
      <c r="G1016" s="445"/>
      <c r="H1016" s="445"/>
      <c r="I1016" s="445"/>
      <c r="J1016" s="446"/>
      <c r="K1016" s="447"/>
      <c r="L1016" s="447"/>
      <c r="M1016" s="447"/>
      <c r="N1016" s="447"/>
      <c r="O1016" s="447"/>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91">
        <v>24</v>
      </c>
      <c r="B1017" s="1091">
        <v>1</v>
      </c>
      <c r="C1017" s="445"/>
      <c r="D1017" s="445"/>
      <c r="E1017" s="445"/>
      <c r="F1017" s="445"/>
      <c r="G1017" s="445"/>
      <c r="H1017" s="445"/>
      <c r="I1017" s="445"/>
      <c r="J1017" s="446"/>
      <c r="K1017" s="447"/>
      <c r="L1017" s="447"/>
      <c r="M1017" s="447"/>
      <c r="N1017" s="447"/>
      <c r="O1017" s="447"/>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91">
        <v>25</v>
      </c>
      <c r="B1018" s="1091">
        <v>1</v>
      </c>
      <c r="C1018" s="445"/>
      <c r="D1018" s="445"/>
      <c r="E1018" s="445"/>
      <c r="F1018" s="445"/>
      <c r="G1018" s="445"/>
      <c r="H1018" s="445"/>
      <c r="I1018" s="445"/>
      <c r="J1018" s="446"/>
      <c r="K1018" s="447"/>
      <c r="L1018" s="447"/>
      <c r="M1018" s="447"/>
      <c r="N1018" s="447"/>
      <c r="O1018" s="447"/>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91">
        <v>26</v>
      </c>
      <c r="B1019" s="1091">
        <v>1</v>
      </c>
      <c r="C1019" s="445"/>
      <c r="D1019" s="445"/>
      <c r="E1019" s="445"/>
      <c r="F1019" s="445"/>
      <c r="G1019" s="445"/>
      <c r="H1019" s="445"/>
      <c r="I1019" s="445"/>
      <c r="J1019" s="446"/>
      <c r="K1019" s="447"/>
      <c r="L1019" s="447"/>
      <c r="M1019" s="447"/>
      <c r="N1019" s="447"/>
      <c r="O1019" s="447"/>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91">
        <v>27</v>
      </c>
      <c r="B1020" s="1091">
        <v>1</v>
      </c>
      <c r="C1020" s="445"/>
      <c r="D1020" s="445"/>
      <c r="E1020" s="445"/>
      <c r="F1020" s="445"/>
      <c r="G1020" s="445"/>
      <c r="H1020" s="445"/>
      <c r="I1020" s="445"/>
      <c r="J1020" s="446"/>
      <c r="K1020" s="447"/>
      <c r="L1020" s="447"/>
      <c r="M1020" s="447"/>
      <c r="N1020" s="447"/>
      <c r="O1020" s="447"/>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91">
        <v>28</v>
      </c>
      <c r="B1021" s="1091">
        <v>1</v>
      </c>
      <c r="C1021" s="445"/>
      <c r="D1021" s="445"/>
      <c r="E1021" s="445"/>
      <c r="F1021" s="445"/>
      <c r="G1021" s="445"/>
      <c r="H1021" s="445"/>
      <c r="I1021" s="445"/>
      <c r="J1021" s="446"/>
      <c r="K1021" s="447"/>
      <c r="L1021" s="447"/>
      <c r="M1021" s="447"/>
      <c r="N1021" s="447"/>
      <c r="O1021" s="447"/>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91">
        <v>29</v>
      </c>
      <c r="B1022" s="1091">
        <v>1</v>
      </c>
      <c r="C1022" s="445"/>
      <c r="D1022" s="445"/>
      <c r="E1022" s="445"/>
      <c r="F1022" s="445"/>
      <c r="G1022" s="445"/>
      <c r="H1022" s="445"/>
      <c r="I1022" s="445"/>
      <c r="J1022" s="446"/>
      <c r="K1022" s="447"/>
      <c r="L1022" s="447"/>
      <c r="M1022" s="447"/>
      <c r="N1022" s="447"/>
      <c r="O1022" s="447"/>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91">
        <v>30</v>
      </c>
      <c r="B1023" s="1091">
        <v>1</v>
      </c>
      <c r="C1023" s="445"/>
      <c r="D1023" s="445"/>
      <c r="E1023" s="445"/>
      <c r="F1023" s="445"/>
      <c r="G1023" s="445"/>
      <c r="H1023" s="445"/>
      <c r="I1023" s="445"/>
      <c r="J1023" s="446"/>
      <c r="K1023" s="447"/>
      <c r="L1023" s="447"/>
      <c r="M1023" s="447"/>
      <c r="N1023" s="447"/>
      <c r="O1023" s="447"/>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3"/>
      <c r="AP1026" s="454" t="s">
        <v>420</v>
      </c>
      <c r="AQ1026" s="454"/>
      <c r="AR1026" s="454"/>
      <c r="AS1026" s="454"/>
      <c r="AT1026" s="454"/>
      <c r="AU1026" s="454"/>
      <c r="AV1026" s="454"/>
      <c r="AW1026" s="454"/>
      <c r="AX1026" s="454"/>
    </row>
    <row r="1027" spans="1:50" ht="26.25" customHeight="1" x14ac:dyDescent="0.15">
      <c r="A1027" s="1091">
        <v>1</v>
      </c>
      <c r="B1027" s="1091">
        <v>1</v>
      </c>
      <c r="C1027" s="445"/>
      <c r="D1027" s="445"/>
      <c r="E1027" s="445"/>
      <c r="F1027" s="445"/>
      <c r="G1027" s="445"/>
      <c r="H1027" s="445"/>
      <c r="I1027" s="445"/>
      <c r="J1027" s="446"/>
      <c r="K1027" s="447"/>
      <c r="L1027" s="447"/>
      <c r="M1027" s="447"/>
      <c r="N1027" s="447"/>
      <c r="O1027" s="447"/>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91">
        <v>2</v>
      </c>
      <c r="B1028" s="1091">
        <v>1</v>
      </c>
      <c r="C1028" s="445"/>
      <c r="D1028" s="445"/>
      <c r="E1028" s="445"/>
      <c r="F1028" s="445"/>
      <c r="G1028" s="445"/>
      <c r="H1028" s="445"/>
      <c r="I1028" s="445"/>
      <c r="J1028" s="446"/>
      <c r="K1028" s="447"/>
      <c r="L1028" s="447"/>
      <c r="M1028" s="447"/>
      <c r="N1028" s="447"/>
      <c r="O1028" s="447"/>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91">
        <v>3</v>
      </c>
      <c r="B1029" s="1091">
        <v>1</v>
      </c>
      <c r="C1029" s="445"/>
      <c r="D1029" s="445"/>
      <c r="E1029" s="445"/>
      <c r="F1029" s="445"/>
      <c r="G1029" s="445"/>
      <c r="H1029" s="445"/>
      <c r="I1029" s="445"/>
      <c r="J1029" s="446"/>
      <c r="K1029" s="447"/>
      <c r="L1029" s="447"/>
      <c r="M1029" s="447"/>
      <c r="N1029" s="447"/>
      <c r="O1029" s="447"/>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91">
        <v>4</v>
      </c>
      <c r="B1030" s="1091">
        <v>1</v>
      </c>
      <c r="C1030" s="445"/>
      <c r="D1030" s="445"/>
      <c r="E1030" s="445"/>
      <c r="F1030" s="445"/>
      <c r="G1030" s="445"/>
      <c r="H1030" s="445"/>
      <c r="I1030" s="445"/>
      <c r="J1030" s="446"/>
      <c r="K1030" s="447"/>
      <c r="L1030" s="447"/>
      <c r="M1030" s="447"/>
      <c r="N1030" s="447"/>
      <c r="O1030" s="447"/>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91">
        <v>5</v>
      </c>
      <c r="B1031" s="1091">
        <v>1</v>
      </c>
      <c r="C1031" s="445"/>
      <c r="D1031" s="445"/>
      <c r="E1031" s="445"/>
      <c r="F1031" s="445"/>
      <c r="G1031" s="445"/>
      <c r="H1031" s="445"/>
      <c r="I1031" s="445"/>
      <c r="J1031" s="446"/>
      <c r="K1031" s="447"/>
      <c r="L1031" s="447"/>
      <c r="M1031" s="447"/>
      <c r="N1031" s="447"/>
      <c r="O1031" s="447"/>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91">
        <v>6</v>
      </c>
      <c r="B1032" s="1091">
        <v>1</v>
      </c>
      <c r="C1032" s="445"/>
      <c r="D1032" s="445"/>
      <c r="E1032" s="445"/>
      <c r="F1032" s="445"/>
      <c r="G1032" s="445"/>
      <c r="H1032" s="445"/>
      <c r="I1032" s="445"/>
      <c r="J1032" s="446"/>
      <c r="K1032" s="447"/>
      <c r="L1032" s="447"/>
      <c r="M1032" s="447"/>
      <c r="N1032" s="447"/>
      <c r="O1032" s="447"/>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91">
        <v>7</v>
      </c>
      <c r="B1033" s="1091">
        <v>1</v>
      </c>
      <c r="C1033" s="445"/>
      <c r="D1033" s="445"/>
      <c r="E1033" s="445"/>
      <c r="F1033" s="445"/>
      <c r="G1033" s="445"/>
      <c r="H1033" s="445"/>
      <c r="I1033" s="445"/>
      <c r="J1033" s="446"/>
      <c r="K1033" s="447"/>
      <c r="L1033" s="447"/>
      <c r="M1033" s="447"/>
      <c r="N1033" s="447"/>
      <c r="O1033" s="447"/>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91">
        <v>8</v>
      </c>
      <c r="B1034" s="1091">
        <v>1</v>
      </c>
      <c r="C1034" s="445"/>
      <c r="D1034" s="445"/>
      <c r="E1034" s="445"/>
      <c r="F1034" s="445"/>
      <c r="G1034" s="445"/>
      <c r="H1034" s="445"/>
      <c r="I1034" s="445"/>
      <c r="J1034" s="446"/>
      <c r="K1034" s="447"/>
      <c r="L1034" s="447"/>
      <c r="M1034" s="447"/>
      <c r="N1034" s="447"/>
      <c r="O1034" s="447"/>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91">
        <v>9</v>
      </c>
      <c r="B1035" s="1091">
        <v>1</v>
      </c>
      <c r="C1035" s="445"/>
      <c r="D1035" s="445"/>
      <c r="E1035" s="445"/>
      <c r="F1035" s="445"/>
      <c r="G1035" s="445"/>
      <c r="H1035" s="445"/>
      <c r="I1035" s="445"/>
      <c r="J1035" s="446"/>
      <c r="K1035" s="447"/>
      <c r="L1035" s="447"/>
      <c r="M1035" s="447"/>
      <c r="N1035" s="447"/>
      <c r="O1035" s="447"/>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91">
        <v>10</v>
      </c>
      <c r="B1036" s="1091">
        <v>1</v>
      </c>
      <c r="C1036" s="445"/>
      <c r="D1036" s="445"/>
      <c r="E1036" s="445"/>
      <c r="F1036" s="445"/>
      <c r="G1036" s="445"/>
      <c r="H1036" s="445"/>
      <c r="I1036" s="445"/>
      <c r="J1036" s="446"/>
      <c r="K1036" s="447"/>
      <c r="L1036" s="447"/>
      <c r="M1036" s="447"/>
      <c r="N1036" s="447"/>
      <c r="O1036" s="447"/>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91">
        <v>11</v>
      </c>
      <c r="B1037" s="1091">
        <v>1</v>
      </c>
      <c r="C1037" s="445"/>
      <c r="D1037" s="445"/>
      <c r="E1037" s="445"/>
      <c r="F1037" s="445"/>
      <c r="G1037" s="445"/>
      <c r="H1037" s="445"/>
      <c r="I1037" s="445"/>
      <c r="J1037" s="446"/>
      <c r="K1037" s="447"/>
      <c r="L1037" s="447"/>
      <c r="M1037" s="447"/>
      <c r="N1037" s="447"/>
      <c r="O1037" s="447"/>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91">
        <v>12</v>
      </c>
      <c r="B1038" s="1091">
        <v>1</v>
      </c>
      <c r="C1038" s="445"/>
      <c r="D1038" s="445"/>
      <c r="E1038" s="445"/>
      <c r="F1038" s="445"/>
      <c r="G1038" s="445"/>
      <c r="H1038" s="445"/>
      <c r="I1038" s="445"/>
      <c r="J1038" s="446"/>
      <c r="K1038" s="447"/>
      <c r="L1038" s="447"/>
      <c r="M1038" s="447"/>
      <c r="N1038" s="447"/>
      <c r="O1038" s="447"/>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91">
        <v>13</v>
      </c>
      <c r="B1039" s="1091">
        <v>1</v>
      </c>
      <c r="C1039" s="445"/>
      <c r="D1039" s="445"/>
      <c r="E1039" s="445"/>
      <c r="F1039" s="445"/>
      <c r="G1039" s="445"/>
      <c r="H1039" s="445"/>
      <c r="I1039" s="445"/>
      <c r="J1039" s="446"/>
      <c r="K1039" s="447"/>
      <c r="L1039" s="447"/>
      <c r="M1039" s="447"/>
      <c r="N1039" s="447"/>
      <c r="O1039" s="447"/>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91">
        <v>14</v>
      </c>
      <c r="B1040" s="1091">
        <v>1</v>
      </c>
      <c r="C1040" s="445"/>
      <c r="D1040" s="445"/>
      <c r="E1040" s="445"/>
      <c r="F1040" s="445"/>
      <c r="G1040" s="445"/>
      <c r="H1040" s="445"/>
      <c r="I1040" s="445"/>
      <c r="J1040" s="446"/>
      <c r="K1040" s="447"/>
      <c r="L1040" s="447"/>
      <c r="M1040" s="447"/>
      <c r="N1040" s="447"/>
      <c r="O1040" s="447"/>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91">
        <v>15</v>
      </c>
      <c r="B1041" s="1091">
        <v>1</v>
      </c>
      <c r="C1041" s="445"/>
      <c r="D1041" s="445"/>
      <c r="E1041" s="445"/>
      <c r="F1041" s="445"/>
      <c r="G1041" s="445"/>
      <c r="H1041" s="445"/>
      <c r="I1041" s="445"/>
      <c r="J1041" s="446"/>
      <c r="K1041" s="447"/>
      <c r="L1041" s="447"/>
      <c r="M1041" s="447"/>
      <c r="N1041" s="447"/>
      <c r="O1041" s="447"/>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91">
        <v>16</v>
      </c>
      <c r="B1042" s="1091">
        <v>1</v>
      </c>
      <c r="C1042" s="445"/>
      <c r="D1042" s="445"/>
      <c r="E1042" s="445"/>
      <c r="F1042" s="445"/>
      <c r="G1042" s="445"/>
      <c r="H1042" s="445"/>
      <c r="I1042" s="445"/>
      <c r="J1042" s="446"/>
      <c r="K1042" s="447"/>
      <c r="L1042" s="447"/>
      <c r="M1042" s="447"/>
      <c r="N1042" s="447"/>
      <c r="O1042" s="447"/>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91">
        <v>17</v>
      </c>
      <c r="B1043" s="1091">
        <v>1</v>
      </c>
      <c r="C1043" s="445"/>
      <c r="D1043" s="445"/>
      <c r="E1043" s="445"/>
      <c r="F1043" s="445"/>
      <c r="G1043" s="445"/>
      <c r="H1043" s="445"/>
      <c r="I1043" s="445"/>
      <c r="J1043" s="446"/>
      <c r="K1043" s="447"/>
      <c r="L1043" s="447"/>
      <c r="M1043" s="447"/>
      <c r="N1043" s="447"/>
      <c r="O1043" s="447"/>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91">
        <v>18</v>
      </c>
      <c r="B1044" s="1091">
        <v>1</v>
      </c>
      <c r="C1044" s="445"/>
      <c r="D1044" s="445"/>
      <c r="E1044" s="445"/>
      <c r="F1044" s="445"/>
      <c r="G1044" s="445"/>
      <c r="H1044" s="445"/>
      <c r="I1044" s="445"/>
      <c r="J1044" s="446"/>
      <c r="K1044" s="447"/>
      <c r="L1044" s="447"/>
      <c r="M1044" s="447"/>
      <c r="N1044" s="447"/>
      <c r="O1044" s="447"/>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91">
        <v>19</v>
      </c>
      <c r="B1045" s="1091">
        <v>1</v>
      </c>
      <c r="C1045" s="445"/>
      <c r="D1045" s="445"/>
      <c r="E1045" s="445"/>
      <c r="F1045" s="445"/>
      <c r="G1045" s="445"/>
      <c r="H1045" s="445"/>
      <c r="I1045" s="445"/>
      <c r="J1045" s="446"/>
      <c r="K1045" s="447"/>
      <c r="L1045" s="447"/>
      <c r="M1045" s="447"/>
      <c r="N1045" s="447"/>
      <c r="O1045" s="447"/>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91">
        <v>20</v>
      </c>
      <c r="B1046" s="1091">
        <v>1</v>
      </c>
      <c r="C1046" s="445"/>
      <c r="D1046" s="445"/>
      <c r="E1046" s="445"/>
      <c r="F1046" s="445"/>
      <c r="G1046" s="445"/>
      <c r="H1046" s="445"/>
      <c r="I1046" s="445"/>
      <c r="J1046" s="446"/>
      <c r="K1046" s="447"/>
      <c r="L1046" s="447"/>
      <c r="M1046" s="447"/>
      <c r="N1046" s="447"/>
      <c r="O1046" s="447"/>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91">
        <v>21</v>
      </c>
      <c r="B1047" s="1091">
        <v>1</v>
      </c>
      <c r="C1047" s="445"/>
      <c r="D1047" s="445"/>
      <c r="E1047" s="445"/>
      <c r="F1047" s="445"/>
      <c r="G1047" s="445"/>
      <c r="H1047" s="445"/>
      <c r="I1047" s="445"/>
      <c r="J1047" s="446"/>
      <c r="K1047" s="447"/>
      <c r="L1047" s="447"/>
      <c r="M1047" s="447"/>
      <c r="N1047" s="447"/>
      <c r="O1047" s="447"/>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91">
        <v>22</v>
      </c>
      <c r="B1048" s="1091">
        <v>1</v>
      </c>
      <c r="C1048" s="445"/>
      <c r="D1048" s="445"/>
      <c r="E1048" s="445"/>
      <c r="F1048" s="445"/>
      <c r="G1048" s="445"/>
      <c r="H1048" s="445"/>
      <c r="I1048" s="445"/>
      <c r="J1048" s="446"/>
      <c r="K1048" s="447"/>
      <c r="L1048" s="447"/>
      <c r="M1048" s="447"/>
      <c r="N1048" s="447"/>
      <c r="O1048" s="447"/>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91">
        <v>23</v>
      </c>
      <c r="B1049" s="1091">
        <v>1</v>
      </c>
      <c r="C1049" s="445"/>
      <c r="D1049" s="445"/>
      <c r="E1049" s="445"/>
      <c r="F1049" s="445"/>
      <c r="G1049" s="445"/>
      <c r="H1049" s="445"/>
      <c r="I1049" s="445"/>
      <c r="J1049" s="446"/>
      <c r="K1049" s="447"/>
      <c r="L1049" s="447"/>
      <c r="M1049" s="447"/>
      <c r="N1049" s="447"/>
      <c r="O1049" s="447"/>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91">
        <v>24</v>
      </c>
      <c r="B1050" s="1091">
        <v>1</v>
      </c>
      <c r="C1050" s="445"/>
      <c r="D1050" s="445"/>
      <c r="E1050" s="445"/>
      <c r="F1050" s="445"/>
      <c r="G1050" s="445"/>
      <c r="H1050" s="445"/>
      <c r="I1050" s="445"/>
      <c r="J1050" s="446"/>
      <c r="K1050" s="447"/>
      <c r="L1050" s="447"/>
      <c r="M1050" s="447"/>
      <c r="N1050" s="447"/>
      <c r="O1050" s="447"/>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91">
        <v>25</v>
      </c>
      <c r="B1051" s="1091">
        <v>1</v>
      </c>
      <c r="C1051" s="445"/>
      <c r="D1051" s="445"/>
      <c r="E1051" s="445"/>
      <c r="F1051" s="445"/>
      <c r="G1051" s="445"/>
      <c r="H1051" s="445"/>
      <c r="I1051" s="445"/>
      <c r="J1051" s="446"/>
      <c r="K1051" s="447"/>
      <c r="L1051" s="447"/>
      <c r="M1051" s="447"/>
      <c r="N1051" s="447"/>
      <c r="O1051" s="447"/>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91">
        <v>26</v>
      </c>
      <c r="B1052" s="1091">
        <v>1</v>
      </c>
      <c r="C1052" s="445"/>
      <c r="D1052" s="445"/>
      <c r="E1052" s="445"/>
      <c r="F1052" s="445"/>
      <c r="G1052" s="445"/>
      <c r="H1052" s="445"/>
      <c r="I1052" s="445"/>
      <c r="J1052" s="446"/>
      <c r="K1052" s="447"/>
      <c r="L1052" s="447"/>
      <c r="M1052" s="447"/>
      <c r="N1052" s="447"/>
      <c r="O1052" s="447"/>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91">
        <v>27</v>
      </c>
      <c r="B1053" s="1091">
        <v>1</v>
      </c>
      <c r="C1053" s="445"/>
      <c r="D1053" s="445"/>
      <c r="E1053" s="445"/>
      <c r="F1053" s="445"/>
      <c r="G1053" s="445"/>
      <c r="H1053" s="445"/>
      <c r="I1053" s="445"/>
      <c r="J1053" s="446"/>
      <c r="K1053" s="447"/>
      <c r="L1053" s="447"/>
      <c r="M1053" s="447"/>
      <c r="N1053" s="447"/>
      <c r="O1053" s="447"/>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91">
        <v>28</v>
      </c>
      <c r="B1054" s="1091">
        <v>1</v>
      </c>
      <c r="C1054" s="445"/>
      <c r="D1054" s="445"/>
      <c r="E1054" s="445"/>
      <c r="F1054" s="445"/>
      <c r="G1054" s="445"/>
      <c r="H1054" s="445"/>
      <c r="I1054" s="445"/>
      <c r="J1054" s="446"/>
      <c r="K1054" s="447"/>
      <c r="L1054" s="447"/>
      <c r="M1054" s="447"/>
      <c r="N1054" s="447"/>
      <c r="O1054" s="447"/>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91">
        <v>29</v>
      </c>
      <c r="B1055" s="1091">
        <v>1</v>
      </c>
      <c r="C1055" s="445"/>
      <c r="D1055" s="445"/>
      <c r="E1055" s="445"/>
      <c r="F1055" s="445"/>
      <c r="G1055" s="445"/>
      <c r="H1055" s="445"/>
      <c r="I1055" s="445"/>
      <c r="J1055" s="446"/>
      <c r="K1055" s="447"/>
      <c r="L1055" s="447"/>
      <c r="M1055" s="447"/>
      <c r="N1055" s="447"/>
      <c r="O1055" s="447"/>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91">
        <v>30</v>
      </c>
      <c r="B1056" s="1091">
        <v>1</v>
      </c>
      <c r="C1056" s="445"/>
      <c r="D1056" s="445"/>
      <c r="E1056" s="445"/>
      <c r="F1056" s="445"/>
      <c r="G1056" s="445"/>
      <c r="H1056" s="445"/>
      <c r="I1056" s="445"/>
      <c r="J1056" s="446"/>
      <c r="K1056" s="447"/>
      <c r="L1056" s="447"/>
      <c r="M1056" s="447"/>
      <c r="N1056" s="447"/>
      <c r="O1056" s="447"/>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3"/>
      <c r="AP1059" s="454" t="s">
        <v>420</v>
      </c>
      <c r="AQ1059" s="454"/>
      <c r="AR1059" s="454"/>
      <c r="AS1059" s="454"/>
      <c r="AT1059" s="454"/>
      <c r="AU1059" s="454"/>
      <c r="AV1059" s="454"/>
      <c r="AW1059" s="454"/>
      <c r="AX1059" s="454"/>
    </row>
    <row r="1060" spans="1:50" ht="26.25" customHeight="1" x14ac:dyDescent="0.15">
      <c r="A1060" s="1091">
        <v>1</v>
      </c>
      <c r="B1060" s="1091">
        <v>1</v>
      </c>
      <c r="C1060" s="445"/>
      <c r="D1060" s="445"/>
      <c r="E1060" s="445"/>
      <c r="F1060" s="445"/>
      <c r="G1060" s="445"/>
      <c r="H1060" s="445"/>
      <c r="I1060" s="445"/>
      <c r="J1060" s="446"/>
      <c r="K1060" s="447"/>
      <c r="L1060" s="447"/>
      <c r="M1060" s="447"/>
      <c r="N1060" s="447"/>
      <c r="O1060" s="447"/>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91">
        <v>2</v>
      </c>
      <c r="B1061" s="1091">
        <v>1</v>
      </c>
      <c r="C1061" s="445"/>
      <c r="D1061" s="445"/>
      <c r="E1061" s="445"/>
      <c r="F1061" s="445"/>
      <c r="G1061" s="445"/>
      <c r="H1061" s="445"/>
      <c r="I1061" s="445"/>
      <c r="J1061" s="446"/>
      <c r="K1061" s="447"/>
      <c r="L1061" s="447"/>
      <c r="M1061" s="447"/>
      <c r="N1061" s="447"/>
      <c r="O1061" s="447"/>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91">
        <v>3</v>
      </c>
      <c r="B1062" s="1091">
        <v>1</v>
      </c>
      <c r="C1062" s="445"/>
      <c r="D1062" s="445"/>
      <c r="E1062" s="445"/>
      <c r="F1062" s="445"/>
      <c r="G1062" s="445"/>
      <c r="H1062" s="445"/>
      <c r="I1062" s="445"/>
      <c r="J1062" s="446"/>
      <c r="K1062" s="447"/>
      <c r="L1062" s="447"/>
      <c r="M1062" s="447"/>
      <c r="N1062" s="447"/>
      <c r="O1062" s="447"/>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91">
        <v>4</v>
      </c>
      <c r="B1063" s="1091">
        <v>1</v>
      </c>
      <c r="C1063" s="445"/>
      <c r="D1063" s="445"/>
      <c r="E1063" s="445"/>
      <c r="F1063" s="445"/>
      <c r="G1063" s="445"/>
      <c r="H1063" s="445"/>
      <c r="I1063" s="445"/>
      <c r="J1063" s="446"/>
      <c r="K1063" s="447"/>
      <c r="L1063" s="447"/>
      <c r="M1063" s="447"/>
      <c r="N1063" s="447"/>
      <c r="O1063" s="447"/>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91">
        <v>5</v>
      </c>
      <c r="B1064" s="1091">
        <v>1</v>
      </c>
      <c r="C1064" s="445"/>
      <c r="D1064" s="445"/>
      <c r="E1064" s="445"/>
      <c r="F1064" s="445"/>
      <c r="G1064" s="445"/>
      <c r="H1064" s="445"/>
      <c r="I1064" s="445"/>
      <c r="J1064" s="446"/>
      <c r="K1064" s="447"/>
      <c r="L1064" s="447"/>
      <c r="M1064" s="447"/>
      <c r="N1064" s="447"/>
      <c r="O1064" s="447"/>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91">
        <v>6</v>
      </c>
      <c r="B1065" s="1091">
        <v>1</v>
      </c>
      <c r="C1065" s="445"/>
      <c r="D1065" s="445"/>
      <c r="E1065" s="445"/>
      <c r="F1065" s="445"/>
      <c r="G1065" s="445"/>
      <c r="H1065" s="445"/>
      <c r="I1065" s="445"/>
      <c r="J1065" s="446"/>
      <c r="K1065" s="447"/>
      <c r="L1065" s="447"/>
      <c r="M1065" s="447"/>
      <c r="N1065" s="447"/>
      <c r="O1065" s="447"/>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91">
        <v>7</v>
      </c>
      <c r="B1066" s="1091">
        <v>1</v>
      </c>
      <c r="C1066" s="445"/>
      <c r="D1066" s="445"/>
      <c r="E1066" s="445"/>
      <c r="F1066" s="445"/>
      <c r="G1066" s="445"/>
      <c r="H1066" s="445"/>
      <c r="I1066" s="445"/>
      <c r="J1066" s="446"/>
      <c r="K1066" s="447"/>
      <c r="L1066" s="447"/>
      <c r="M1066" s="447"/>
      <c r="N1066" s="447"/>
      <c r="O1066" s="447"/>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91">
        <v>8</v>
      </c>
      <c r="B1067" s="1091">
        <v>1</v>
      </c>
      <c r="C1067" s="445"/>
      <c r="D1067" s="445"/>
      <c r="E1067" s="445"/>
      <c r="F1067" s="445"/>
      <c r="G1067" s="445"/>
      <c r="H1067" s="445"/>
      <c r="I1067" s="445"/>
      <c r="J1067" s="446"/>
      <c r="K1067" s="447"/>
      <c r="L1067" s="447"/>
      <c r="M1067" s="447"/>
      <c r="N1067" s="447"/>
      <c r="O1067" s="447"/>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91">
        <v>9</v>
      </c>
      <c r="B1068" s="1091">
        <v>1</v>
      </c>
      <c r="C1068" s="445"/>
      <c r="D1068" s="445"/>
      <c r="E1068" s="445"/>
      <c r="F1068" s="445"/>
      <c r="G1068" s="445"/>
      <c r="H1068" s="445"/>
      <c r="I1068" s="445"/>
      <c r="J1068" s="446"/>
      <c r="K1068" s="447"/>
      <c r="L1068" s="447"/>
      <c r="M1068" s="447"/>
      <c r="N1068" s="447"/>
      <c r="O1068" s="447"/>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91">
        <v>10</v>
      </c>
      <c r="B1069" s="1091">
        <v>1</v>
      </c>
      <c r="C1069" s="445"/>
      <c r="D1069" s="445"/>
      <c r="E1069" s="445"/>
      <c r="F1069" s="445"/>
      <c r="G1069" s="445"/>
      <c r="H1069" s="445"/>
      <c r="I1069" s="445"/>
      <c r="J1069" s="446"/>
      <c r="K1069" s="447"/>
      <c r="L1069" s="447"/>
      <c r="M1069" s="447"/>
      <c r="N1069" s="447"/>
      <c r="O1069" s="447"/>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91">
        <v>11</v>
      </c>
      <c r="B1070" s="1091">
        <v>1</v>
      </c>
      <c r="C1070" s="445"/>
      <c r="D1070" s="445"/>
      <c r="E1070" s="445"/>
      <c r="F1070" s="445"/>
      <c r="G1070" s="445"/>
      <c r="H1070" s="445"/>
      <c r="I1070" s="445"/>
      <c r="J1070" s="446"/>
      <c r="K1070" s="447"/>
      <c r="L1070" s="447"/>
      <c r="M1070" s="447"/>
      <c r="N1070" s="447"/>
      <c r="O1070" s="447"/>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91">
        <v>12</v>
      </c>
      <c r="B1071" s="1091">
        <v>1</v>
      </c>
      <c r="C1071" s="445"/>
      <c r="D1071" s="445"/>
      <c r="E1071" s="445"/>
      <c r="F1071" s="445"/>
      <c r="G1071" s="445"/>
      <c r="H1071" s="445"/>
      <c r="I1071" s="445"/>
      <c r="J1071" s="446"/>
      <c r="K1071" s="447"/>
      <c r="L1071" s="447"/>
      <c r="M1071" s="447"/>
      <c r="N1071" s="447"/>
      <c r="O1071" s="447"/>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91">
        <v>13</v>
      </c>
      <c r="B1072" s="1091">
        <v>1</v>
      </c>
      <c r="C1072" s="445"/>
      <c r="D1072" s="445"/>
      <c r="E1072" s="445"/>
      <c r="F1072" s="445"/>
      <c r="G1072" s="445"/>
      <c r="H1072" s="445"/>
      <c r="I1072" s="445"/>
      <c r="J1072" s="446"/>
      <c r="K1072" s="447"/>
      <c r="L1072" s="447"/>
      <c r="M1072" s="447"/>
      <c r="N1072" s="447"/>
      <c r="O1072" s="447"/>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91">
        <v>14</v>
      </c>
      <c r="B1073" s="1091">
        <v>1</v>
      </c>
      <c r="C1073" s="445"/>
      <c r="D1073" s="445"/>
      <c r="E1073" s="445"/>
      <c r="F1073" s="445"/>
      <c r="G1073" s="445"/>
      <c r="H1073" s="445"/>
      <c r="I1073" s="445"/>
      <c r="J1073" s="446"/>
      <c r="K1073" s="447"/>
      <c r="L1073" s="447"/>
      <c r="M1073" s="447"/>
      <c r="N1073" s="447"/>
      <c r="O1073" s="447"/>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91">
        <v>15</v>
      </c>
      <c r="B1074" s="1091">
        <v>1</v>
      </c>
      <c r="C1074" s="445"/>
      <c r="D1074" s="445"/>
      <c r="E1074" s="445"/>
      <c r="F1074" s="445"/>
      <c r="G1074" s="445"/>
      <c r="H1074" s="445"/>
      <c r="I1074" s="445"/>
      <c r="J1074" s="446"/>
      <c r="K1074" s="447"/>
      <c r="L1074" s="447"/>
      <c r="M1074" s="447"/>
      <c r="N1074" s="447"/>
      <c r="O1074" s="447"/>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91">
        <v>16</v>
      </c>
      <c r="B1075" s="1091">
        <v>1</v>
      </c>
      <c r="C1075" s="445"/>
      <c r="D1075" s="445"/>
      <c r="E1075" s="445"/>
      <c r="F1075" s="445"/>
      <c r="G1075" s="445"/>
      <c r="H1075" s="445"/>
      <c r="I1075" s="445"/>
      <c r="J1075" s="446"/>
      <c r="K1075" s="447"/>
      <c r="L1075" s="447"/>
      <c r="M1075" s="447"/>
      <c r="N1075" s="447"/>
      <c r="O1075" s="447"/>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91">
        <v>17</v>
      </c>
      <c r="B1076" s="1091">
        <v>1</v>
      </c>
      <c r="C1076" s="445"/>
      <c r="D1076" s="445"/>
      <c r="E1076" s="445"/>
      <c r="F1076" s="445"/>
      <c r="G1076" s="445"/>
      <c r="H1076" s="445"/>
      <c r="I1076" s="445"/>
      <c r="J1076" s="446"/>
      <c r="K1076" s="447"/>
      <c r="L1076" s="447"/>
      <c r="M1076" s="447"/>
      <c r="N1076" s="447"/>
      <c r="O1076" s="447"/>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91">
        <v>18</v>
      </c>
      <c r="B1077" s="1091">
        <v>1</v>
      </c>
      <c r="C1077" s="445"/>
      <c r="D1077" s="445"/>
      <c r="E1077" s="445"/>
      <c r="F1077" s="445"/>
      <c r="G1077" s="445"/>
      <c r="H1077" s="445"/>
      <c r="I1077" s="445"/>
      <c r="J1077" s="446"/>
      <c r="K1077" s="447"/>
      <c r="L1077" s="447"/>
      <c r="M1077" s="447"/>
      <c r="N1077" s="447"/>
      <c r="O1077" s="447"/>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91">
        <v>19</v>
      </c>
      <c r="B1078" s="1091">
        <v>1</v>
      </c>
      <c r="C1078" s="445"/>
      <c r="D1078" s="445"/>
      <c r="E1078" s="445"/>
      <c r="F1078" s="445"/>
      <c r="G1078" s="445"/>
      <c r="H1078" s="445"/>
      <c r="I1078" s="445"/>
      <c r="J1078" s="446"/>
      <c r="K1078" s="447"/>
      <c r="L1078" s="447"/>
      <c r="M1078" s="447"/>
      <c r="N1078" s="447"/>
      <c r="O1078" s="447"/>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91">
        <v>20</v>
      </c>
      <c r="B1079" s="1091">
        <v>1</v>
      </c>
      <c r="C1079" s="445"/>
      <c r="D1079" s="445"/>
      <c r="E1079" s="445"/>
      <c r="F1079" s="445"/>
      <c r="G1079" s="445"/>
      <c r="H1079" s="445"/>
      <c r="I1079" s="445"/>
      <c r="J1079" s="446"/>
      <c r="K1079" s="447"/>
      <c r="L1079" s="447"/>
      <c r="M1079" s="447"/>
      <c r="N1079" s="447"/>
      <c r="O1079" s="447"/>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91">
        <v>21</v>
      </c>
      <c r="B1080" s="1091">
        <v>1</v>
      </c>
      <c r="C1080" s="445"/>
      <c r="D1080" s="445"/>
      <c r="E1080" s="445"/>
      <c r="F1080" s="445"/>
      <c r="G1080" s="445"/>
      <c r="H1080" s="445"/>
      <c r="I1080" s="445"/>
      <c r="J1080" s="446"/>
      <c r="K1080" s="447"/>
      <c r="L1080" s="447"/>
      <c r="M1080" s="447"/>
      <c r="N1080" s="447"/>
      <c r="O1080" s="447"/>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91">
        <v>22</v>
      </c>
      <c r="B1081" s="1091">
        <v>1</v>
      </c>
      <c r="C1081" s="445"/>
      <c r="D1081" s="445"/>
      <c r="E1081" s="445"/>
      <c r="F1081" s="445"/>
      <c r="G1081" s="445"/>
      <c r="H1081" s="445"/>
      <c r="I1081" s="445"/>
      <c r="J1081" s="446"/>
      <c r="K1081" s="447"/>
      <c r="L1081" s="447"/>
      <c r="M1081" s="447"/>
      <c r="N1081" s="447"/>
      <c r="O1081" s="447"/>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91">
        <v>23</v>
      </c>
      <c r="B1082" s="1091">
        <v>1</v>
      </c>
      <c r="C1082" s="445"/>
      <c r="D1082" s="445"/>
      <c r="E1082" s="445"/>
      <c r="F1082" s="445"/>
      <c r="G1082" s="445"/>
      <c r="H1082" s="445"/>
      <c r="I1082" s="445"/>
      <c r="J1082" s="446"/>
      <c r="K1082" s="447"/>
      <c r="L1082" s="447"/>
      <c r="M1082" s="447"/>
      <c r="N1082" s="447"/>
      <c r="O1082" s="447"/>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91">
        <v>24</v>
      </c>
      <c r="B1083" s="1091">
        <v>1</v>
      </c>
      <c r="C1083" s="445"/>
      <c r="D1083" s="445"/>
      <c r="E1083" s="445"/>
      <c r="F1083" s="445"/>
      <c r="G1083" s="445"/>
      <c r="H1083" s="445"/>
      <c r="I1083" s="445"/>
      <c r="J1083" s="446"/>
      <c r="K1083" s="447"/>
      <c r="L1083" s="447"/>
      <c r="M1083" s="447"/>
      <c r="N1083" s="447"/>
      <c r="O1083" s="447"/>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91">
        <v>25</v>
      </c>
      <c r="B1084" s="1091">
        <v>1</v>
      </c>
      <c r="C1084" s="445"/>
      <c r="D1084" s="445"/>
      <c r="E1084" s="445"/>
      <c r="F1084" s="445"/>
      <c r="G1084" s="445"/>
      <c r="H1084" s="445"/>
      <c r="I1084" s="445"/>
      <c r="J1084" s="446"/>
      <c r="K1084" s="447"/>
      <c r="L1084" s="447"/>
      <c r="M1084" s="447"/>
      <c r="N1084" s="447"/>
      <c r="O1084" s="447"/>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91">
        <v>26</v>
      </c>
      <c r="B1085" s="1091">
        <v>1</v>
      </c>
      <c r="C1085" s="445"/>
      <c r="D1085" s="445"/>
      <c r="E1085" s="445"/>
      <c r="F1085" s="445"/>
      <c r="G1085" s="445"/>
      <c r="H1085" s="445"/>
      <c r="I1085" s="445"/>
      <c r="J1085" s="446"/>
      <c r="K1085" s="447"/>
      <c r="L1085" s="447"/>
      <c r="M1085" s="447"/>
      <c r="N1085" s="447"/>
      <c r="O1085" s="447"/>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91">
        <v>27</v>
      </c>
      <c r="B1086" s="1091">
        <v>1</v>
      </c>
      <c r="C1086" s="445"/>
      <c r="D1086" s="445"/>
      <c r="E1086" s="445"/>
      <c r="F1086" s="445"/>
      <c r="G1086" s="445"/>
      <c r="H1086" s="445"/>
      <c r="I1086" s="445"/>
      <c r="J1086" s="446"/>
      <c r="K1086" s="447"/>
      <c r="L1086" s="447"/>
      <c r="M1086" s="447"/>
      <c r="N1086" s="447"/>
      <c r="O1086" s="447"/>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91">
        <v>28</v>
      </c>
      <c r="B1087" s="1091">
        <v>1</v>
      </c>
      <c r="C1087" s="445"/>
      <c r="D1087" s="445"/>
      <c r="E1087" s="445"/>
      <c r="F1087" s="445"/>
      <c r="G1087" s="445"/>
      <c r="H1087" s="445"/>
      <c r="I1087" s="445"/>
      <c r="J1087" s="446"/>
      <c r="K1087" s="447"/>
      <c r="L1087" s="447"/>
      <c r="M1087" s="447"/>
      <c r="N1087" s="447"/>
      <c r="O1087" s="447"/>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91">
        <v>29</v>
      </c>
      <c r="B1088" s="1091">
        <v>1</v>
      </c>
      <c r="C1088" s="445"/>
      <c r="D1088" s="445"/>
      <c r="E1088" s="445"/>
      <c r="F1088" s="445"/>
      <c r="G1088" s="445"/>
      <c r="H1088" s="445"/>
      <c r="I1088" s="445"/>
      <c r="J1088" s="446"/>
      <c r="K1088" s="447"/>
      <c r="L1088" s="447"/>
      <c r="M1088" s="447"/>
      <c r="N1088" s="447"/>
      <c r="O1088" s="447"/>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91">
        <v>30</v>
      </c>
      <c r="B1089" s="1091">
        <v>1</v>
      </c>
      <c r="C1089" s="445"/>
      <c r="D1089" s="445"/>
      <c r="E1089" s="445"/>
      <c r="F1089" s="445"/>
      <c r="G1089" s="445"/>
      <c r="H1089" s="445"/>
      <c r="I1089" s="445"/>
      <c r="J1089" s="446"/>
      <c r="K1089" s="447"/>
      <c r="L1089" s="447"/>
      <c r="M1089" s="447"/>
      <c r="N1089" s="447"/>
      <c r="O1089" s="447"/>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3"/>
      <c r="AP1092" s="454" t="s">
        <v>420</v>
      </c>
      <c r="AQ1092" s="454"/>
      <c r="AR1092" s="454"/>
      <c r="AS1092" s="454"/>
      <c r="AT1092" s="454"/>
      <c r="AU1092" s="454"/>
      <c r="AV1092" s="454"/>
      <c r="AW1092" s="454"/>
      <c r="AX1092" s="454"/>
    </row>
    <row r="1093" spans="1:50" ht="26.25" customHeight="1" x14ac:dyDescent="0.15">
      <c r="A1093" s="1091">
        <v>1</v>
      </c>
      <c r="B1093" s="1091">
        <v>1</v>
      </c>
      <c r="C1093" s="445"/>
      <c r="D1093" s="445"/>
      <c r="E1093" s="445"/>
      <c r="F1093" s="445"/>
      <c r="G1093" s="445"/>
      <c r="H1093" s="445"/>
      <c r="I1093" s="445"/>
      <c r="J1093" s="446"/>
      <c r="K1093" s="447"/>
      <c r="L1093" s="447"/>
      <c r="M1093" s="447"/>
      <c r="N1093" s="447"/>
      <c r="O1093" s="447"/>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91">
        <v>2</v>
      </c>
      <c r="B1094" s="1091">
        <v>1</v>
      </c>
      <c r="C1094" s="445"/>
      <c r="D1094" s="445"/>
      <c r="E1094" s="445"/>
      <c r="F1094" s="445"/>
      <c r="G1094" s="445"/>
      <c r="H1094" s="445"/>
      <c r="I1094" s="445"/>
      <c r="J1094" s="446"/>
      <c r="K1094" s="447"/>
      <c r="L1094" s="447"/>
      <c r="M1094" s="447"/>
      <c r="N1094" s="447"/>
      <c r="O1094" s="447"/>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91">
        <v>3</v>
      </c>
      <c r="B1095" s="1091">
        <v>1</v>
      </c>
      <c r="C1095" s="445"/>
      <c r="D1095" s="445"/>
      <c r="E1095" s="445"/>
      <c r="F1095" s="445"/>
      <c r="G1095" s="445"/>
      <c r="H1095" s="445"/>
      <c r="I1095" s="445"/>
      <c r="J1095" s="446"/>
      <c r="K1095" s="447"/>
      <c r="L1095" s="447"/>
      <c r="M1095" s="447"/>
      <c r="N1095" s="447"/>
      <c r="O1095" s="447"/>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91">
        <v>4</v>
      </c>
      <c r="B1096" s="1091">
        <v>1</v>
      </c>
      <c r="C1096" s="445"/>
      <c r="D1096" s="445"/>
      <c r="E1096" s="445"/>
      <c r="F1096" s="445"/>
      <c r="G1096" s="445"/>
      <c r="H1096" s="445"/>
      <c r="I1096" s="445"/>
      <c r="J1096" s="446"/>
      <c r="K1096" s="447"/>
      <c r="L1096" s="447"/>
      <c r="M1096" s="447"/>
      <c r="N1096" s="447"/>
      <c r="O1096" s="447"/>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91">
        <v>5</v>
      </c>
      <c r="B1097" s="1091">
        <v>1</v>
      </c>
      <c r="C1097" s="445"/>
      <c r="D1097" s="445"/>
      <c r="E1097" s="445"/>
      <c r="F1097" s="445"/>
      <c r="G1097" s="445"/>
      <c r="H1097" s="445"/>
      <c r="I1097" s="445"/>
      <c r="J1097" s="446"/>
      <c r="K1097" s="447"/>
      <c r="L1097" s="447"/>
      <c r="M1097" s="447"/>
      <c r="N1097" s="447"/>
      <c r="O1097" s="447"/>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91">
        <v>6</v>
      </c>
      <c r="B1098" s="1091">
        <v>1</v>
      </c>
      <c r="C1098" s="445"/>
      <c r="D1098" s="445"/>
      <c r="E1098" s="445"/>
      <c r="F1098" s="445"/>
      <c r="G1098" s="445"/>
      <c r="H1098" s="445"/>
      <c r="I1098" s="445"/>
      <c r="J1098" s="446"/>
      <c r="K1098" s="447"/>
      <c r="L1098" s="447"/>
      <c r="M1098" s="447"/>
      <c r="N1098" s="447"/>
      <c r="O1098" s="447"/>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91">
        <v>7</v>
      </c>
      <c r="B1099" s="1091">
        <v>1</v>
      </c>
      <c r="C1099" s="445"/>
      <c r="D1099" s="445"/>
      <c r="E1099" s="445"/>
      <c r="F1099" s="445"/>
      <c r="G1099" s="445"/>
      <c r="H1099" s="445"/>
      <c r="I1099" s="445"/>
      <c r="J1099" s="446"/>
      <c r="K1099" s="447"/>
      <c r="L1099" s="447"/>
      <c r="M1099" s="447"/>
      <c r="N1099" s="447"/>
      <c r="O1099" s="447"/>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91">
        <v>8</v>
      </c>
      <c r="B1100" s="1091">
        <v>1</v>
      </c>
      <c r="C1100" s="445"/>
      <c r="D1100" s="445"/>
      <c r="E1100" s="445"/>
      <c r="F1100" s="445"/>
      <c r="G1100" s="445"/>
      <c r="H1100" s="445"/>
      <c r="I1100" s="445"/>
      <c r="J1100" s="446"/>
      <c r="K1100" s="447"/>
      <c r="L1100" s="447"/>
      <c r="M1100" s="447"/>
      <c r="N1100" s="447"/>
      <c r="O1100" s="447"/>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91">
        <v>9</v>
      </c>
      <c r="B1101" s="1091">
        <v>1</v>
      </c>
      <c r="C1101" s="445"/>
      <c r="D1101" s="445"/>
      <c r="E1101" s="445"/>
      <c r="F1101" s="445"/>
      <c r="G1101" s="445"/>
      <c r="H1101" s="445"/>
      <c r="I1101" s="445"/>
      <c r="J1101" s="446"/>
      <c r="K1101" s="447"/>
      <c r="L1101" s="447"/>
      <c r="M1101" s="447"/>
      <c r="N1101" s="447"/>
      <c r="O1101" s="447"/>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91">
        <v>10</v>
      </c>
      <c r="B1102" s="1091">
        <v>1</v>
      </c>
      <c r="C1102" s="445"/>
      <c r="D1102" s="445"/>
      <c r="E1102" s="445"/>
      <c r="F1102" s="445"/>
      <c r="G1102" s="445"/>
      <c r="H1102" s="445"/>
      <c r="I1102" s="445"/>
      <c r="J1102" s="446"/>
      <c r="K1102" s="447"/>
      <c r="L1102" s="447"/>
      <c r="M1102" s="447"/>
      <c r="N1102" s="447"/>
      <c r="O1102" s="447"/>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91">
        <v>11</v>
      </c>
      <c r="B1103" s="1091">
        <v>1</v>
      </c>
      <c r="C1103" s="445"/>
      <c r="D1103" s="445"/>
      <c r="E1103" s="445"/>
      <c r="F1103" s="445"/>
      <c r="G1103" s="445"/>
      <c r="H1103" s="445"/>
      <c r="I1103" s="445"/>
      <c r="J1103" s="446"/>
      <c r="K1103" s="447"/>
      <c r="L1103" s="447"/>
      <c r="M1103" s="447"/>
      <c r="N1103" s="447"/>
      <c r="O1103" s="447"/>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91">
        <v>12</v>
      </c>
      <c r="B1104" s="1091">
        <v>1</v>
      </c>
      <c r="C1104" s="445"/>
      <c r="D1104" s="445"/>
      <c r="E1104" s="445"/>
      <c r="F1104" s="445"/>
      <c r="G1104" s="445"/>
      <c r="H1104" s="445"/>
      <c r="I1104" s="445"/>
      <c r="J1104" s="446"/>
      <c r="K1104" s="447"/>
      <c r="L1104" s="447"/>
      <c r="M1104" s="447"/>
      <c r="N1104" s="447"/>
      <c r="O1104" s="447"/>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91">
        <v>13</v>
      </c>
      <c r="B1105" s="1091">
        <v>1</v>
      </c>
      <c r="C1105" s="445"/>
      <c r="D1105" s="445"/>
      <c r="E1105" s="445"/>
      <c r="F1105" s="445"/>
      <c r="G1105" s="445"/>
      <c r="H1105" s="445"/>
      <c r="I1105" s="445"/>
      <c r="J1105" s="446"/>
      <c r="K1105" s="447"/>
      <c r="L1105" s="447"/>
      <c r="M1105" s="447"/>
      <c r="N1105" s="447"/>
      <c r="O1105" s="447"/>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91">
        <v>14</v>
      </c>
      <c r="B1106" s="1091">
        <v>1</v>
      </c>
      <c r="C1106" s="445"/>
      <c r="D1106" s="445"/>
      <c r="E1106" s="445"/>
      <c r="F1106" s="445"/>
      <c r="G1106" s="445"/>
      <c r="H1106" s="445"/>
      <c r="I1106" s="445"/>
      <c r="J1106" s="446"/>
      <c r="K1106" s="447"/>
      <c r="L1106" s="447"/>
      <c r="M1106" s="447"/>
      <c r="N1106" s="447"/>
      <c r="O1106" s="447"/>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91">
        <v>15</v>
      </c>
      <c r="B1107" s="1091">
        <v>1</v>
      </c>
      <c r="C1107" s="445"/>
      <c r="D1107" s="445"/>
      <c r="E1107" s="445"/>
      <c r="F1107" s="445"/>
      <c r="G1107" s="445"/>
      <c r="H1107" s="445"/>
      <c r="I1107" s="445"/>
      <c r="J1107" s="446"/>
      <c r="K1107" s="447"/>
      <c r="L1107" s="447"/>
      <c r="M1107" s="447"/>
      <c r="N1107" s="447"/>
      <c r="O1107" s="447"/>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91">
        <v>16</v>
      </c>
      <c r="B1108" s="1091">
        <v>1</v>
      </c>
      <c r="C1108" s="445"/>
      <c r="D1108" s="445"/>
      <c r="E1108" s="445"/>
      <c r="F1108" s="445"/>
      <c r="G1108" s="445"/>
      <c r="H1108" s="445"/>
      <c r="I1108" s="445"/>
      <c r="J1108" s="446"/>
      <c r="K1108" s="447"/>
      <c r="L1108" s="447"/>
      <c r="M1108" s="447"/>
      <c r="N1108" s="447"/>
      <c r="O1108" s="447"/>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91">
        <v>17</v>
      </c>
      <c r="B1109" s="1091">
        <v>1</v>
      </c>
      <c r="C1109" s="445"/>
      <c r="D1109" s="445"/>
      <c r="E1109" s="445"/>
      <c r="F1109" s="445"/>
      <c r="G1109" s="445"/>
      <c r="H1109" s="445"/>
      <c r="I1109" s="445"/>
      <c r="J1109" s="446"/>
      <c r="K1109" s="447"/>
      <c r="L1109" s="447"/>
      <c r="M1109" s="447"/>
      <c r="N1109" s="447"/>
      <c r="O1109" s="447"/>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91">
        <v>18</v>
      </c>
      <c r="B1110" s="1091">
        <v>1</v>
      </c>
      <c r="C1110" s="445"/>
      <c r="D1110" s="445"/>
      <c r="E1110" s="445"/>
      <c r="F1110" s="445"/>
      <c r="G1110" s="445"/>
      <c r="H1110" s="445"/>
      <c r="I1110" s="445"/>
      <c r="J1110" s="446"/>
      <c r="K1110" s="447"/>
      <c r="L1110" s="447"/>
      <c r="M1110" s="447"/>
      <c r="N1110" s="447"/>
      <c r="O1110" s="447"/>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91">
        <v>19</v>
      </c>
      <c r="B1111" s="1091">
        <v>1</v>
      </c>
      <c r="C1111" s="445"/>
      <c r="D1111" s="445"/>
      <c r="E1111" s="445"/>
      <c r="F1111" s="445"/>
      <c r="G1111" s="445"/>
      <c r="H1111" s="445"/>
      <c r="I1111" s="445"/>
      <c r="J1111" s="446"/>
      <c r="K1111" s="447"/>
      <c r="L1111" s="447"/>
      <c r="M1111" s="447"/>
      <c r="N1111" s="447"/>
      <c r="O1111" s="447"/>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91">
        <v>20</v>
      </c>
      <c r="B1112" s="1091">
        <v>1</v>
      </c>
      <c r="C1112" s="445"/>
      <c r="D1112" s="445"/>
      <c r="E1112" s="445"/>
      <c r="F1112" s="445"/>
      <c r="G1112" s="445"/>
      <c r="H1112" s="445"/>
      <c r="I1112" s="445"/>
      <c r="J1112" s="446"/>
      <c r="K1112" s="447"/>
      <c r="L1112" s="447"/>
      <c r="M1112" s="447"/>
      <c r="N1112" s="447"/>
      <c r="O1112" s="447"/>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91">
        <v>21</v>
      </c>
      <c r="B1113" s="1091">
        <v>1</v>
      </c>
      <c r="C1113" s="445"/>
      <c r="D1113" s="445"/>
      <c r="E1113" s="445"/>
      <c r="F1113" s="445"/>
      <c r="G1113" s="445"/>
      <c r="H1113" s="445"/>
      <c r="I1113" s="445"/>
      <c r="J1113" s="446"/>
      <c r="K1113" s="447"/>
      <c r="L1113" s="447"/>
      <c r="M1113" s="447"/>
      <c r="N1113" s="447"/>
      <c r="O1113" s="447"/>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91">
        <v>22</v>
      </c>
      <c r="B1114" s="1091">
        <v>1</v>
      </c>
      <c r="C1114" s="445"/>
      <c r="D1114" s="445"/>
      <c r="E1114" s="445"/>
      <c r="F1114" s="445"/>
      <c r="G1114" s="445"/>
      <c r="H1114" s="445"/>
      <c r="I1114" s="445"/>
      <c r="J1114" s="446"/>
      <c r="K1114" s="447"/>
      <c r="L1114" s="447"/>
      <c r="M1114" s="447"/>
      <c r="N1114" s="447"/>
      <c r="O1114" s="447"/>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91">
        <v>23</v>
      </c>
      <c r="B1115" s="1091">
        <v>1</v>
      </c>
      <c r="C1115" s="445"/>
      <c r="D1115" s="445"/>
      <c r="E1115" s="445"/>
      <c r="F1115" s="445"/>
      <c r="G1115" s="445"/>
      <c r="H1115" s="445"/>
      <c r="I1115" s="445"/>
      <c r="J1115" s="446"/>
      <c r="K1115" s="447"/>
      <c r="L1115" s="447"/>
      <c r="M1115" s="447"/>
      <c r="N1115" s="447"/>
      <c r="O1115" s="447"/>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91">
        <v>24</v>
      </c>
      <c r="B1116" s="1091">
        <v>1</v>
      </c>
      <c r="C1116" s="445"/>
      <c r="D1116" s="445"/>
      <c r="E1116" s="445"/>
      <c r="F1116" s="445"/>
      <c r="G1116" s="445"/>
      <c r="H1116" s="445"/>
      <c r="I1116" s="445"/>
      <c r="J1116" s="446"/>
      <c r="K1116" s="447"/>
      <c r="L1116" s="447"/>
      <c r="M1116" s="447"/>
      <c r="N1116" s="447"/>
      <c r="O1116" s="447"/>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91">
        <v>25</v>
      </c>
      <c r="B1117" s="1091">
        <v>1</v>
      </c>
      <c r="C1117" s="445"/>
      <c r="D1117" s="445"/>
      <c r="E1117" s="445"/>
      <c r="F1117" s="445"/>
      <c r="G1117" s="445"/>
      <c r="H1117" s="445"/>
      <c r="I1117" s="445"/>
      <c r="J1117" s="446"/>
      <c r="K1117" s="447"/>
      <c r="L1117" s="447"/>
      <c r="M1117" s="447"/>
      <c r="N1117" s="447"/>
      <c r="O1117" s="447"/>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91">
        <v>26</v>
      </c>
      <c r="B1118" s="1091">
        <v>1</v>
      </c>
      <c r="C1118" s="445"/>
      <c r="D1118" s="445"/>
      <c r="E1118" s="445"/>
      <c r="F1118" s="445"/>
      <c r="G1118" s="445"/>
      <c r="H1118" s="445"/>
      <c r="I1118" s="445"/>
      <c r="J1118" s="446"/>
      <c r="K1118" s="447"/>
      <c r="L1118" s="447"/>
      <c r="M1118" s="447"/>
      <c r="N1118" s="447"/>
      <c r="O1118" s="447"/>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91">
        <v>27</v>
      </c>
      <c r="B1119" s="1091">
        <v>1</v>
      </c>
      <c r="C1119" s="445"/>
      <c r="D1119" s="445"/>
      <c r="E1119" s="445"/>
      <c r="F1119" s="445"/>
      <c r="G1119" s="445"/>
      <c r="H1119" s="445"/>
      <c r="I1119" s="445"/>
      <c r="J1119" s="446"/>
      <c r="K1119" s="447"/>
      <c r="L1119" s="447"/>
      <c r="M1119" s="447"/>
      <c r="N1119" s="447"/>
      <c r="O1119" s="447"/>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91">
        <v>28</v>
      </c>
      <c r="B1120" s="1091">
        <v>1</v>
      </c>
      <c r="C1120" s="445"/>
      <c r="D1120" s="445"/>
      <c r="E1120" s="445"/>
      <c r="F1120" s="445"/>
      <c r="G1120" s="445"/>
      <c r="H1120" s="445"/>
      <c r="I1120" s="445"/>
      <c r="J1120" s="446"/>
      <c r="K1120" s="447"/>
      <c r="L1120" s="447"/>
      <c r="M1120" s="447"/>
      <c r="N1120" s="447"/>
      <c r="O1120" s="447"/>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91">
        <v>29</v>
      </c>
      <c r="B1121" s="1091">
        <v>1</v>
      </c>
      <c r="C1121" s="445"/>
      <c r="D1121" s="445"/>
      <c r="E1121" s="445"/>
      <c r="F1121" s="445"/>
      <c r="G1121" s="445"/>
      <c r="H1121" s="445"/>
      <c r="I1121" s="445"/>
      <c r="J1121" s="446"/>
      <c r="K1121" s="447"/>
      <c r="L1121" s="447"/>
      <c r="M1121" s="447"/>
      <c r="N1121" s="447"/>
      <c r="O1121" s="447"/>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91">
        <v>30</v>
      </c>
      <c r="B1122" s="1091">
        <v>1</v>
      </c>
      <c r="C1122" s="445"/>
      <c r="D1122" s="445"/>
      <c r="E1122" s="445"/>
      <c r="F1122" s="445"/>
      <c r="G1122" s="445"/>
      <c r="H1122" s="445"/>
      <c r="I1122" s="445"/>
      <c r="J1122" s="446"/>
      <c r="K1122" s="447"/>
      <c r="L1122" s="447"/>
      <c r="M1122" s="447"/>
      <c r="N1122" s="447"/>
      <c r="O1122" s="447"/>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3"/>
      <c r="AP1125" s="454" t="s">
        <v>420</v>
      </c>
      <c r="AQ1125" s="454"/>
      <c r="AR1125" s="454"/>
      <c r="AS1125" s="454"/>
      <c r="AT1125" s="454"/>
      <c r="AU1125" s="454"/>
      <c r="AV1125" s="454"/>
      <c r="AW1125" s="454"/>
      <c r="AX1125" s="454"/>
    </row>
    <row r="1126" spans="1:50" ht="26.25" customHeight="1" x14ac:dyDescent="0.15">
      <c r="A1126" s="1091">
        <v>1</v>
      </c>
      <c r="B1126" s="1091">
        <v>1</v>
      </c>
      <c r="C1126" s="445"/>
      <c r="D1126" s="445"/>
      <c r="E1126" s="445"/>
      <c r="F1126" s="445"/>
      <c r="G1126" s="445"/>
      <c r="H1126" s="445"/>
      <c r="I1126" s="445"/>
      <c r="J1126" s="446"/>
      <c r="K1126" s="447"/>
      <c r="L1126" s="447"/>
      <c r="M1126" s="447"/>
      <c r="N1126" s="447"/>
      <c r="O1126" s="447"/>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91">
        <v>2</v>
      </c>
      <c r="B1127" s="1091">
        <v>1</v>
      </c>
      <c r="C1127" s="445"/>
      <c r="D1127" s="445"/>
      <c r="E1127" s="445"/>
      <c r="F1127" s="445"/>
      <c r="G1127" s="445"/>
      <c r="H1127" s="445"/>
      <c r="I1127" s="445"/>
      <c r="J1127" s="446"/>
      <c r="K1127" s="447"/>
      <c r="L1127" s="447"/>
      <c r="M1127" s="447"/>
      <c r="N1127" s="447"/>
      <c r="O1127" s="447"/>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91">
        <v>3</v>
      </c>
      <c r="B1128" s="1091">
        <v>1</v>
      </c>
      <c r="C1128" s="445"/>
      <c r="D1128" s="445"/>
      <c r="E1128" s="445"/>
      <c r="F1128" s="445"/>
      <c r="G1128" s="445"/>
      <c r="H1128" s="445"/>
      <c r="I1128" s="445"/>
      <c r="J1128" s="446"/>
      <c r="K1128" s="447"/>
      <c r="L1128" s="447"/>
      <c r="M1128" s="447"/>
      <c r="N1128" s="447"/>
      <c r="O1128" s="447"/>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91">
        <v>4</v>
      </c>
      <c r="B1129" s="1091">
        <v>1</v>
      </c>
      <c r="C1129" s="445"/>
      <c r="D1129" s="445"/>
      <c r="E1129" s="445"/>
      <c r="F1129" s="445"/>
      <c r="G1129" s="445"/>
      <c r="H1129" s="445"/>
      <c r="I1129" s="445"/>
      <c r="J1129" s="446"/>
      <c r="K1129" s="447"/>
      <c r="L1129" s="447"/>
      <c r="M1129" s="447"/>
      <c r="N1129" s="447"/>
      <c r="O1129" s="447"/>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91">
        <v>5</v>
      </c>
      <c r="B1130" s="1091">
        <v>1</v>
      </c>
      <c r="C1130" s="445"/>
      <c r="D1130" s="445"/>
      <c r="E1130" s="445"/>
      <c r="F1130" s="445"/>
      <c r="G1130" s="445"/>
      <c r="H1130" s="445"/>
      <c r="I1130" s="445"/>
      <c r="J1130" s="446"/>
      <c r="K1130" s="447"/>
      <c r="L1130" s="447"/>
      <c r="M1130" s="447"/>
      <c r="N1130" s="447"/>
      <c r="O1130" s="447"/>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91">
        <v>6</v>
      </c>
      <c r="B1131" s="1091">
        <v>1</v>
      </c>
      <c r="C1131" s="445"/>
      <c r="D1131" s="445"/>
      <c r="E1131" s="445"/>
      <c r="F1131" s="445"/>
      <c r="G1131" s="445"/>
      <c r="H1131" s="445"/>
      <c r="I1131" s="445"/>
      <c r="J1131" s="446"/>
      <c r="K1131" s="447"/>
      <c r="L1131" s="447"/>
      <c r="M1131" s="447"/>
      <c r="N1131" s="447"/>
      <c r="O1131" s="447"/>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91">
        <v>7</v>
      </c>
      <c r="B1132" s="1091">
        <v>1</v>
      </c>
      <c r="C1132" s="445"/>
      <c r="D1132" s="445"/>
      <c r="E1132" s="445"/>
      <c r="F1132" s="445"/>
      <c r="G1132" s="445"/>
      <c r="H1132" s="445"/>
      <c r="I1132" s="445"/>
      <c r="J1132" s="446"/>
      <c r="K1132" s="447"/>
      <c r="L1132" s="447"/>
      <c r="M1132" s="447"/>
      <c r="N1132" s="447"/>
      <c r="O1132" s="447"/>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91">
        <v>8</v>
      </c>
      <c r="B1133" s="1091">
        <v>1</v>
      </c>
      <c r="C1133" s="445"/>
      <c r="D1133" s="445"/>
      <c r="E1133" s="445"/>
      <c r="F1133" s="445"/>
      <c r="G1133" s="445"/>
      <c r="H1133" s="445"/>
      <c r="I1133" s="445"/>
      <c r="J1133" s="446"/>
      <c r="K1133" s="447"/>
      <c r="L1133" s="447"/>
      <c r="M1133" s="447"/>
      <c r="N1133" s="447"/>
      <c r="O1133" s="447"/>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91">
        <v>9</v>
      </c>
      <c r="B1134" s="1091">
        <v>1</v>
      </c>
      <c r="C1134" s="445"/>
      <c r="D1134" s="445"/>
      <c r="E1134" s="445"/>
      <c r="F1134" s="445"/>
      <c r="G1134" s="445"/>
      <c r="H1134" s="445"/>
      <c r="I1134" s="445"/>
      <c r="J1134" s="446"/>
      <c r="K1134" s="447"/>
      <c r="L1134" s="447"/>
      <c r="M1134" s="447"/>
      <c r="N1134" s="447"/>
      <c r="O1134" s="447"/>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91">
        <v>10</v>
      </c>
      <c r="B1135" s="1091">
        <v>1</v>
      </c>
      <c r="C1135" s="445"/>
      <c r="D1135" s="445"/>
      <c r="E1135" s="445"/>
      <c r="F1135" s="445"/>
      <c r="G1135" s="445"/>
      <c r="H1135" s="445"/>
      <c r="I1135" s="445"/>
      <c r="J1135" s="446"/>
      <c r="K1135" s="447"/>
      <c r="L1135" s="447"/>
      <c r="M1135" s="447"/>
      <c r="N1135" s="447"/>
      <c r="O1135" s="447"/>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91">
        <v>11</v>
      </c>
      <c r="B1136" s="1091">
        <v>1</v>
      </c>
      <c r="C1136" s="445"/>
      <c r="D1136" s="445"/>
      <c r="E1136" s="445"/>
      <c r="F1136" s="445"/>
      <c r="G1136" s="445"/>
      <c r="H1136" s="445"/>
      <c r="I1136" s="445"/>
      <c r="J1136" s="446"/>
      <c r="K1136" s="447"/>
      <c r="L1136" s="447"/>
      <c r="M1136" s="447"/>
      <c r="N1136" s="447"/>
      <c r="O1136" s="447"/>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91">
        <v>12</v>
      </c>
      <c r="B1137" s="1091">
        <v>1</v>
      </c>
      <c r="C1137" s="445"/>
      <c r="D1137" s="445"/>
      <c r="E1137" s="445"/>
      <c r="F1137" s="445"/>
      <c r="G1137" s="445"/>
      <c r="H1137" s="445"/>
      <c r="I1137" s="445"/>
      <c r="J1137" s="446"/>
      <c r="K1137" s="447"/>
      <c r="L1137" s="447"/>
      <c r="M1137" s="447"/>
      <c r="N1137" s="447"/>
      <c r="O1137" s="447"/>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91">
        <v>13</v>
      </c>
      <c r="B1138" s="1091">
        <v>1</v>
      </c>
      <c r="C1138" s="445"/>
      <c r="D1138" s="445"/>
      <c r="E1138" s="445"/>
      <c r="F1138" s="445"/>
      <c r="G1138" s="445"/>
      <c r="H1138" s="445"/>
      <c r="I1138" s="445"/>
      <c r="J1138" s="446"/>
      <c r="K1138" s="447"/>
      <c r="L1138" s="447"/>
      <c r="M1138" s="447"/>
      <c r="N1138" s="447"/>
      <c r="O1138" s="447"/>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91">
        <v>14</v>
      </c>
      <c r="B1139" s="1091">
        <v>1</v>
      </c>
      <c r="C1139" s="445"/>
      <c r="D1139" s="445"/>
      <c r="E1139" s="445"/>
      <c r="F1139" s="445"/>
      <c r="G1139" s="445"/>
      <c r="H1139" s="445"/>
      <c r="I1139" s="445"/>
      <c r="J1139" s="446"/>
      <c r="K1139" s="447"/>
      <c r="L1139" s="447"/>
      <c r="M1139" s="447"/>
      <c r="N1139" s="447"/>
      <c r="O1139" s="447"/>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91">
        <v>15</v>
      </c>
      <c r="B1140" s="1091">
        <v>1</v>
      </c>
      <c r="C1140" s="445"/>
      <c r="D1140" s="445"/>
      <c r="E1140" s="445"/>
      <c r="F1140" s="445"/>
      <c r="G1140" s="445"/>
      <c r="H1140" s="445"/>
      <c r="I1140" s="445"/>
      <c r="J1140" s="446"/>
      <c r="K1140" s="447"/>
      <c r="L1140" s="447"/>
      <c r="M1140" s="447"/>
      <c r="N1140" s="447"/>
      <c r="O1140" s="447"/>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91">
        <v>16</v>
      </c>
      <c r="B1141" s="1091">
        <v>1</v>
      </c>
      <c r="C1141" s="445"/>
      <c r="D1141" s="445"/>
      <c r="E1141" s="445"/>
      <c r="F1141" s="445"/>
      <c r="G1141" s="445"/>
      <c r="H1141" s="445"/>
      <c r="I1141" s="445"/>
      <c r="J1141" s="446"/>
      <c r="K1141" s="447"/>
      <c r="L1141" s="447"/>
      <c r="M1141" s="447"/>
      <c r="N1141" s="447"/>
      <c r="O1141" s="447"/>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91">
        <v>17</v>
      </c>
      <c r="B1142" s="1091">
        <v>1</v>
      </c>
      <c r="C1142" s="445"/>
      <c r="D1142" s="445"/>
      <c r="E1142" s="445"/>
      <c r="F1142" s="445"/>
      <c r="G1142" s="445"/>
      <c r="H1142" s="445"/>
      <c r="I1142" s="445"/>
      <c r="J1142" s="446"/>
      <c r="K1142" s="447"/>
      <c r="L1142" s="447"/>
      <c r="M1142" s="447"/>
      <c r="N1142" s="447"/>
      <c r="O1142" s="447"/>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91">
        <v>18</v>
      </c>
      <c r="B1143" s="1091">
        <v>1</v>
      </c>
      <c r="C1143" s="445"/>
      <c r="D1143" s="445"/>
      <c r="E1143" s="445"/>
      <c r="F1143" s="445"/>
      <c r="G1143" s="445"/>
      <c r="H1143" s="445"/>
      <c r="I1143" s="445"/>
      <c r="J1143" s="446"/>
      <c r="K1143" s="447"/>
      <c r="L1143" s="447"/>
      <c r="M1143" s="447"/>
      <c r="N1143" s="447"/>
      <c r="O1143" s="447"/>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91">
        <v>19</v>
      </c>
      <c r="B1144" s="1091">
        <v>1</v>
      </c>
      <c r="C1144" s="445"/>
      <c r="D1144" s="445"/>
      <c r="E1144" s="445"/>
      <c r="F1144" s="445"/>
      <c r="G1144" s="445"/>
      <c r="H1144" s="445"/>
      <c r="I1144" s="445"/>
      <c r="J1144" s="446"/>
      <c r="K1144" s="447"/>
      <c r="L1144" s="447"/>
      <c r="M1144" s="447"/>
      <c r="N1144" s="447"/>
      <c r="O1144" s="447"/>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91">
        <v>20</v>
      </c>
      <c r="B1145" s="1091">
        <v>1</v>
      </c>
      <c r="C1145" s="445"/>
      <c r="D1145" s="445"/>
      <c r="E1145" s="445"/>
      <c r="F1145" s="445"/>
      <c r="G1145" s="445"/>
      <c r="H1145" s="445"/>
      <c r="I1145" s="445"/>
      <c r="J1145" s="446"/>
      <c r="K1145" s="447"/>
      <c r="L1145" s="447"/>
      <c r="M1145" s="447"/>
      <c r="N1145" s="447"/>
      <c r="O1145" s="447"/>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91">
        <v>21</v>
      </c>
      <c r="B1146" s="1091">
        <v>1</v>
      </c>
      <c r="C1146" s="445"/>
      <c r="D1146" s="445"/>
      <c r="E1146" s="445"/>
      <c r="F1146" s="445"/>
      <c r="G1146" s="445"/>
      <c r="H1146" s="445"/>
      <c r="I1146" s="445"/>
      <c r="J1146" s="446"/>
      <c r="K1146" s="447"/>
      <c r="L1146" s="447"/>
      <c r="M1146" s="447"/>
      <c r="N1146" s="447"/>
      <c r="O1146" s="447"/>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91">
        <v>22</v>
      </c>
      <c r="B1147" s="1091">
        <v>1</v>
      </c>
      <c r="C1147" s="445"/>
      <c r="D1147" s="445"/>
      <c r="E1147" s="445"/>
      <c r="F1147" s="445"/>
      <c r="G1147" s="445"/>
      <c r="H1147" s="445"/>
      <c r="I1147" s="445"/>
      <c r="J1147" s="446"/>
      <c r="K1147" s="447"/>
      <c r="L1147" s="447"/>
      <c r="M1147" s="447"/>
      <c r="N1147" s="447"/>
      <c r="O1147" s="447"/>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91">
        <v>23</v>
      </c>
      <c r="B1148" s="1091">
        <v>1</v>
      </c>
      <c r="C1148" s="445"/>
      <c r="D1148" s="445"/>
      <c r="E1148" s="445"/>
      <c r="F1148" s="445"/>
      <c r="G1148" s="445"/>
      <c r="H1148" s="445"/>
      <c r="I1148" s="445"/>
      <c r="J1148" s="446"/>
      <c r="K1148" s="447"/>
      <c r="L1148" s="447"/>
      <c r="M1148" s="447"/>
      <c r="N1148" s="447"/>
      <c r="O1148" s="447"/>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91">
        <v>24</v>
      </c>
      <c r="B1149" s="1091">
        <v>1</v>
      </c>
      <c r="C1149" s="445"/>
      <c r="D1149" s="445"/>
      <c r="E1149" s="445"/>
      <c r="F1149" s="445"/>
      <c r="G1149" s="445"/>
      <c r="H1149" s="445"/>
      <c r="I1149" s="445"/>
      <c r="J1149" s="446"/>
      <c r="K1149" s="447"/>
      <c r="L1149" s="447"/>
      <c r="M1149" s="447"/>
      <c r="N1149" s="447"/>
      <c r="O1149" s="447"/>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91">
        <v>25</v>
      </c>
      <c r="B1150" s="1091">
        <v>1</v>
      </c>
      <c r="C1150" s="445"/>
      <c r="D1150" s="445"/>
      <c r="E1150" s="445"/>
      <c r="F1150" s="445"/>
      <c r="G1150" s="445"/>
      <c r="H1150" s="445"/>
      <c r="I1150" s="445"/>
      <c r="J1150" s="446"/>
      <c r="K1150" s="447"/>
      <c r="L1150" s="447"/>
      <c r="M1150" s="447"/>
      <c r="N1150" s="447"/>
      <c r="O1150" s="447"/>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91">
        <v>26</v>
      </c>
      <c r="B1151" s="1091">
        <v>1</v>
      </c>
      <c r="C1151" s="445"/>
      <c r="D1151" s="445"/>
      <c r="E1151" s="445"/>
      <c r="F1151" s="445"/>
      <c r="G1151" s="445"/>
      <c r="H1151" s="445"/>
      <c r="I1151" s="445"/>
      <c r="J1151" s="446"/>
      <c r="K1151" s="447"/>
      <c r="L1151" s="447"/>
      <c r="M1151" s="447"/>
      <c r="N1151" s="447"/>
      <c r="O1151" s="447"/>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91">
        <v>27</v>
      </c>
      <c r="B1152" s="1091">
        <v>1</v>
      </c>
      <c r="C1152" s="445"/>
      <c r="D1152" s="445"/>
      <c r="E1152" s="445"/>
      <c r="F1152" s="445"/>
      <c r="G1152" s="445"/>
      <c r="H1152" s="445"/>
      <c r="I1152" s="445"/>
      <c r="J1152" s="446"/>
      <c r="K1152" s="447"/>
      <c r="L1152" s="447"/>
      <c r="M1152" s="447"/>
      <c r="N1152" s="447"/>
      <c r="O1152" s="447"/>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91">
        <v>28</v>
      </c>
      <c r="B1153" s="1091">
        <v>1</v>
      </c>
      <c r="C1153" s="445"/>
      <c r="D1153" s="445"/>
      <c r="E1153" s="445"/>
      <c r="F1153" s="445"/>
      <c r="G1153" s="445"/>
      <c r="H1153" s="445"/>
      <c r="I1153" s="445"/>
      <c r="J1153" s="446"/>
      <c r="K1153" s="447"/>
      <c r="L1153" s="447"/>
      <c r="M1153" s="447"/>
      <c r="N1153" s="447"/>
      <c r="O1153" s="447"/>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91">
        <v>29</v>
      </c>
      <c r="B1154" s="1091">
        <v>1</v>
      </c>
      <c r="C1154" s="445"/>
      <c r="D1154" s="445"/>
      <c r="E1154" s="445"/>
      <c r="F1154" s="445"/>
      <c r="G1154" s="445"/>
      <c r="H1154" s="445"/>
      <c r="I1154" s="445"/>
      <c r="J1154" s="446"/>
      <c r="K1154" s="447"/>
      <c r="L1154" s="447"/>
      <c r="M1154" s="447"/>
      <c r="N1154" s="447"/>
      <c r="O1154" s="447"/>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91">
        <v>30</v>
      </c>
      <c r="B1155" s="1091">
        <v>1</v>
      </c>
      <c r="C1155" s="445"/>
      <c r="D1155" s="445"/>
      <c r="E1155" s="445"/>
      <c r="F1155" s="445"/>
      <c r="G1155" s="445"/>
      <c r="H1155" s="445"/>
      <c r="I1155" s="445"/>
      <c r="J1155" s="446"/>
      <c r="K1155" s="447"/>
      <c r="L1155" s="447"/>
      <c r="M1155" s="447"/>
      <c r="N1155" s="447"/>
      <c r="O1155" s="447"/>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3"/>
      <c r="AP1158" s="454" t="s">
        <v>420</v>
      </c>
      <c r="AQ1158" s="454"/>
      <c r="AR1158" s="454"/>
      <c r="AS1158" s="454"/>
      <c r="AT1158" s="454"/>
      <c r="AU1158" s="454"/>
      <c r="AV1158" s="454"/>
      <c r="AW1158" s="454"/>
      <c r="AX1158" s="454"/>
    </row>
    <row r="1159" spans="1:50" ht="26.25" customHeight="1" x14ac:dyDescent="0.15">
      <c r="A1159" s="1091">
        <v>1</v>
      </c>
      <c r="B1159" s="1091">
        <v>1</v>
      </c>
      <c r="C1159" s="445"/>
      <c r="D1159" s="445"/>
      <c r="E1159" s="445"/>
      <c r="F1159" s="445"/>
      <c r="G1159" s="445"/>
      <c r="H1159" s="445"/>
      <c r="I1159" s="445"/>
      <c r="J1159" s="446"/>
      <c r="K1159" s="447"/>
      <c r="L1159" s="447"/>
      <c r="M1159" s="447"/>
      <c r="N1159" s="447"/>
      <c r="O1159" s="447"/>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91">
        <v>2</v>
      </c>
      <c r="B1160" s="1091">
        <v>1</v>
      </c>
      <c r="C1160" s="445"/>
      <c r="D1160" s="445"/>
      <c r="E1160" s="445"/>
      <c r="F1160" s="445"/>
      <c r="G1160" s="445"/>
      <c r="H1160" s="445"/>
      <c r="I1160" s="445"/>
      <c r="J1160" s="446"/>
      <c r="K1160" s="447"/>
      <c r="L1160" s="447"/>
      <c r="M1160" s="447"/>
      <c r="N1160" s="447"/>
      <c r="O1160" s="447"/>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91">
        <v>3</v>
      </c>
      <c r="B1161" s="1091">
        <v>1</v>
      </c>
      <c r="C1161" s="445"/>
      <c r="D1161" s="445"/>
      <c r="E1161" s="445"/>
      <c r="F1161" s="445"/>
      <c r="G1161" s="445"/>
      <c r="H1161" s="445"/>
      <c r="I1161" s="445"/>
      <c r="J1161" s="446"/>
      <c r="K1161" s="447"/>
      <c r="L1161" s="447"/>
      <c r="M1161" s="447"/>
      <c r="N1161" s="447"/>
      <c r="O1161" s="447"/>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91">
        <v>4</v>
      </c>
      <c r="B1162" s="1091">
        <v>1</v>
      </c>
      <c r="C1162" s="445"/>
      <c r="D1162" s="445"/>
      <c r="E1162" s="445"/>
      <c r="F1162" s="445"/>
      <c r="G1162" s="445"/>
      <c r="H1162" s="445"/>
      <c r="I1162" s="445"/>
      <c r="J1162" s="446"/>
      <c r="K1162" s="447"/>
      <c r="L1162" s="447"/>
      <c r="M1162" s="447"/>
      <c r="N1162" s="447"/>
      <c r="O1162" s="447"/>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91">
        <v>5</v>
      </c>
      <c r="B1163" s="1091">
        <v>1</v>
      </c>
      <c r="C1163" s="445"/>
      <c r="D1163" s="445"/>
      <c r="E1163" s="445"/>
      <c r="F1163" s="445"/>
      <c r="G1163" s="445"/>
      <c r="H1163" s="445"/>
      <c r="I1163" s="445"/>
      <c r="J1163" s="446"/>
      <c r="K1163" s="447"/>
      <c r="L1163" s="447"/>
      <c r="M1163" s="447"/>
      <c r="N1163" s="447"/>
      <c r="O1163" s="447"/>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91">
        <v>6</v>
      </c>
      <c r="B1164" s="1091">
        <v>1</v>
      </c>
      <c r="C1164" s="445"/>
      <c r="D1164" s="445"/>
      <c r="E1164" s="445"/>
      <c r="F1164" s="445"/>
      <c r="G1164" s="445"/>
      <c r="H1164" s="445"/>
      <c r="I1164" s="445"/>
      <c r="J1164" s="446"/>
      <c r="K1164" s="447"/>
      <c r="L1164" s="447"/>
      <c r="M1164" s="447"/>
      <c r="N1164" s="447"/>
      <c r="O1164" s="447"/>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91">
        <v>7</v>
      </c>
      <c r="B1165" s="1091">
        <v>1</v>
      </c>
      <c r="C1165" s="445"/>
      <c r="D1165" s="445"/>
      <c r="E1165" s="445"/>
      <c r="F1165" s="445"/>
      <c r="G1165" s="445"/>
      <c r="H1165" s="445"/>
      <c r="I1165" s="445"/>
      <c r="J1165" s="446"/>
      <c r="K1165" s="447"/>
      <c r="L1165" s="447"/>
      <c r="M1165" s="447"/>
      <c r="N1165" s="447"/>
      <c r="O1165" s="447"/>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91">
        <v>8</v>
      </c>
      <c r="B1166" s="1091">
        <v>1</v>
      </c>
      <c r="C1166" s="445"/>
      <c r="D1166" s="445"/>
      <c r="E1166" s="445"/>
      <c r="F1166" s="445"/>
      <c r="G1166" s="445"/>
      <c r="H1166" s="445"/>
      <c r="I1166" s="445"/>
      <c r="J1166" s="446"/>
      <c r="K1166" s="447"/>
      <c r="L1166" s="447"/>
      <c r="M1166" s="447"/>
      <c r="N1166" s="447"/>
      <c r="O1166" s="447"/>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91">
        <v>9</v>
      </c>
      <c r="B1167" s="1091">
        <v>1</v>
      </c>
      <c r="C1167" s="445"/>
      <c r="D1167" s="445"/>
      <c r="E1167" s="445"/>
      <c r="F1167" s="445"/>
      <c r="G1167" s="445"/>
      <c r="H1167" s="445"/>
      <c r="I1167" s="445"/>
      <c r="J1167" s="446"/>
      <c r="K1167" s="447"/>
      <c r="L1167" s="447"/>
      <c r="M1167" s="447"/>
      <c r="N1167" s="447"/>
      <c r="O1167" s="447"/>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91">
        <v>10</v>
      </c>
      <c r="B1168" s="1091">
        <v>1</v>
      </c>
      <c r="C1168" s="445"/>
      <c r="D1168" s="445"/>
      <c r="E1168" s="445"/>
      <c r="F1168" s="445"/>
      <c r="G1168" s="445"/>
      <c r="H1168" s="445"/>
      <c r="I1168" s="445"/>
      <c r="J1168" s="446"/>
      <c r="K1168" s="447"/>
      <c r="L1168" s="447"/>
      <c r="M1168" s="447"/>
      <c r="N1168" s="447"/>
      <c r="O1168" s="447"/>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91">
        <v>11</v>
      </c>
      <c r="B1169" s="1091">
        <v>1</v>
      </c>
      <c r="C1169" s="445"/>
      <c r="D1169" s="445"/>
      <c r="E1169" s="445"/>
      <c r="F1169" s="445"/>
      <c r="G1169" s="445"/>
      <c r="H1169" s="445"/>
      <c r="I1169" s="445"/>
      <c r="J1169" s="446"/>
      <c r="K1169" s="447"/>
      <c r="L1169" s="447"/>
      <c r="M1169" s="447"/>
      <c r="N1169" s="447"/>
      <c r="O1169" s="447"/>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91">
        <v>12</v>
      </c>
      <c r="B1170" s="1091">
        <v>1</v>
      </c>
      <c r="C1170" s="445"/>
      <c r="D1170" s="445"/>
      <c r="E1170" s="445"/>
      <c r="F1170" s="445"/>
      <c r="G1170" s="445"/>
      <c r="H1170" s="445"/>
      <c r="I1170" s="445"/>
      <c r="J1170" s="446"/>
      <c r="K1170" s="447"/>
      <c r="L1170" s="447"/>
      <c r="M1170" s="447"/>
      <c r="N1170" s="447"/>
      <c r="O1170" s="447"/>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91">
        <v>13</v>
      </c>
      <c r="B1171" s="1091">
        <v>1</v>
      </c>
      <c r="C1171" s="445"/>
      <c r="D1171" s="445"/>
      <c r="E1171" s="445"/>
      <c r="F1171" s="445"/>
      <c r="G1171" s="445"/>
      <c r="H1171" s="445"/>
      <c r="I1171" s="445"/>
      <c r="J1171" s="446"/>
      <c r="K1171" s="447"/>
      <c r="L1171" s="447"/>
      <c r="M1171" s="447"/>
      <c r="N1171" s="447"/>
      <c r="O1171" s="447"/>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91">
        <v>14</v>
      </c>
      <c r="B1172" s="1091">
        <v>1</v>
      </c>
      <c r="C1172" s="445"/>
      <c r="D1172" s="445"/>
      <c r="E1172" s="445"/>
      <c r="F1172" s="445"/>
      <c r="G1172" s="445"/>
      <c r="H1172" s="445"/>
      <c r="I1172" s="445"/>
      <c r="J1172" s="446"/>
      <c r="K1172" s="447"/>
      <c r="L1172" s="447"/>
      <c r="M1172" s="447"/>
      <c r="N1172" s="447"/>
      <c r="O1172" s="447"/>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91">
        <v>15</v>
      </c>
      <c r="B1173" s="1091">
        <v>1</v>
      </c>
      <c r="C1173" s="445"/>
      <c r="D1173" s="445"/>
      <c r="E1173" s="445"/>
      <c r="F1173" s="445"/>
      <c r="G1173" s="445"/>
      <c r="H1173" s="445"/>
      <c r="I1173" s="445"/>
      <c r="J1173" s="446"/>
      <c r="K1173" s="447"/>
      <c r="L1173" s="447"/>
      <c r="M1173" s="447"/>
      <c r="N1173" s="447"/>
      <c r="O1173" s="447"/>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91">
        <v>16</v>
      </c>
      <c r="B1174" s="1091">
        <v>1</v>
      </c>
      <c r="C1174" s="445"/>
      <c r="D1174" s="445"/>
      <c r="E1174" s="445"/>
      <c r="F1174" s="445"/>
      <c r="G1174" s="445"/>
      <c r="H1174" s="445"/>
      <c r="I1174" s="445"/>
      <c r="J1174" s="446"/>
      <c r="K1174" s="447"/>
      <c r="L1174" s="447"/>
      <c r="M1174" s="447"/>
      <c r="N1174" s="447"/>
      <c r="O1174" s="447"/>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91">
        <v>17</v>
      </c>
      <c r="B1175" s="1091">
        <v>1</v>
      </c>
      <c r="C1175" s="445"/>
      <c r="D1175" s="445"/>
      <c r="E1175" s="445"/>
      <c r="F1175" s="445"/>
      <c r="G1175" s="445"/>
      <c r="H1175" s="445"/>
      <c r="I1175" s="445"/>
      <c r="J1175" s="446"/>
      <c r="K1175" s="447"/>
      <c r="L1175" s="447"/>
      <c r="M1175" s="447"/>
      <c r="N1175" s="447"/>
      <c r="O1175" s="447"/>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91">
        <v>18</v>
      </c>
      <c r="B1176" s="1091">
        <v>1</v>
      </c>
      <c r="C1176" s="445"/>
      <c r="D1176" s="445"/>
      <c r="E1176" s="445"/>
      <c r="F1176" s="445"/>
      <c r="G1176" s="445"/>
      <c r="H1176" s="445"/>
      <c r="I1176" s="445"/>
      <c r="J1176" s="446"/>
      <c r="K1176" s="447"/>
      <c r="L1176" s="447"/>
      <c r="M1176" s="447"/>
      <c r="N1176" s="447"/>
      <c r="O1176" s="447"/>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91">
        <v>19</v>
      </c>
      <c r="B1177" s="1091">
        <v>1</v>
      </c>
      <c r="C1177" s="445"/>
      <c r="D1177" s="445"/>
      <c r="E1177" s="445"/>
      <c r="F1177" s="445"/>
      <c r="G1177" s="445"/>
      <c r="H1177" s="445"/>
      <c r="I1177" s="445"/>
      <c r="J1177" s="446"/>
      <c r="K1177" s="447"/>
      <c r="L1177" s="447"/>
      <c r="M1177" s="447"/>
      <c r="N1177" s="447"/>
      <c r="O1177" s="447"/>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91">
        <v>20</v>
      </c>
      <c r="B1178" s="1091">
        <v>1</v>
      </c>
      <c r="C1178" s="445"/>
      <c r="D1178" s="445"/>
      <c r="E1178" s="445"/>
      <c r="F1178" s="445"/>
      <c r="G1178" s="445"/>
      <c r="H1178" s="445"/>
      <c r="I1178" s="445"/>
      <c r="J1178" s="446"/>
      <c r="K1178" s="447"/>
      <c r="L1178" s="447"/>
      <c r="M1178" s="447"/>
      <c r="N1178" s="447"/>
      <c r="O1178" s="447"/>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91">
        <v>21</v>
      </c>
      <c r="B1179" s="1091">
        <v>1</v>
      </c>
      <c r="C1179" s="445"/>
      <c r="D1179" s="445"/>
      <c r="E1179" s="445"/>
      <c r="F1179" s="445"/>
      <c r="G1179" s="445"/>
      <c r="H1179" s="445"/>
      <c r="I1179" s="445"/>
      <c r="J1179" s="446"/>
      <c r="K1179" s="447"/>
      <c r="L1179" s="447"/>
      <c r="M1179" s="447"/>
      <c r="N1179" s="447"/>
      <c r="O1179" s="447"/>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91">
        <v>22</v>
      </c>
      <c r="B1180" s="1091">
        <v>1</v>
      </c>
      <c r="C1180" s="445"/>
      <c r="D1180" s="445"/>
      <c r="E1180" s="445"/>
      <c r="F1180" s="445"/>
      <c r="G1180" s="445"/>
      <c r="H1180" s="445"/>
      <c r="I1180" s="445"/>
      <c r="J1180" s="446"/>
      <c r="K1180" s="447"/>
      <c r="L1180" s="447"/>
      <c r="M1180" s="447"/>
      <c r="N1180" s="447"/>
      <c r="O1180" s="447"/>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91">
        <v>23</v>
      </c>
      <c r="B1181" s="1091">
        <v>1</v>
      </c>
      <c r="C1181" s="445"/>
      <c r="D1181" s="445"/>
      <c r="E1181" s="445"/>
      <c r="F1181" s="445"/>
      <c r="G1181" s="445"/>
      <c r="H1181" s="445"/>
      <c r="I1181" s="445"/>
      <c r="J1181" s="446"/>
      <c r="K1181" s="447"/>
      <c r="L1181" s="447"/>
      <c r="M1181" s="447"/>
      <c r="N1181" s="447"/>
      <c r="O1181" s="447"/>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91">
        <v>24</v>
      </c>
      <c r="B1182" s="1091">
        <v>1</v>
      </c>
      <c r="C1182" s="445"/>
      <c r="D1182" s="445"/>
      <c r="E1182" s="445"/>
      <c r="F1182" s="445"/>
      <c r="G1182" s="445"/>
      <c r="H1182" s="445"/>
      <c r="I1182" s="445"/>
      <c r="J1182" s="446"/>
      <c r="K1182" s="447"/>
      <c r="L1182" s="447"/>
      <c r="M1182" s="447"/>
      <c r="N1182" s="447"/>
      <c r="O1182" s="447"/>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91">
        <v>25</v>
      </c>
      <c r="B1183" s="1091">
        <v>1</v>
      </c>
      <c r="C1183" s="445"/>
      <c r="D1183" s="445"/>
      <c r="E1183" s="445"/>
      <c r="F1183" s="445"/>
      <c r="G1183" s="445"/>
      <c r="H1183" s="445"/>
      <c r="I1183" s="445"/>
      <c r="J1183" s="446"/>
      <c r="K1183" s="447"/>
      <c r="L1183" s="447"/>
      <c r="M1183" s="447"/>
      <c r="N1183" s="447"/>
      <c r="O1183" s="447"/>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91">
        <v>26</v>
      </c>
      <c r="B1184" s="1091">
        <v>1</v>
      </c>
      <c r="C1184" s="445"/>
      <c r="D1184" s="445"/>
      <c r="E1184" s="445"/>
      <c r="F1184" s="445"/>
      <c r="G1184" s="445"/>
      <c r="H1184" s="445"/>
      <c r="I1184" s="445"/>
      <c r="J1184" s="446"/>
      <c r="K1184" s="447"/>
      <c r="L1184" s="447"/>
      <c r="M1184" s="447"/>
      <c r="N1184" s="447"/>
      <c r="O1184" s="447"/>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91">
        <v>27</v>
      </c>
      <c r="B1185" s="1091">
        <v>1</v>
      </c>
      <c r="C1185" s="445"/>
      <c r="D1185" s="445"/>
      <c r="E1185" s="445"/>
      <c r="F1185" s="445"/>
      <c r="G1185" s="445"/>
      <c r="H1185" s="445"/>
      <c r="I1185" s="445"/>
      <c r="J1185" s="446"/>
      <c r="K1185" s="447"/>
      <c r="L1185" s="447"/>
      <c r="M1185" s="447"/>
      <c r="N1185" s="447"/>
      <c r="O1185" s="447"/>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91">
        <v>28</v>
      </c>
      <c r="B1186" s="1091">
        <v>1</v>
      </c>
      <c r="C1186" s="445"/>
      <c r="D1186" s="445"/>
      <c r="E1186" s="445"/>
      <c r="F1186" s="445"/>
      <c r="G1186" s="445"/>
      <c r="H1186" s="445"/>
      <c r="I1186" s="445"/>
      <c r="J1186" s="446"/>
      <c r="K1186" s="447"/>
      <c r="L1186" s="447"/>
      <c r="M1186" s="447"/>
      <c r="N1186" s="447"/>
      <c r="O1186" s="447"/>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91">
        <v>29</v>
      </c>
      <c r="B1187" s="1091">
        <v>1</v>
      </c>
      <c r="C1187" s="445"/>
      <c r="D1187" s="445"/>
      <c r="E1187" s="445"/>
      <c r="F1187" s="445"/>
      <c r="G1187" s="445"/>
      <c r="H1187" s="445"/>
      <c r="I1187" s="445"/>
      <c r="J1187" s="446"/>
      <c r="K1187" s="447"/>
      <c r="L1187" s="447"/>
      <c r="M1187" s="447"/>
      <c r="N1187" s="447"/>
      <c r="O1187" s="447"/>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91">
        <v>30</v>
      </c>
      <c r="B1188" s="1091">
        <v>1</v>
      </c>
      <c r="C1188" s="445"/>
      <c r="D1188" s="445"/>
      <c r="E1188" s="445"/>
      <c r="F1188" s="445"/>
      <c r="G1188" s="445"/>
      <c r="H1188" s="445"/>
      <c r="I1188" s="445"/>
      <c r="J1188" s="446"/>
      <c r="K1188" s="447"/>
      <c r="L1188" s="447"/>
      <c r="M1188" s="447"/>
      <c r="N1188" s="447"/>
      <c r="O1188" s="447"/>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3"/>
      <c r="AP1191" s="454" t="s">
        <v>420</v>
      </c>
      <c r="AQ1191" s="454"/>
      <c r="AR1191" s="454"/>
      <c r="AS1191" s="454"/>
      <c r="AT1191" s="454"/>
      <c r="AU1191" s="454"/>
      <c r="AV1191" s="454"/>
      <c r="AW1191" s="454"/>
      <c r="AX1191" s="454"/>
    </row>
    <row r="1192" spans="1:50" ht="26.25" customHeight="1" x14ac:dyDescent="0.15">
      <c r="A1192" s="1091">
        <v>1</v>
      </c>
      <c r="B1192" s="1091">
        <v>1</v>
      </c>
      <c r="C1192" s="445"/>
      <c r="D1192" s="445"/>
      <c r="E1192" s="445"/>
      <c r="F1192" s="445"/>
      <c r="G1192" s="445"/>
      <c r="H1192" s="445"/>
      <c r="I1192" s="445"/>
      <c r="J1192" s="446"/>
      <c r="K1192" s="447"/>
      <c r="L1192" s="447"/>
      <c r="M1192" s="447"/>
      <c r="N1192" s="447"/>
      <c r="O1192" s="447"/>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91">
        <v>2</v>
      </c>
      <c r="B1193" s="1091">
        <v>1</v>
      </c>
      <c r="C1193" s="445"/>
      <c r="D1193" s="445"/>
      <c r="E1193" s="445"/>
      <c r="F1193" s="445"/>
      <c r="G1193" s="445"/>
      <c r="H1193" s="445"/>
      <c r="I1193" s="445"/>
      <c r="J1193" s="446"/>
      <c r="K1193" s="447"/>
      <c r="L1193" s="447"/>
      <c r="M1193" s="447"/>
      <c r="N1193" s="447"/>
      <c r="O1193" s="447"/>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91">
        <v>3</v>
      </c>
      <c r="B1194" s="1091">
        <v>1</v>
      </c>
      <c r="C1194" s="445"/>
      <c r="D1194" s="445"/>
      <c r="E1194" s="445"/>
      <c r="F1194" s="445"/>
      <c r="G1194" s="445"/>
      <c r="H1194" s="445"/>
      <c r="I1194" s="445"/>
      <c r="J1194" s="446"/>
      <c r="K1194" s="447"/>
      <c r="L1194" s="447"/>
      <c r="M1194" s="447"/>
      <c r="N1194" s="447"/>
      <c r="O1194" s="447"/>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91">
        <v>4</v>
      </c>
      <c r="B1195" s="1091">
        <v>1</v>
      </c>
      <c r="C1195" s="445"/>
      <c r="D1195" s="445"/>
      <c r="E1195" s="445"/>
      <c r="F1195" s="445"/>
      <c r="G1195" s="445"/>
      <c r="H1195" s="445"/>
      <c r="I1195" s="445"/>
      <c r="J1195" s="446"/>
      <c r="K1195" s="447"/>
      <c r="L1195" s="447"/>
      <c r="M1195" s="447"/>
      <c r="N1195" s="447"/>
      <c r="O1195" s="447"/>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91">
        <v>5</v>
      </c>
      <c r="B1196" s="1091">
        <v>1</v>
      </c>
      <c r="C1196" s="445"/>
      <c r="D1196" s="445"/>
      <c r="E1196" s="445"/>
      <c r="F1196" s="445"/>
      <c r="G1196" s="445"/>
      <c r="H1196" s="445"/>
      <c r="I1196" s="445"/>
      <c r="J1196" s="446"/>
      <c r="K1196" s="447"/>
      <c r="L1196" s="447"/>
      <c r="M1196" s="447"/>
      <c r="N1196" s="447"/>
      <c r="O1196" s="447"/>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91">
        <v>6</v>
      </c>
      <c r="B1197" s="1091">
        <v>1</v>
      </c>
      <c r="C1197" s="445"/>
      <c r="D1197" s="445"/>
      <c r="E1197" s="445"/>
      <c r="F1197" s="445"/>
      <c r="G1197" s="445"/>
      <c r="H1197" s="445"/>
      <c r="I1197" s="445"/>
      <c r="J1197" s="446"/>
      <c r="K1197" s="447"/>
      <c r="L1197" s="447"/>
      <c r="M1197" s="447"/>
      <c r="N1197" s="447"/>
      <c r="O1197" s="447"/>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91">
        <v>7</v>
      </c>
      <c r="B1198" s="1091">
        <v>1</v>
      </c>
      <c r="C1198" s="445"/>
      <c r="D1198" s="445"/>
      <c r="E1198" s="445"/>
      <c r="F1198" s="445"/>
      <c r="G1198" s="445"/>
      <c r="H1198" s="445"/>
      <c r="I1198" s="445"/>
      <c r="J1198" s="446"/>
      <c r="K1198" s="447"/>
      <c r="L1198" s="447"/>
      <c r="M1198" s="447"/>
      <c r="N1198" s="447"/>
      <c r="O1198" s="447"/>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91">
        <v>8</v>
      </c>
      <c r="B1199" s="1091">
        <v>1</v>
      </c>
      <c r="C1199" s="445"/>
      <c r="D1199" s="445"/>
      <c r="E1199" s="445"/>
      <c r="F1199" s="445"/>
      <c r="G1199" s="445"/>
      <c r="H1199" s="445"/>
      <c r="I1199" s="445"/>
      <c r="J1199" s="446"/>
      <c r="K1199" s="447"/>
      <c r="L1199" s="447"/>
      <c r="M1199" s="447"/>
      <c r="N1199" s="447"/>
      <c r="O1199" s="447"/>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91">
        <v>9</v>
      </c>
      <c r="B1200" s="1091">
        <v>1</v>
      </c>
      <c r="C1200" s="445"/>
      <c r="D1200" s="445"/>
      <c r="E1200" s="445"/>
      <c r="F1200" s="445"/>
      <c r="G1200" s="445"/>
      <c r="H1200" s="445"/>
      <c r="I1200" s="445"/>
      <c r="J1200" s="446"/>
      <c r="K1200" s="447"/>
      <c r="L1200" s="447"/>
      <c r="M1200" s="447"/>
      <c r="N1200" s="447"/>
      <c r="O1200" s="447"/>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91">
        <v>10</v>
      </c>
      <c r="B1201" s="1091">
        <v>1</v>
      </c>
      <c r="C1201" s="445"/>
      <c r="D1201" s="445"/>
      <c r="E1201" s="445"/>
      <c r="F1201" s="445"/>
      <c r="G1201" s="445"/>
      <c r="H1201" s="445"/>
      <c r="I1201" s="445"/>
      <c r="J1201" s="446"/>
      <c r="K1201" s="447"/>
      <c r="L1201" s="447"/>
      <c r="M1201" s="447"/>
      <c r="N1201" s="447"/>
      <c r="O1201" s="447"/>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91">
        <v>11</v>
      </c>
      <c r="B1202" s="1091">
        <v>1</v>
      </c>
      <c r="C1202" s="445"/>
      <c r="D1202" s="445"/>
      <c r="E1202" s="445"/>
      <c r="F1202" s="445"/>
      <c r="G1202" s="445"/>
      <c r="H1202" s="445"/>
      <c r="I1202" s="445"/>
      <c r="J1202" s="446"/>
      <c r="K1202" s="447"/>
      <c r="L1202" s="447"/>
      <c r="M1202" s="447"/>
      <c r="N1202" s="447"/>
      <c r="O1202" s="447"/>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91">
        <v>12</v>
      </c>
      <c r="B1203" s="1091">
        <v>1</v>
      </c>
      <c r="C1203" s="445"/>
      <c r="D1203" s="445"/>
      <c r="E1203" s="445"/>
      <c r="F1203" s="445"/>
      <c r="G1203" s="445"/>
      <c r="H1203" s="445"/>
      <c r="I1203" s="445"/>
      <c r="J1203" s="446"/>
      <c r="K1203" s="447"/>
      <c r="L1203" s="447"/>
      <c r="M1203" s="447"/>
      <c r="N1203" s="447"/>
      <c r="O1203" s="447"/>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91">
        <v>13</v>
      </c>
      <c r="B1204" s="1091">
        <v>1</v>
      </c>
      <c r="C1204" s="445"/>
      <c r="D1204" s="445"/>
      <c r="E1204" s="445"/>
      <c r="F1204" s="445"/>
      <c r="G1204" s="445"/>
      <c r="H1204" s="445"/>
      <c r="I1204" s="445"/>
      <c r="J1204" s="446"/>
      <c r="K1204" s="447"/>
      <c r="L1204" s="447"/>
      <c r="M1204" s="447"/>
      <c r="N1204" s="447"/>
      <c r="O1204" s="447"/>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91">
        <v>14</v>
      </c>
      <c r="B1205" s="1091">
        <v>1</v>
      </c>
      <c r="C1205" s="445"/>
      <c r="D1205" s="445"/>
      <c r="E1205" s="445"/>
      <c r="F1205" s="445"/>
      <c r="G1205" s="445"/>
      <c r="H1205" s="445"/>
      <c r="I1205" s="445"/>
      <c r="J1205" s="446"/>
      <c r="K1205" s="447"/>
      <c r="L1205" s="447"/>
      <c r="M1205" s="447"/>
      <c r="N1205" s="447"/>
      <c r="O1205" s="447"/>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91">
        <v>15</v>
      </c>
      <c r="B1206" s="1091">
        <v>1</v>
      </c>
      <c r="C1206" s="445"/>
      <c r="D1206" s="445"/>
      <c r="E1206" s="445"/>
      <c r="F1206" s="445"/>
      <c r="G1206" s="445"/>
      <c r="H1206" s="445"/>
      <c r="I1206" s="445"/>
      <c r="J1206" s="446"/>
      <c r="K1206" s="447"/>
      <c r="L1206" s="447"/>
      <c r="M1206" s="447"/>
      <c r="N1206" s="447"/>
      <c r="O1206" s="447"/>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91">
        <v>16</v>
      </c>
      <c r="B1207" s="1091">
        <v>1</v>
      </c>
      <c r="C1207" s="445"/>
      <c r="D1207" s="445"/>
      <c r="E1207" s="445"/>
      <c r="F1207" s="445"/>
      <c r="G1207" s="445"/>
      <c r="H1207" s="445"/>
      <c r="I1207" s="445"/>
      <c r="J1207" s="446"/>
      <c r="K1207" s="447"/>
      <c r="L1207" s="447"/>
      <c r="M1207" s="447"/>
      <c r="N1207" s="447"/>
      <c r="O1207" s="447"/>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91">
        <v>17</v>
      </c>
      <c r="B1208" s="1091">
        <v>1</v>
      </c>
      <c r="C1208" s="445"/>
      <c r="D1208" s="445"/>
      <c r="E1208" s="445"/>
      <c r="F1208" s="445"/>
      <c r="G1208" s="445"/>
      <c r="H1208" s="445"/>
      <c r="I1208" s="445"/>
      <c r="J1208" s="446"/>
      <c r="K1208" s="447"/>
      <c r="L1208" s="447"/>
      <c r="M1208" s="447"/>
      <c r="N1208" s="447"/>
      <c r="O1208" s="447"/>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91">
        <v>18</v>
      </c>
      <c r="B1209" s="1091">
        <v>1</v>
      </c>
      <c r="C1209" s="445"/>
      <c r="D1209" s="445"/>
      <c r="E1209" s="445"/>
      <c r="F1209" s="445"/>
      <c r="G1209" s="445"/>
      <c r="H1209" s="445"/>
      <c r="I1209" s="445"/>
      <c r="J1209" s="446"/>
      <c r="K1209" s="447"/>
      <c r="L1209" s="447"/>
      <c r="M1209" s="447"/>
      <c r="N1209" s="447"/>
      <c r="O1209" s="447"/>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91">
        <v>19</v>
      </c>
      <c r="B1210" s="1091">
        <v>1</v>
      </c>
      <c r="C1210" s="445"/>
      <c r="D1210" s="445"/>
      <c r="E1210" s="445"/>
      <c r="F1210" s="445"/>
      <c r="G1210" s="445"/>
      <c r="H1210" s="445"/>
      <c r="I1210" s="445"/>
      <c r="J1210" s="446"/>
      <c r="K1210" s="447"/>
      <c r="L1210" s="447"/>
      <c r="M1210" s="447"/>
      <c r="N1210" s="447"/>
      <c r="O1210" s="447"/>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91">
        <v>20</v>
      </c>
      <c r="B1211" s="1091">
        <v>1</v>
      </c>
      <c r="C1211" s="445"/>
      <c r="D1211" s="445"/>
      <c r="E1211" s="445"/>
      <c r="F1211" s="445"/>
      <c r="G1211" s="445"/>
      <c r="H1211" s="445"/>
      <c r="I1211" s="445"/>
      <c r="J1211" s="446"/>
      <c r="K1211" s="447"/>
      <c r="L1211" s="447"/>
      <c r="M1211" s="447"/>
      <c r="N1211" s="447"/>
      <c r="O1211" s="447"/>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91">
        <v>21</v>
      </c>
      <c r="B1212" s="1091">
        <v>1</v>
      </c>
      <c r="C1212" s="445"/>
      <c r="D1212" s="445"/>
      <c r="E1212" s="445"/>
      <c r="F1212" s="445"/>
      <c r="G1212" s="445"/>
      <c r="H1212" s="445"/>
      <c r="I1212" s="445"/>
      <c r="J1212" s="446"/>
      <c r="K1212" s="447"/>
      <c r="L1212" s="447"/>
      <c r="M1212" s="447"/>
      <c r="N1212" s="447"/>
      <c r="O1212" s="447"/>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91">
        <v>22</v>
      </c>
      <c r="B1213" s="1091">
        <v>1</v>
      </c>
      <c r="C1213" s="445"/>
      <c r="D1213" s="445"/>
      <c r="E1213" s="445"/>
      <c r="F1213" s="445"/>
      <c r="G1213" s="445"/>
      <c r="H1213" s="445"/>
      <c r="I1213" s="445"/>
      <c r="J1213" s="446"/>
      <c r="K1213" s="447"/>
      <c r="L1213" s="447"/>
      <c r="M1213" s="447"/>
      <c r="N1213" s="447"/>
      <c r="O1213" s="447"/>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91">
        <v>23</v>
      </c>
      <c r="B1214" s="1091">
        <v>1</v>
      </c>
      <c r="C1214" s="445"/>
      <c r="D1214" s="445"/>
      <c r="E1214" s="445"/>
      <c r="F1214" s="445"/>
      <c r="G1214" s="445"/>
      <c r="H1214" s="445"/>
      <c r="I1214" s="445"/>
      <c r="J1214" s="446"/>
      <c r="K1214" s="447"/>
      <c r="L1214" s="447"/>
      <c r="M1214" s="447"/>
      <c r="N1214" s="447"/>
      <c r="O1214" s="447"/>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91">
        <v>24</v>
      </c>
      <c r="B1215" s="1091">
        <v>1</v>
      </c>
      <c r="C1215" s="445"/>
      <c r="D1215" s="445"/>
      <c r="E1215" s="445"/>
      <c r="F1215" s="445"/>
      <c r="G1215" s="445"/>
      <c r="H1215" s="445"/>
      <c r="I1215" s="445"/>
      <c r="J1215" s="446"/>
      <c r="K1215" s="447"/>
      <c r="L1215" s="447"/>
      <c r="M1215" s="447"/>
      <c r="N1215" s="447"/>
      <c r="O1215" s="447"/>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91">
        <v>25</v>
      </c>
      <c r="B1216" s="1091">
        <v>1</v>
      </c>
      <c r="C1216" s="445"/>
      <c r="D1216" s="445"/>
      <c r="E1216" s="445"/>
      <c r="F1216" s="445"/>
      <c r="G1216" s="445"/>
      <c r="H1216" s="445"/>
      <c r="I1216" s="445"/>
      <c r="J1216" s="446"/>
      <c r="K1216" s="447"/>
      <c r="L1216" s="447"/>
      <c r="M1216" s="447"/>
      <c r="N1216" s="447"/>
      <c r="O1216" s="447"/>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91">
        <v>26</v>
      </c>
      <c r="B1217" s="1091">
        <v>1</v>
      </c>
      <c r="C1217" s="445"/>
      <c r="D1217" s="445"/>
      <c r="E1217" s="445"/>
      <c r="F1217" s="445"/>
      <c r="G1217" s="445"/>
      <c r="H1217" s="445"/>
      <c r="I1217" s="445"/>
      <c r="J1217" s="446"/>
      <c r="K1217" s="447"/>
      <c r="L1217" s="447"/>
      <c r="M1217" s="447"/>
      <c r="N1217" s="447"/>
      <c r="O1217" s="447"/>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91">
        <v>27</v>
      </c>
      <c r="B1218" s="1091">
        <v>1</v>
      </c>
      <c r="C1218" s="445"/>
      <c r="D1218" s="445"/>
      <c r="E1218" s="445"/>
      <c r="F1218" s="445"/>
      <c r="G1218" s="445"/>
      <c r="H1218" s="445"/>
      <c r="I1218" s="445"/>
      <c r="J1218" s="446"/>
      <c r="K1218" s="447"/>
      <c r="L1218" s="447"/>
      <c r="M1218" s="447"/>
      <c r="N1218" s="447"/>
      <c r="O1218" s="447"/>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91">
        <v>28</v>
      </c>
      <c r="B1219" s="1091">
        <v>1</v>
      </c>
      <c r="C1219" s="445"/>
      <c r="D1219" s="445"/>
      <c r="E1219" s="445"/>
      <c r="F1219" s="445"/>
      <c r="G1219" s="445"/>
      <c r="H1219" s="445"/>
      <c r="I1219" s="445"/>
      <c r="J1219" s="446"/>
      <c r="K1219" s="447"/>
      <c r="L1219" s="447"/>
      <c r="M1219" s="447"/>
      <c r="N1219" s="447"/>
      <c r="O1219" s="447"/>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91">
        <v>29</v>
      </c>
      <c r="B1220" s="1091">
        <v>1</v>
      </c>
      <c r="C1220" s="445"/>
      <c r="D1220" s="445"/>
      <c r="E1220" s="445"/>
      <c r="F1220" s="445"/>
      <c r="G1220" s="445"/>
      <c r="H1220" s="445"/>
      <c r="I1220" s="445"/>
      <c r="J1220" s="446"/>
      <c r="K1220" s="447"/>
      <c r="L1220" s="447"/>
      <c r="M1220" s="447"/>
      <c r="N1220" s="447"/>
      <c r="O1220" s="447"/>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91">
        <v>30</v>
      </c>
      <c r="B1221" s="1091">
        <v>1</v>
      </c>
      <c r="C1221" s="445"/>
      <c r="D1221" s="445"/>
      <c r="E1221" s="445"/>
      <c r="F1221" s="445"/>
      <c r="G1221" s="445"/>
      <c r="H1221" s="445"/>
      <c r="I1221" s="445"/>
      <c r="J1221" s="446"/>
      <c r="K1221" s="447"/>
      <c r="L1221" s="447"/>
      <c r="M1221" s="447"/>
      <c r="N1221" s="447"/>
      <c r="O1221" s="447"/>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3"/>
      <c r="AP1224" s="454" t="s">
        <v>420</v>
      </c>
      <c r="AQ1224" s="454"/>
      <c r="AR1224" s="454"/>
      <c r="AS1224" s="454"/>
      <c r="AT1224" s="454"/>
      <c r="AU1224" s="454"/>
      <c r="AV1224" s="454"/>
      <c r="AW1224" s="454"/>
      <c r="AX1224" s="454"/>
    </row>
    <row r="1225" spans="1:50" ht="26.25" customHeight="1" x14ac:dyDescent="0.15">
      <c r="A1225" s="1091">
        <v>1</v>
      </c>
      <c r="B1225" s="1091">
        <v>1</v>
      </c>
      <c r="C1225" s="445"/>
      <c r="D1225" s="445"/>
      <c r="E1225" s="445"/>
      <c r="F1225" s="445"/>
      <c r="G1225" s="445"/>
      <c r="H1225" s="445"/>
      <c r="I1225" s="445"/>
      <c r="J1225" s="446"/>
      <c r="K1225" s="447"/>
      <c r="L1225" s="447"/>
      <c r="M1225" s="447"/>
      <c r="N1225" s="447"/>
      <c r="O1225" s="447"/>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91">
        <v>2</v>
      </c>
      <c r="B1226" s="1091">
        <v>1</v>
      </c>
      <c r="C1226" s="445"/>
      <c r="D1226" s="445"/>
      <c r="E1226" s="445"/>
      <c r="F1226" s="445"/>
      <c r="G1226" s="445"/>
      <c r="H1226" s="445"/>
      <c r="I1226" s="445"/>
      <c r="J1226" s="446"/>
      <c r="K1226" s="447"/>
      <c r="L1226" s="447"/>
      <c r="M1226" s="447"/>
      <c r="N1226" s="447"/>
      <c r="O1226" s="447"/>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91">
        <v>3</v>
      </c>
      <c r="B1227" s="1091">
        <v>1</v>
      </c>
      <c r="C1227" s="445"/>
      <c r="D1227" s="445"/>
      <c r="E1227" s="445"/>
      <c r="F1227" s="445"/>
      <c r="G1227" s="445"/>
      <c r="H1227" s="445"/>
      <c r="I1227" s="445"/>
      <c r="J1227" s="446"/>
      <c r="K1227" s="447"/>
      <c r="L1227" s="447"/>
      <c r="M1227" s="447"/>
      <c r="N1227" s="447"/>
      <c r="O1227" s="447"/>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91">
        <v>4</v>
      </c>
      <c r="B1228" s="1091">
        <v>1</v>
      </c>
      <c r="C1228" s="445"/>
      <c r="D1228" s="445"/>
      <c r="E1228" s="445"/>
      <c r="F1228" s="445"/>
      <c r="G1228" s="445"/>
      <c r="H1228" s="445"/>
      <c r="I1228" s="445"/>
      <c r="J1228" s="446"/>
      <c r="K1228" s="447"/>
      <c r="L1228" s="447"/>
      <c r="M1228" s="447"/>
      <c r="N1228" s="447"/>
      <c r="O1228" s="447"/>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91">
        <v>5</v>
      </c>
      <c r="B1229" s="1091">
        <v>1</v>
      </c>
      <c r="C1229" s="445"/>
      <c r="D1229" s="445"/>
      <c r="E1229" s="445"/>
      <c r="F1229" s="445"/>
      <c r="G1229" s="445"/>
      <c r="H1229" s="445"/>
      <c r="I1229" s="445"/>
      <c r="J1229" s="446"/>
      <c r="K1229" s="447"/>
      <c r="L1229" s="447"/>
      <c r="M1229" s="447"/>
      <c r="N1229" s="447"/>
      <c r="O1229" s="447"/>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91">
        <v>6</v>
      </c>
      <c r="B1230" s="1091">
        <v>1</v>
      </c>
      <c r="C1230" s="445"/>
      <c r="D1230" s="445"/>
      <c r="E1230" s="445"/>
      <c r="F1230" s="445"/>
      <c r="G1230" s="445"/>
      <c r="H1230" s="445"/>
      <c r="I1230" s="445"/>
      <c r="J1230" s="446"/>
      <c r="K1230" s="447"/>
      <c r="L1230" s="447"/>
      <c r="M1230" s="447"/>
      <c r="N1230" s="447"/>
      <c r="O1230" s="447"/>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91">
        <v>7</v>
      </c>
      <c r="B1231" s="1091">
        <v>1</v>
      </c>
      <c r="C1231" s="445"/>
      <c r="D1231" s="445"/>
      <c r="E1231" s="445"/>
      <c r="F1231" s="445"/>
      <c r="G1231" s="445"/>
      <c r="H1231" s="445"/>
      <c r="I1231" s="445"/>
      <c r="J1231" s="446"/>
      <c r="K1231" s="447"/>
      <c r="L1231" s="447"/>
      <c r="M1231" s="447"/>
      <c r="N1231" s="447"/>
      <c r="O1231" s="447"/>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91">
        <v>8</v>
      </c>
      <c r="B1232" s="1091">
        <v>1</v>
      </c>
      <c r="C1232" s="445"/>
      <c r="D1232" s="445"/>
      <c r="E1232" s="445"/>
      <c r="F1232" s="445"/>
      <c r="G1232" s="445"/>
      <c r="H1232" s="445"/>
      <c r="I1232" s="445"/>
      <c r="J1232" s="446"/>
      <c r="K1232" s="447"/>
      <c r="L1232" s="447"/>
      <c r="M1232" s="447"/>
      <c r="N1232" s="447"/>
      <c r="O1232" s="447"/>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91">
        <v>9</v>
      </c>
      <c r="B1233" s="1091">
        <v>1</v>
      </c>
      <c r="C1233" s="445"/>
      <c r="D1233" s="445"/>
      <c r="E1233" s="445"/>
      <c r="F1233" s="445"/>
      <c r="G1233" s="445"/>
      <c r="H1233" s="445"/>
      <c r="I1233" s="445"/>
      <c r="J1233" s="446"/>
      <c r="K1233" s="447"/>
      <c r="L1233" s="447"/>
      <c r="M1233" s="447"/>
      <c r="N1233" s="447"/>
      <c r="O1233" s="447"/>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91">
        <v>10</v>
      </c>
      <c r="B1234" s="1091">
        <v>1</v>
      </c>
      <c r="C1234" s="445"/>
      <c r="D1234" s="445"/>
      <c r="E1234" s="445"/>
      <c r="F1234" s="445"/>
      <c r="G1234" s="445"/>
      <c r="H1234" s="445"/>
      <c r="I1234" s="445"/>
      <c r="J1234" s="446"/>
      <c r="K1234" s="447"/>
      <c r="L1234" s="447"/>
      <c r="M1234" s="447"/>
      <c r="N1234" s="447"/>
      <c r="O1234" s="447"/>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91">
        <v>11</v>
      </c>
      <c r="B1235" s="1091">
        <v>1</v>
      </c>
      <c r="C1235" s="445"/>
      <c r="D1235" s="445"/>
      <c r="E1235" s="445"/>
      <c r="F1235" s="445"/>
      <c r="G1235" s="445"/>
      <c r="H1235" s="445"/>
      <c r="I1235" s="445"/>
      <c r="J1235" s="446"/>
      <c r="K1235" s="447"/>
      <c r="L1235" s="447"/>
      <c r="M1235" s="447"/>
      <c r="N1235" s="447"/>
      <c r="O1235" s="447"/>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91">
        <v>12</v>
      </c>
      <c r="B1236" s="1091">
        <v>1</v>
      </c>
      <c r="C1236" s="445"/>
      <c r="D1236" s="445"/>
      <c r="E1236" s="445"/>
      <c r="F1236" s="445"/>
      <c r="G1236" s="445"/>
      <c r="H1236" s="445"/>
      <c r="I1236" s="445"/>
      <c r="J1236" s="446"/>
      <c r="K1236" s="447"/>
      <c r="L1236" s="447"/>
      <c r="M1236" s="447"/>
      <c r="N1236" s="447"/>
      <c r="O1236" s="447"/>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91">
        <v>13</v>
      </c>
      <c r="B1237" s="1091">
        <v>1</v>
      </c>
      <c r="C1237" s="445"/>
      <c r="D1237" s="445"/>
      <c r="E1237" s="445"/>
      <c r="F1237" s="445"/>
      <c r="G1237" s="445"/>
      <c r="H1237" s="445"/>
      <c r="I1237" s="445"/>
      <c r="J1237" s="446"/>
      <c r="K1237" s="447"/>
      <c r="L1237" s="447"/>
      <c r="M1237" s="447"/>
      <c r="N1237" s="447"/>
      <c r="O1237" s="447"/>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91">
        <v>14</v>
      </c>
      <c r="B1238" s="1091">
        <v>1</v>
      </c>
      <c r="C1238" s="445"/>
      <c r="D1238" s="445"/>
      <c r="E1238" s="445"/>
      <c r="F1238" s="445"/>
      <c r="G1238" s="445"/>
      <c r="H1238" s="445"/>
      <c r="I1238" s="445"/>
      <c r="J1238" s="446"/>
      <c r="K1238" s="447"/>
      <c r="L1238" s="447"/>
      <c r="M1238" s="447"/>
      <c r="N1238" s="447"/>
      <c r="O1238" s="447"/>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91">
        <v>15</v>
      </c>
      <c r="B1239" s="1091">
        <v>1</v>
      </c>
      <c r="C1239" s="445"/>
      <c r="D1239" s="445"/>
      <c r="E1239" s="445"/>
      <c r="F1239" s="445"/>
      <c r="G1239" s="445"/>
      <c r="H1239" s="445"/>
      <c r="I1239" s="445"/>
      <c r="J1239" s="446"/>
      <c r="K1239" s="447"/>
      <c r="L1239" s="447"/>
      <c r="M1239" s="447"/>
      <c r="N1239" s="447"/>
      <c r="O1239" s="447"/>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91">
        <v>16</v>
      </c>
      <c r="B1240" s="1091">
        <v>1</v>
      </c>
      <c r="C1240" s="445"/>
      <c r="D1240" s="445"/>
      <c r="E1240" s="445"/>
      <c r="F1240" s="445"/>
      <c r="G1240" s="445"/>
      <c r="H1240" s="445"/>
      <c r="I1240" s="445"/>
      <c r="J1240" s="446"/>
      <c r="K1240" s="447"/>
      <c r="L1240" s="447"/>
      <c r="M1240" s="447"/>
      <c r="N1240" s="447"/>
      <c r="O1240" s="447"/>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91">
        <v>17</v>
      </c>
      <c r="B1241" s="1091">
        <v>1</v>
      </c>
      <c r="C1241" s="445"/>
      <c r="D1241" s="445"/>
      <c r="E1241" s="445"/>
      <c r="F1241" s="445"/>
      <c r="G1241" s="445"/>
      <c r="H1241" s="445"/>
      <c r="I1241" s="445"/>
      <c r="J1241" s="446"/>
      <c r="K1241" s="447"/>
      <c r="L1241" s="447"/>
      <c r="M1241" s="447"/>
      <c r="N1241" s="447"/>
      <c r="O1241" s="447"/>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91">
        <v>18</v>
      </c>
      <c r="B1242" s="1091">
        <v>1</v>
      </c>
      <c r="C1242" s="445"/>
      <c r="D1242" s="445"/>
      <c r="E1242" s="445"/>
      <c r="F1242" s="445"/>
      <c r="G1242" s="445"/>
      <c r="H1242" s="445"/>
      <c r="I1242" s="445"/>
      <c r="J1242" s="446"/>
      <c r="K1242" s="447"/>
      <c r="L1242" s="447"/>
      <c r="M1242" s="447"/>
      <c r="N1242" s="447"/>
      <c r="O1242" s="447"/>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91">
        <v>19</v>
      </c>
      <c r="B1243" s="1091">
        <v>1</v>
      </c>
      <c r="C1243" s="445"/>
      <c r="D1243" s="445"/>
      <c r="E1243" s="445"/>
      <c r="F1243" s="445"/>
      <c r="G1243" s="445"/>
      <c r="H1243" s="445"/>
      <c r="I1243" s="445"/>
      <c r="J1243" s="446"/>
      <c r="K1243" s="447"/>
      <c r="L1243" s="447"/>
      <c r="M1243" s="447"/>
      <c r="N1243" s="447"/>
      <c r="O1243" s="447"/>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91">
        <v>20</v>
      </c>
      <c r="B1244" s="1091">
        <v>1</v>
      </c>
      <c r="C1244" s="445"/>
      <c r="D1244" s="445"/>
      <c r="E1244" s="445"/>
      <c r="F1244" s="445"/>
      <c r="G1244" s="445"/>
      <c r="H1244" s="445"/>
      <c r="I1244" s="445"/>
      <c r="J1244" s="446"/>
      <c r="K1244" s="447"/>
      <c r="L1244" s="447"/>
      <c r="M1244" s="447"/>
      <c r="N1244" s="447"/>
      <c r="O1244" s="447"/>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91">
        <v>21</v>
      </c>
      <c r="B1245" s="1091">
        <v>1</v>
      </c>
      <c r="C1245" s="445"/>
      <c r="D1245" s="445"/>
      <c r="E1245" s="445"/>
      <c r="F1245" s="445"/>
      <c r="G1245" s="445"/>
      <c r="H1245" s="445"/>
      <c r="I1245" s="445"/>
      <c r="J1245" s="446"/>
      <c r="K1245" s="447"/>
      <c r="L1245" s="447"/>
      <c r="M1245" s="447"/>
      <c r="N1245" s="447"/>
      <c r="O1245" s="447"/>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91">
        <v>22</v>
      </c>
      <c r="B1246" s="1091">
        <v>1</v>
      </c>
      <c r="C1246" s="445"/>
      <c r="D1246" s="445"/>
      <c r="E1246" s="445"/>
      <c r="F1246" s="445"/>
      <c r="G1246" s="445"/>
      <c r="H1246" s="445"/>
      <c r="I1246" s="445"/>
      <c r="J1246" s="446"/>
      <c r="K1246" s="447"/>
      <c r="L1246" s="447"/>
      <c r="M1246" s="447"/>
      <c r="N1246" s="447"/>
      <c r="O1246" s="447"/>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91">
        <v>23</v>
      </c>
      <c r="B1247" s="1091">
        <v>1</v>
      </c>
      <c r="C1247" s="445"/>
      <c r="D1247" s="445"/>
      <c r="E1247" s="445"/>
      <c r="F1247" s="445"/>
      <c r="G1247" s="445"/>
      <c r="H1247" s="445"/>
      <c r="I1247" s="445"/>
      <c r="J1247" s="446"/>
      <c r="K1247" s="447"/>
      <c r="L1247" s="447"/>
      <c r="M1247" s="447"/>
      <c r="N1247" s="447"/>
      <c r="O1247" s="447"/>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91">
        <v>24</v>
      </c>
      <c r="B1248" s="1091">
        <v>1</v>
      </c>
      <c r="C1248" s="445"/>
      <c r="D1248" s="445"/>
      <c r="E1248" s="445"/>
      <c r="F1248" s="445"/>
      <c r="G1248" s="445"/>
      <c r="H1248" s="445"/>
      <c r="I1248" s="445"/>
      <c r="J1248" s="446"/>
      <c r="K1248" s="447"/>
      <c r="L1248" s="447"/>
      <c r="M1248" s="447"/>
      <c r="N1248" s="447"/>
      <c r="O1248" s="447"/>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91">
        <v>25</v>
      </c>
      <c r="B1249" s="1091">
        <v>1</v>
      </c>
      <c r="C1249" s="445"/>
      <c r="D1249" s="445"/>
      <c r="E1249" s="445"/>
      <c r="F1249" s="445"/>
      <c r="G1249" s="445"/>
      <c r="H1249" s="445"/>
      <c r="I1249" s="445"/>
      <c r="J1249" s="446"/>
      <c r="K1249" s="447"/>
      <c r="L1249" s="447"/>
      <c r="M1249" s="447"/>
      <c r="N1249" s="447"/>
      <c r="O1249" s="447"/>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91">
        <v>26</v>
      </c>
      <c r="B1250" s="1091">
        <v>1</v>
      </c>
      <c r="C1250" s="445"/>
      <c r="D1250" s="445"/>
      <c r="E1250" s="445"/>
      <c r="F1250" s="445"/>
      <c r="G1250" s="445"/>
      <c r="H1250" s="445"/>
      <c r="I1250" s="445"/>
      <c r="J1250" s="446"/>
      <c r="K1250" s="447"/>
      <c r="L1250" s="447"/>
      <c r="M1250" s="447"/>
      <c r="N1250" s="447"/>
      <c r="O1250" s="447"/>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91">
        <v>27</v>
      </c>
      <c r="B1251" s="1091">
        <v>1</v>
      </c>
      <c r="C1251" s="445"/>
      <c r="D1251" s="445"/>
      <c r="E1251" s="445"/>
      <c r="F1251" s="445"/>
      <c r="G1251" s="445"/>
      <c r="H1251" s="445"/>
      <c r="I1251" s="445"/>
      <c r="J1251" s="446"/>
      <c r="K1251" s="447"/>
      <c r="L1251" s="447"/>
      <c r="M1251" s="447"/>
      <c r="N1251" s="447"/>
      <c r="O1251" s="447"/>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91">
        <v>28</v>
      </c>
      <c r="B1252" s="1091">
        <v>1</v>
      </c>
      <c r="C1252" s="445"/>
      <c r="D1252" s="445"/>
      <c r="E1252" s="445"/>
      <c r="F1252" s="445"/>
      <c r="G1252" s="445"/>
      <c r="H1252" s="445"/>
      <c r="I1252" s="445"/>
      <c r="J1252" s="446"/>
      <c r="K1252" s="447"/>
      <c r="L1252" s="447"/>
      <c r="M1252" s="447"/>
      <c r="N1252" s="447"/>
      <c r="O1252" s="447"/>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91">
        <v>29</v>
      </c>
      <c r="B1253" s="1091">
        <v>1</v>
      </c>
      <c r="C1253" s="445"/>
      <c r="D1253" s="445"/>
      <c r="E1253" s="445"/>
      <c r="F1253" s="445"/>
      <c r="G1253" s="445"/>
      <c r="H1253" s="445"/>
      <c r="I1253" s="445"/>
      <c r="J1253" s="446"/>
      <c r="K1253" s="447"/>
      <c r="L1253" s="447"/>
      <c r="M1253" s="447"/>
      <c r="N1253" s="447"/>
      <c r="O1253" s="447"/>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91">
        <v>30</v>
      </c>
      <c r="B1254" s="1091">
        <v>1</v>
      </c>
      <c r="C1254" s="445"/>
      <c r="D1254" s="445"/>
      <c r="E1254" s="445"/>
      <c r="F1254" s="445"/>
      <c r="G1254" s="445"/>
      <c r="H1254" s="445"/>
      <c r="I1254" s="445"/>
      <c r="J1254" s="446"/>
      <c r="K1254" s="447"/>
      <c r="L1254" s="447"/>
      <c r="M1254" s="447"/>
      <c r="N1254" s="447"/>
      <c r="O1254" s="447"/>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3"/>
      <c r="AP1257" s="454" t="s">
        <v>420</v>
      </c>
      <c r="AQ1257" s="454"/>
      <c r="AR1257" s="454"/>
      <c r="AS1257" s="454"/>
      <c r="AT1257" s="454"/>
      <c r="AU1257" s="454"/>
      <c r="AV1257" s="454"/>
      <c r="AW1257" s="454"/>
      <c r="AX1257" s="454"/>
    </row>
    <row r="1258" spans="1:50" ht="26.25" customHeight="1" x14ac:dyDescent="0.15">
      <c r="A1258" s="1091">
        <v>1</v>
      </c>
      <c r="B1258" s="1091">
        <v>1</v>
      </c>
      <c r="C1258" s="445"/>
      <c r="D1258" s="445"/>
      <c r="E1258" s="445"/>
      <c r="F1258" s="445"/>
      <c r="G1258" s="445"/>
      <c r="H1258" s="445"/>
      <c r="I1258" s="445"/>
      <c r="J1258" s="446"/>
      <c r="K1258" s="447"/>
      <c r="L1258" s="447"/>
      <c r="M1258" s="447"/>
      <c r="N1258" s="447"/>
      <c r="O1258" s="447"/>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91">
        <v>2</v>
      </c>
      <c r="B1259" s="1091">
        <v>1</v>
      </c>
      <c r="C1259" s="445"/>
      <c r="D1259" s="445"/>
      <c r="E1259" s="445"/>
      <c r="F1259" s="445"/>
      <c r="G1259" s="445"/>
      <c r="H1259" s="445"/>
      <c r="I1259" s="445"/>
      <c r="J1259" s="446"/>
      <c r="K1259" s="447"/>
      <c r="L1259" s="447"/>
      <c r="M1259" s="447"/>
      <c r="N1259" s="447"/>
      <c r="O1259" s="447"/>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91">
        <v>3</v>
      </c>
      <c r="B1260" s="1091">
        <v>1</v>
      </c>
      <c r="C1260" s="445"/>
      <c r="D1260" s="445"/>
      <c r="E1260" s="445"/>
      <c r="F1260" s="445"/>
      <c r="G1260" s="445"/>
      <c r="H1260" s="445"/>
      <c r="I1260" s="445"/>
      <c r="J1260" s="446"/>
      <c r="K1260" s="447"/>
      <c r="L1260" s="447"/>
      <c r="M1260" s="447"/>
      <c r="N1260" s="447"/>
      <c r="O1260" s="447"/>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91">
        <v>4</v>
      </c>
      <c r="B1261" s="1091">
        <v>1</v>
      </c>
      <c r="C1261" s="445"/>
      <c r="D1261" s="445"/>
      <c r="E1261" s="445"/>
      <c r="F1261" s="445"/>
      <c r="G1261" s="445"/>
      <c r="H1261" s="445"/>
      <c r="I1261" s="445"/>
      <c r="J1261" s="446"/>
      <c r="K1261" s="447"/>
      <c r="L1261" s="447"/>
      <c r="M1261" s="447"/>
      <c r="N1261" s="447"/>
      <c r="O1261" s="447"/>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91">
        <v>5</v>
      </c>
      <c r="B1262" s="1091">
        <v>1</v>
      </c>
      <c r="C1262" s="445"/>
      <c r="D1262" s="445"/>
      <c r="E1262" s="445"/>
      <c r="F1262" s="445"/>
      <c r="G1262" s="445"/>
      <c r="H1262" s="445"/>
      <c r="I1262" s="445"/>
      <c r="J1262" s="446"/>
      <c r="K1262" s="447"/>
      <c r="L1262" s="447"/>
      <c r="M1262" s="447"/>
      <c r="N1262" s="447"/>
      <c r="O1262" s="447"/>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91">
        <v>6</v>
      </c>
      <c r="B1263" s="1091">
        <v>1</v>
      </c>
      <c r="C1263" s="445"/>
      <c r="D1263" s="445"/>
      <c r="E1263" s="445"/>
      <c r="F1263" s="445"/>
      <c r="G1263" s="445"/>
      <c r="H1263" s="445"/>
      <c r="I1263" s="445"/>
      <c r="J1263" s="446"/>
      <c r="K1263" s="447"/>
      <c r="L1263" s="447"/>
      <c r="M1263" s="447"/>
      <c r="N1263" s="447"/>
      <c r="O1263" s="447"/>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91">
        <v>7</v>
      </c>
      <c r="B1264" s="1091">
        <v>1</v>
      </c>
      <c r="C1264" s="445"/>
      <c r="D1264" s="445"/>
      <c r="E1264" s="445"/>
      <c r="F1264" s="445"/>
      <c r="G1264" s="445"/>
      <c r="H1264" s="445"/>
      <c r="I1264" s="445"/>
      <c r="J1264" s="446"/>
      <c r="K1264" s="447"/>
      <c r="L1264" s="447"/>
      <c r="M1264" s="447"/>
      <c r="N1264" s="447"/>
      <c r="O1264" s="447"/>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91">
        <v>8</v>
      </c>
      <c r="B1265" s="1091">
        <v>1</v>
      </c>
      <c r="C1265" s="445"/>
      <c r="D1265" s="445"/>
      <c r="E1265" s="445"/>
      <c r="F1265" s="445"/>
      <c r="G1265" s="445"/>
      <c r="H1265" s="445"/>
      <c r="I1265" s="445"/>
      <c r="J1265" s="446"/>
      <c r="K1265" s="447"/>
      <c r="L1265" s="447"/>
      <c r="M1265" s="447"/>
      <c r="N1265" s="447"/>
      <c r="O1265" s="447"/>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91">
        <v>9</v>
      </c>
      <c r="B1266" s="1091">
        <v>1</v>
      </c>
      <c r="C1266" s="445"/>
      <c r="D1266" s="445"/>
      <c r="E1266" s="445"/>
      <c r="F1266" s="445"/>
      <c r="G1266" s="445"/>
      <c r="H1266" s="445"/>
      <c r="I1266" s="445"/>
      <c r="J1266" s="446"/>
      <c r="K1266" s="447"/>
      <c r="L1266" s="447"/>
      <c r="M1266" s="447"/>
      <c r="N1266" s="447"/>
      <c r="O1266" s="447"/>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91">
        <v>10</v>
      </c>
      <c r="B1267" s="1091">
        <v>1</v>
      </c>
      <c r="C1267" s="445"/>
      <c r="D1267" s="445"/>
      <c r="E1267" s="445"/>
      <c r="F1267" s="445"/>
      <c r="G1267" s="445"/>
      <c r="H1267" s="445"/>
      <c r="I1267" s="445"/>
      <c r="J1267" s="446"/>
      <c r="K1267" s="447"/>
      <c r="L1267" s="447"/>
      <c r="M1267" s="447"/>
      <c r="N1267" s="447"/>
      <c r="O1267" s="447"/>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91">
        <v>11</v>
      </c>
      <c r="B1268" s="1091">
        <v>1</v>
      </c>
      <c r="C1268" s="445"/>
      <c r="D1268" s="445"/>
      <c r="E1268" s="445"/>
      <c r="F1268" s="445"/>
      <c r="G1268" s="445"/>
      <c r="H1268" s="445"/>
      <c r="I1268" s="445"/>
      <c r="J1268" s="446"/>
      <c r="K1268" s="447"/>
      <c r="L1268" s="447"/>
      <c r="M1268" s="447"/>
      <c r="N1268" s="447"/>
      <c r="O1268" s="447"/>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91">
        <v>12</v>
      </c>
      <c r="B1269" s="1091">
        <v>1</v>
      </c>
      <c r="C1269" s="445"/>
      <c r="D1269" s="445"/>
      <c r="E1269" s="445"/>
      <c r="F1269" s="445"/>
      <c r="G1269" s="445"/>
      <c r="H1269" s="445"/>
      <c r="I1269" s="445"/>
      <c r="J1269" s="446"/>
      <c r="K1269" s="447"/>
      <c r="L1269" s="447"/>
      <c r="M1269" s="447"/>
      <c r="N1269" s="447"/>
      <c r="O1269" s="447"/>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91">
        <v>13</v>
      </c>
      <c r="B1270" s="1091">
        <v>1</v>
      </c>
      <c r="C1270" s="445"/>
      <c r="D1270" s="445"/>
      <c r="E1270" s="445"/>
      <c r="F1270" s="445"/>
      <c r="G1270" s="445"/>
      <c r="H1270" s="445"/>
      <c r="I1270" s="445"/>
      <c r="J1270" s="446"/>
      <c r="K1270" s="447"/>
      <c r="L1270" s="447"/>
      <c r="M1270" s="447"/>
      <c r="N1270" s="447"/>
      <c r="O1270" s="447"/>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91">
        <v>14</v>
      </c>
      <c r="B1271" s="1091">
        <v>1</v>
      </c>
      <c r="C1271" s="445"/>
      <c r="D1271" s="445"/>
      <c r="E1271" s="445"/>
      <c r="F1271" s="445"/>
      <c r="G1271" s="445"/>
      <c r="H1271" s="445"/>
      <c r="I1271" s="445"/>
      <c r="J1271" s="446"/>
      <c r="K1271" s="447"/>
      <c r="L1271" s="447"/>
      <c r="M1271" s="447"/>
      <c r="N1271" s="447"/>
      <c r="O1271" s="447"/>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91">
        <v>15</v>
      </c>
      <c r="B1272" s="1091">
        <v>1</v>
      </c>
      <c r="C1272" s="445"/>
      <c r="D1272" s="445"/>
      <c r="E1272" s="445"/>
      <c r="F1272" s="445"/>
      <c r="G1272" s="445"/>
      <c r="H1272" s="445"/>
      <c r="I1272" s="445"/>
      <c r="J1272" s="446"/>
      <c r="K1272" s="447"/>
      <c r="L1272" s="447"/>
      <c r="M1272" s="447"/>
      <c r="N1272" s="447"/>
      <c r="O1272" s="447"/>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91">
        <v>16</v>
      </c>
      <c r="B1273" s="1091">
        <v>1</v>
      </c>
      <c r="C1273" s="445"/>
      <c r="D1273" s="445"/>
      <c r="E1273" s="445"/>
      <c r="F1273" s="445"/>
      <c r="G1273" s="445"/>
      <c r="H1273" s="445"/>
      <c r="I1273" s="445"/>
      <c r="J1273" s="446"/>
      <c r="K1273" s="447"/>
      <c r="L1273" s="447"/>
      <c r="M1273" s="447"/>
      <c r="N1273" s="447"/>
      <c r="O1273" s="447"/>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91">
        <v>17</v>
      </c>
      <c r="B1274" s="1091">
        <v>1</v>
      </c>
      <c r="C1274" s="445"/>
      <c r="D1274" s="445"/>
      <c r="E1274" s="445"/>
      <c r="F1274" s="445"/>
      <c r="G1274" s="445"/>
      <c r="H1274" s="445"/>
      <c r="I1274" s="445"/>
      <c r="J1274" s="446"/>
      <c r="K1274" s="447"/>
      <c r="L1274" s="447"/>
      <c r="M1274" s="447"/>
      <c r="N1274" s="447"/>
      <c r="O1274" s="447"/>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91">
        <v>18</v>
      </c>
      <c r="B1275" s="1091">
        <v>1</v>
      </c>
      <c r="C1275" s="445"/>
      <c r="D1275" s="445"/>
      <c r="E1275" s="445"/>
      <c r="F1275" s="445"/>
      <c r="G1275" s="445"/>
      <c r="H1275" s="445"/>
      <c r="I1275" s="445"/>
      <c r="J1275" s="446"/>
      <c r="K1275" s="447"/>
      <c r="L1275" s="447"/>
      <c r="M1275" s="447"/>
      <c r="N1275" s="447"/>
      <c r="O1275" s="447"/>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91">
        <v>19</v>
      </c>
      <c r="B1276" s="1091">
        <v>1</v>
      </c>
      <c r="C1276" s="445"/>
      <c r="D1276" s="445"/>
      <c r="E1276" s="445"/>
      <c r="F1276" s="445"/>
      <c r="G1276" s="445"/>
      <c r="H1276" s="445"/>
      <c r="I1276" s="445"/>
      <c r="J1276" s="446"/>
      <c r="K1276" s="447"/>
      <c r="L1276" s="447"/>
      <c r="M1276" s="447"/>
      <c r="N1276" s="447"/>
      <c r="O1276" s="447"/>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91">
        <v>20</v>
      </c>
      <c r="B1277" s="1091">
        <v>1</v>
      </c>
      <c r="C1277" s="445"/>
      <c r="D1277" s="445"/>
      <c r="E1277" s="445"/>
      <c r="F1277" s="445"/>
      <c r="G1277" s="445"/>
      <c r="H1277" s="445"/>
      <c r="I1277" s="445"/>
      <c r="J1277" s="446"/>
      <c r="K1277" s="447"/>
      <c r="L1277" s="447"/>
      <c r="M1277" s="447"/>
      <c r="N1277" s="447"/>
      <c r="O1277" s="447"/>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91">
        <v>21</v>
      </c>
      <c r="B1278" s="1091">
        <v>1</v>
      </c>
      <c r="C1278" s="445"/>
      <c r="D1278" s="445"/>
      <c r="E1278" s="445"/>
      <c r="F1278" s="445"/>
      <c r="G1278" s="445"/>
      <c r="H1278" s="445"/>
      <c r="I1278" s="445"/>
      <c r="J1278" s="446"/>
      <c r="K1278" s="447"/>
      <c r="L1278" s="447"/>
      <c r="M1278" s="447"/>
      <c r="N1278" s="447"/>
      <c r="O1278" s="447"/>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91">
        <v>22</v>
      </c>
      <c r="B1279" s="1091">
        <v>1</v>
      </c>
      <c r="C1279" s="445"/>
      <c r="D1279" s="445"/>
      <c r="E1279" s="445"/>
      <c r="F1279" s="445"/>
      <c r="G1279" s="445"/>
      <c r="H1279" s="445"/>
      <c r="I1279" s="445"/>
      <c r="J1279" s="446"/>
      <c r="K1279" s="447"/>
      <c r="L1279" s="447"/>
      <c r="M1279" s="447"/>
      <c r="N1279" s="447"/>
      <c r="O1279" s="447"/>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91">
        <v>23</v>
      </c>
      <c r="B1280" s="1091">
        <v>1</v>
      </c>
      <c r="C1280" s="445"/>
      <c r="D1280" s="445"/>
      <c r="E1280" s="445"/>
      <c r="F1280" s="445"/>
      <c r="G1280" s="445"/>
      <c r="H1280" s="445"/>
      <c r="I1280" s="445"/>
      <c r="J1280" s="446"/>
      <c r="K1280" s="447"/>
      <c r="L1280" s="447"/>
      <c r="M1280" s="447"/>
      <c r="N1280" s="447"/>
      <c r="O1280" s="447"/>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91">
        <v>24</v>
      </c>
      <c r="B1281" s="1091">
        <v>1</v>
      </c>
      <c r="C1281" s="445"/>
      <c r="D1281" s="445"/>
      <c r="E1281" s="445"/>
      <c r="F1281" s="445"/>
      <c r="G1281" s="445"/>
      <c r="H1281" s="445"/>
      <c r="I1281" s="445"/>
      <c r="J1281" s="446"/>
      <c r="K1281" s="447"/>
      <c r="L1281" s="447"/>
      <c r="M1281" s="447"/>
      <c r="N1281" s="447"/>
      <c r="O1281" s="447"/>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91">
        <v>25</v>
      </c>
      <c r="B1282" s="1091">
        <v>1</v>
      </c>
      <c r="C1282" s="445"/>
      <c r="D1282" s="445"/>
      <c r="E1282" s="445"/>
      <c r="F1282" s="445"/>
      <c r="G1282" s="445"/>
      <c r="H1282" s="445"/>
      <c r="I1282" s="445"/>
      <c r="J1282" s="446"/>
      <c r="K1282" s="447"/>
      <c r="L1282" s="447"/>
      <c r="M1282" s="447"/>
      <c r="N1282" s="447"/>
      <c r="O1282" s="447"/>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91">
        <v>26</v>
      </c>
      <c r="B1283" s="1091">
        <v>1</v>
      </c>
      <c r="C1283" s="445"/>
      <c r="D1283" s="445"/>
      <c r="E1283" s="445"/>
      <c r="F1283" s="445"/>
      <c r="G1283" s="445"/>
      <c r="H1283" s="445"/>
      <c r="I1283" s="445"/>
      <c r="J1283" s="446"/>
      <c r="K1283" s="447"/>
      <c r="L1283" s="447"/>
      <c r="M1283" s="447"/>
      <c r="N1283" s="447"/>
      <c r="O1283" s="447"/>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91">
        <v>27</v>
      </c>
      <c r="B1284" s="1091">
        <v>1</v>
      </c>
      <c r="C1284" s="445"/>
      <c r="D1284" s="445"/>
      <c r="E1284" s="445"/>
      <c r="F1284" s="445"/>
      <c r="G1284" s="445"/>
      <c r="H1284" s="445"/>
      <c r="I1284" s="445"/>
      <c r="J1284" s="446"/>
      <c r="K1284" s="447"/>
      <c r="L1284" s="447"/>
      <c r="M1284" s="447"/>
      <c r="N1284" s="447"/>
      <c r="O1284" s="447"/>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91">
        <v>28</v>
      </c>
      <c r="B1285" s="1091">
        <v>1</v>
      </c>
      <c r="C1285" s="445"/>
      <c r="D1285" s="445"/>
      <c r="E1285" s="445"/>
      <c r="F1285" s="445"/>
      <c r="G1285" s="445"/>
      <c r="H1285" s="445"/>
      <c r="I1285" s="445"/>
      <c r="J1285" s="446"/>
      <c r="K1285" s="447"/>
      <c r="L1285" s="447"/>
      <c r="M1285" s="447"/>
      <c r="N1285" s="447"/>
      <c r="O1285" s="447"/>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91">
        <v>29</v>
      </c>
      <c r="B1286" s="1091">
        <v>1</v>
      </c>
      <c r="C1286" s="445"/>
      <c r="D1286" s="445"/>
      <c r="E1286" s="445"/>
      <c r="F1286" s="445"/>
      <c r="G1286" s="445"/>
      <c r="H1286" s="445"/>
      <c r="I1286" s="445"/>
      <c r="J1286" s="446"/>
      <c r="K1286" s="447"/>
      <c r="L1286" s="447"/>
      <c r="M1286" s="447"/>
      <c r="N1286" s="447"/>
      <c r="O1286" s="447"/>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91">
        <v>30</v>
      </c>
      <c r="B1287" s="1091">
        <v>1</v>
      </c>
      <c r="C1287" s="445"/>
      <c r="D1287" s="445"/>
      <c r="E1287" s="445"/>
      <c r="F1287" s="445"/>
      <c r="G1287" s="445"/>
      <c r="H1287" s="445"/>
      <c r="I1287" s="445"/>
      <c r="J1287" s="446"/>
      <c r="K1287" s="447"/>
      <c r="L1287" s="447"/>
      <c r="M1287" s="447"/>
      <c r="N1287" s="447"/>
      <c r="O1287" s="447"/>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3"/>
      <c r="AP1290" s="454" t="s">
        <v>420</v>
      </c>
      <c r="AQ1290" s="454"/>
      <c r="AR1290" s="454"/>
      <c r="AS1290" s="454"/>
      <c r="AT1290" s="454"/>
      <c r="AU1290" s="454"/>
      <c r="AV1290" s="454"/>
      <c r="AW1290" s="454"/>
      <c r="AX1290" s="454"/>
    </row>
    <row r="1291" spans="1:50" ht="26.25" customHeight="1" x14ac:dyDescent="0.15">
      <c r="A1291" s="1091">
        <v>1</v>
      </c>
      <c r="B1291" s="1091">
        <v>1</v>
      </c>
      <c r="C1291" s="445"/>
      <c r="D1291" s="445"/>
      <c r="E1291" s="445"/>
      <c r="F1291" s="445"/>
      <c r="G1291" s="445"/>
      <c r="H1291" s="445"/>
      <c r="I1291" s="445"/>
      <c r="J1291" s="446"/>
      <c r="K1291" s="447"/>
      <c r="L1291" s="447"/>
      <c r="M1291" s="447"/>
      <c r="N1291" s="447"/>
      <c r="O1291" s="447"/>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91">
        <v>2</v>
      </c>
      <c r="B1292" s="1091">
        <v>1</v>
      </c>
      <c r="C1292" s="445"/>
      <c r="D1292" s="445"/>
      <c r="E1292" s="445"/>
      <c r="F1292" s="445"/>
      <c r="G1292" s="445"/>
      <c r="H1292" s="445"/>
      <c r="I1292" s="445"/>
      <c r="J1292" s="446"/>
      <c r="K1292" s="447"/>
      <c r="L1292" s="447"/>
      <c r="M1292" s="447"/>
      <c r="N1292" s="447"/>
      <c r="O1292" s="447"/>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91">
        <v>3</v>
      </c>
      <c r="B1293" s="1091">
        <v>1</v>
      </c>
      <c r="C1293" s="445"/>
      <c r="D1293" s="445"/>
      <c r="E1293" s="445"/>
      <c r="F1293" s="445"/>
      <c r="G1293" s="445"/>
      <c r="H1293" s="445"/>
      <c r="I1293" s="445"/>
      <c r="J1293" s="446"/>
      <c r="K1293" s="447"/>
      <c r="L1293" s="447"/>
      <c r="M1293" s="447"/>
      <c r="N1293" s="447"/>
      <c r="O1293" s="447"/>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91">
        <v>4</v>
      </c>
      <c r="B1294" s="1091">
        <v>1</v>
      </c>
      <c r="C1294" s="445"/>
      <c r="D1294" s="445"/>
      <c r="E1294" s="445"/>
      <c r="F1294" s="445"/>
      <c r="G1294" s="445"/>
      <c r="H1294" s="445"/>
      <c r="I1294" s="445"/>
      <c r="J1294" s="446"/>
      <c r="K1294" s="447"/>
      <c r="L1294" s="447"/>
      <c r="M1294" s="447"/>
      <c r="N1294" s="447"/>
      <c r="O1294" s="447"/>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91">
        <v>5</v>
      </c>
      <c r="B1295" s="1091">
        <v>1</v>
      </c>
      <c r="C1295" s="445"/>
      <c r="D1295" s="445"/>
      <c r="E1295" s="445"/>
      <c r="F1295" s="445"/>
      <c r="G1295" s="445"/>
      <c r="H1295" s="445"/>
      <c r="I1295" s="445"/>
      <c r="J1295" s="446"/>
      <c r="K1295" s="447"/>
      <c r="L1295" s="447"/>
      <c r="M1295" s="447"/>
      <c r="N1295" s="447"/>
      <c r="O1295" s="447"/>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91">
        <v>6</v>
      </c>
      <c r="B1296" s="1091">
        <v>1</v>
      </c>
      <c r="C1296" s="445"/>
      <c r="D1296" s="445"/>
      <c r="E1296" s="445"/>
      <c r="F1296" s="445"/>
      <c r="G1296" s="445"/>
      <c r="H1296" s="445"/>
      <c r="I1296" s="445"/>
      <c r="J1296" s="446"/>
      <c r="K1296" s="447"/>
      <c r="L1296" s="447"/>
      <c r="M1296" s="447"/>
      <c r="N1296" s="447"/>
      <c r="O1296" s="447"/>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91">
        <v>7</v>
      </c>
      <c r="B1297" s="1091">
        <v>1</v>
      </c>
      <c r="C1297" s="445"/>
      <c r="D1297" s="445"/>
      <c r="E1297" s="445"/>
      <c r="F1297" s="445"/>
      <c r="G1297" s="445"/>
      <c r="H1297" s="445"/>
      <c r="I1297" s="445"/>
      <c r="J1297" s="446"/>
      <c r="K1297" s="447"/>
      <c r="L1297" s="447"/>
      <c r="M1297" s="447"/>
      <c r="N1297" s="447"/>
      <c r="O1297" s="447"/>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91">
        <v>8</v>
      </c>
      <c r="B1298" s="1091">
        <v>1</v>
      </c>
      <c r="C1298" s="445"/>
      <c r="D1298" s="445"/>
      <c r="E1298" s="445"/>
      <c r="F1298" s="445"/>
      <c r="G1298" s="445"/>
      <c r="H1298" s="445"/>
      <c r="I1298" s="445"/>
      <c r="J1298" s="446"/>
      <c r="K1298" s="447"/>
      <c r="L1298" s="447"/>
      <c r="M1298" s="447"/>
      <c r="N1298" s="447"/>
      <c r="O1298" s="447"/>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91">
        <v>9</v>
      </c>
      <c r="B1299" s="1091">
        <v>1</v>
      </c>
      <c r="C1299" s="445"/>
      <c r="D1299" s="445"/>
      <c r="E1299" s="445"/>
      <c r="F1299" s="445"/>
      <c r="G1299" s="445"/>
      <c r="H1299" s="445"/>
      <c r="I1299" s="445"/>
      <c r="J1299" s="446"/>
      <c r="K1299" s="447"/>
      <c r="L1299" s="447"/>
      <c r="M1299" s="447"/>
      <c r="N1299" s="447"/>
      <c r="O1299" s="447"/>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91">
        <v>10</v>
      </c>
      <c r="B1300" s="1091">
        <v>1</v>
      </c>
      <c r="C1300" s="445"/>
      <c r="D1300" s="445"/>
      <c r="E1300" s="445"/>
      <c r="F1300" s="445"/>
      <c r="G1300" s="445"/>
      <c r="H1300" s="445"/>
      <c r="I1300" s="445"/>
      <c r="J1300" s="446"/>
      <c r="K1300" s="447"/>
      <c r="L1300" s="447"/>
      <c r="M1300" s="447"/>
      <c r="N1300" s="447"/>
      <c r="O1300" s="447"/>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91">
        <v>11</v>
      </c>
      <c r="B1301" s="1091">
        <v>1</v>
      </c>
      <c r="C1301" s="445"/>
      <c r="D1301" s="445"/>
      <c r="E1301" s="445"/>
      <c r="F1301" s="445"/>
      <c r="G1301" s="445"/>
      <c r="H1301" s="445"/>
      <c r="I1301" s="445"/>
      <c r="J1301" s="446"/>
      <c r="K1301" s="447"/>
      <c r="L1301" s="447"/>
      <c r="M1301" s="447"/>
      <c r="N1301" s="447"/>
      <c r="O1301" s="447"/>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91">
        <v>12</v>
      </c>
      <c r="B1302" s="1091">
        <v>1</v>
      </c>
      <c r="C1302" s="445"/>
      <c r="D1302" s="445"/>
      <c r="E1302" s="445"/>
      <c r="F1302" s="445"/>
      <c r="G1302" s="445"/>
      <c r="H1302" s="445"/>
      <c r="I1302" s="445"/>
      <c r="J1302" s="446"/>
      <c r="K1302" s="447"/>
      <c r="L1302" s="447"/>
      <c r="M1302" s="447"/>
      <c r="N1302" s="447"/>
      <c r="O1302" s="447"/>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91">
        <v>13</v>
      </c>
      <c r="B1303" s="1091">
        <v>1</v>
      </c>
      <c r="C1303" s="445"/>
      <c r="D1303" s="445"/>
      <c r="E1303" s="445"/>
      <c r="F1303" s="445"/>
      <c r="G1303" s="445"/>
      <c r="H1303" s="445"/>
      <c r="I1303" s="445"/>
      <c r="J1303" s="446"/>
      <c r="K1303" s="447"/>
      <c r="L1303" s="447"/>
      <c r="M1303" s="447"/>
      <c r="N1303" s="447"/>
      <c r="O1303" s="447"/>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91">
        <v>14</v>
      </c>
      <c r="B1304" s="1091">
        <v>1</v>
      </c>
      <c r="C1304" s="445"/>
      <c r="D1304" s="445"/>
      <c r="E1304" s="445"/>
      <c r="F1304" s="445"/>
      <c r="G1304" s="445"/>
      <c r="H1304" s="445"/>
      <c r="I1304" s="445"/>
      <c r="J1304" s="446"/>
      <c r="K1304" s="447"/>
      <c r="L1304" s="447"/>
      <c r="M1304" s="447"/>
      <c r="N1304" s="447"/>
      <c r="O1304" s="447"/>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91">
        <v>15</v>
      </c>
      <c r="B1305" s="1091">
        <v>1</v>
      </c>
      <c r="C1305" s="445"/>
      <c r="D1305" s="445"/>
      <c r="E1305" s="445"/>
      <c r="F1305" s="445"/>
      <c r="G1305" s="445"/>
      <c r="H1305" s="445"/>
      <c r="I1305" s="445"/>
      <c r="J1305" s="446"/>
      <c r="K1305" s="447"/>
      <c r="L1305" s="447"/>
      <c r="M1305" s="447"/>
      <c r="N1305" s="447"/>
      <c r="O1305" s="447"/>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91">
        <v>16</v>
      </c>
      <c r="B1306" s="1091">
        <v>1</v>
      </c>
      <c r="C1306" s="445"/>
      <c r="D1306" s="445"/>
      <c r="E1306" s="445"/>
      <c r="F1306" s="445"/>
      <c r="G1306" s="445"/>
      <c r="H1306" s="445"/>
      <c r="I1306" s="445"/>
      <c r="J1306" s="446"/>
      <c r="K1306" s="447"/>
      <c r="L1306" s="447"/>
      <c r="M1306" s="447"/>
      <c r="N1306" s="447"/>
      <c r="O1306" s="447"/>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91">
        <v>17</v>
      </c>
      <c r="B1307" s="1091">
        <v>1</v>
      </c>
      <c r="C1307" s="445"/>
      <c r="D1307" s="445"/>
      <c r="E1307" s="445"/>
      <c r="F1307" s="445"/>
      <c r="G1307" s="445"/>
      <c r="H1307" s="445"/>
      <c r="I1307" s="445"/>
      <c r="J1307" s="446"/>
      <c r="K1307" s="447"/>
      <c r="L1307" s="447"/>
      <c r="M1307" s="447"/>
      <c r="N1307" s="447"/>
      <c r="O1307" s="447"/>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91">
        <v>18</v>
      </c>
      <c r="B1308" s="1091">
        <v>1</v>
      </c>
      <c r="C1308" s="445"/>
      <c r="D1308" s="445"/>
      <c r="E1308" s="445"/>
      <c r="F1308" s="445"/>
      <c r="G1308" s="445"/>
      <c r="H1308" s="445"/>
      <c r="I1308" s="445"/>
      <c r="J1308" s="446"/>
      <c r="K1308" s="447"/>
      <c r="L1308" s="447"/>
      <c r="M1308" s="447"/>
      <c r="N1308" s="447"/>
      <c r="O1308" s="447"/>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91">
        <v>19</v>
      </c>
      <c r="B1309" s="1091">
        <v>1</v>
      </c>
      <c r="C1309" s="445"/>
      <c r="D1309" s="445"/>
      <c r="E1309" s="445"/>
      <c r="F1309" s="445"/>
      <c r="G1309" s="445"/>
      <c r="H1309" s="445"/>
      <c r="I1309" s="445"/>
      <c r="J1309" s="446"/>
      <c r="K1309" s="447"/>
      <c r="L1309" s="447"/>
      <c r="M1309" s="447"/>
      <c r="N1309" s="447"/>
      <c r="O1309" s="447"/>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91">
        <v>20</v>
      </c>
      <c r="B1310" s="1091">
        <v>1</v>
      </c>
      <c r="C1310" s="445"/>
      <c r="D1310" s="445"/>
      <c r="E1310" s="445"/>
      <c r="F1310" s="445"/>
      <c r="G1310" s="445"/>
      <c r="H1310" s="445"/>
      <c r="I1310" s="445"/>
      <c r="J1310" s="446"/>
      <c r="K1310" s="447"/>
      <c r="L1310" s="447"/>
      <c r="M1310" s="447"/>
      <c r="N1310" s="447"/>
      <c r="O1310" s="447"/>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91">
        <v>21</v>
      </c>
      <c r="B1311" s="1091">
        <v>1</v>
      </c>
      <c r="C1311" s="445"/>
      <c r="D1311" s="445"/>
      <c r="E1311" s="445"/>
      <c r="F1311" s="445"/>
      <c r="G1311" s="445"/>
      <c r="H1311" s="445"/>
      <c r="I1311" s="445"/>
      <c r="J1311" s="446"/>
      <c r="K1311" s="447"/>
      <c r="L1311" s="447"/>
      <c r="M1311" s="447"/>
      <c r="N1311" s="447"/>
      <c r="O1311" s="447"/>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91">
        <v>22</v>
      </c>
      <c r="B1312" s="1091">
        <v>1</v>
      </c>
      <c r="C1312" s="445"/>
      <c r="D1312" s="445"/>
      <c r="E1312" s="445"/>
      <c r="F1312" s="445"/>
      <c r="G1312" s="445"/>
      <c r="H1312" s="445"/>
      <c r="I1312" s="445"/>
      <c r="J1312" s="446"/>
      <c r="K1312" s="447"/>
      <c r="L1312" s="447"/>
      <c r="M1312" s="447"/>
      <c r="N1312" s="447"/>
      <c r="O1312" s="447"/>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91">
        <v>23</v>
      </c>
      <c r="B1313" s="1091">
        <v>1</v>
      </c>
      <c r="C1313" s="445"/>
      <c r="D1313" s="445"/>
      <c r="E1313" s="445"/>
      <c r="F1313" s="445"/>
      <c r="G1313" s="445"/>
      <c r="H1313" s="445"/>
      <c r="I1313" s="445"/>
      <c r="J1313" s="446"/>
      <c r="K1313" s="447"/>
      <c r="L1313" s="447"/>
      <c r="M1313" s="447"/>
      <c r="N1313" s="447"/>
      <c r="O1313" s="447"/>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91">
        <v>24</v>
      </c>
      <c r="B1314" s="1091">
        <v>1</v>
      </c>
      <c r="C1314" s="445"/>
      <c r="D1314" s="445"/>
      <c r="E1314" s="445"/>
      <c r="F1314" s="445"/>
      <c r="G1314" s="445"/>
      <c r="H1314" s="445"/>
      <c r="I1314" s="445"/>
      <c r="J1314" s="446"/>
      <c r="K1314" s="447"/>
      <c r="L1314" s="447"/>
      <c r="M1314" s="447"/>
      <c r="N1314" s="447"/>
      <c r="O1314" s="447"/>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91">
        <v>25</v>
      </c>
      <c r="B1315" s="1091">
        <v>1</v>
      </c>
      <c r="C1315" s="445"/>
      <c r="D1315" s="445"/>
      <c r="E1315" s="445"/>
      <c r="F1315" s="445"/>
      <c r="G1315" s="445"/>
      <c r="H1315" s="445"/>
      <c r="I1315" s="445"/>
      <c r="J1315" s="446"/>
      <c r="K1315" s="447"/>
      <c r="L1315" s="447"/>
      <c r="M1315" s="447"/>
      <c r="N1315" s="447"/>
      <c r="O1315" s="447"/>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91">
        <v>26</v>
      </c>
      <c r="B1316" s="1091">
        <v>1</v>
      </c>
      <c r="C1316" s="445"/>
      <c r="D1316" s="445"/>
      <c r="E1316" s="445"/>
      <c r="F1316" s="445"/>
      <c r="G1316" s="445"/>
      <c r="H1316" s="445"/>
      <c r="I1316" s="445"/>
      <c r="J1316" s="446"/>
      <c r="K1316" s="447"/>
      <c r="L1316" s="447"/>
      <c r="M1316" s="447"/>
      <c r="N1316" s="447"/>
      <c r="O1316" s="447"/>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91">
        <v>27</v>
      </c>
      <c r="B1317" s="1091">
        <v>1</v>
      </c>
      <c r="C1317" s="445"/>
      <c r="D1317" s="445"/>
      <c r="E1317" s="445"/>
      <c r="F1317" s="445"/>
      <c r="G1317" s="445"/>
      <c r="H1317" s="445"/>
      <c r="I1317" s="445"/>
      <c r="J1317" s="446"/>
      <c r="K1317" s="447"/>
      <c r="L1317" s="447"/>
      <c r="M1317" s="447"/>
      <c r="N1317" s="447"/>
      <c r="O1317" s="447"/>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91">
        <v>28</v>
      </c>
      <c r="B1318" s="1091">
        <v>1</v>
      </c>
      <c r="C1318" s="445"/>
      <c r="D1318" s="445"/>
      <c r="E1318" s="445"/>
      <c r="F1318" s="445"/>
      <c r="G1318" s="445"/>
      <c r="H1318" s="445"/>
      <c r="I1318" s="445"/>
      <c r="J1318" s="446"/>
      <c r="K1318" s="447"/>
      <c r="L1318" s="447"/>
      <c r="M1318" s="447"/>
      <c r="N1318" s="447"/>
      <c r="O1318" s="447"/>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91">
        <v>29</v>
      </c>
      <c r="B1319" s="1091">
        <v>1</v>
      </c>
      <c r="C1319" s="445"/>
      <c r="D1319" s="445"/>
      <c r="E1319" s="445"/>
      <c r="F1319" s="445"/>
      <c r="G1319" s="445"/>
      <c r="H1319" s="445"/>
      <c r="I1319" s="445"/>
      <c r="J1319" s="446"/>
      <c r="K1319" s="447"/>
      <c r="L1319" s="447"/>
      <c r="M1319" s="447"/>
      <c r="N1319" s="447"/>
      <c r="O1319" s="447"/>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91">
        <v>30</v>
      </c>
      <c r="B1320" s="1091">
        <v>1</v>
      </c>
      <c r="C1320" s="445"/>
      <c r="D1320" s="445"/>
      <c r="E1320" s="445"/>
      <c r="F1320" s="445"/>
      <c r="G1320" s="445"/>
      <c r="H1320" s="445"/>
      <c r="I1320" s="445"/>
      <c r="J1320" s="446"/>
      <c r="K1320" s="447"/>
      <c r="L1320" s="447"/>
      <c r="M1320" s="447"/>
      <c r="N1320" s="447"/>
      <c r="O1320" s="447"/>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2019-05-31T07:43:11Z</cp:lastPrinted>
  <dcterms:created xsi:type="dcterms:W3CDTF">2012-03-13T00:50:25Z</dcterms:created>
  <dcterms:modified xsi:type="dcterms:W3CDTF">2019-07-22T02:07:30Z</dcterms:modified>
</cp:coreProperties>
</file>