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<sst xmlns="http://schemas.openxmlformats.org/spreadsheetml/2006/main" count="2877" uniqueCount="646">
  <si>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</si>
  <si>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</si>
  <si>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</si>
  <si>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</si>
  <si>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</si>
  <si>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</si>
  <si>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</si>
  <si>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</si>
  <si>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</si>
  <si>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</si>
  <si>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</si>
  <si>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</si>
  <si>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</si>
  <si>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</si>
  <si>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</si>
  <si>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</si>
  <si>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</si>
  <si>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</si>
  <si>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</si>
  <si>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</si>
  <si>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</si>
  <si>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</si>
  <si>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</si>
  <si>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</si>
  <si>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</si>
  <si>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</si>
  <si>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</si>
  <si>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</si>
  <si>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</si>
  <si>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</si>
  <si>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</si>
  <si>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</si>
  <si>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</si>
  <si>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</si>
  <si>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</si>
  <si>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</si>
  <si>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</si>
  <si>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</si>
  <si>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</si>
  <si>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</si>
  <si>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</si>
  <si>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</si>
  <si>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</si>
  <si>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</si>
  <si>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</si>
  <si>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</si>
  <si>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</si>
  <si>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</si>
  <si>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</si>
  <si>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</si>
  <si>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</si>
  <si>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</si>
  <si>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</si>
  <si>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</si>
  <si>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</si>
  <si>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</si>
  <si>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</si>
  <si>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</si>
  <si>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</si>
  <si>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</si>
  <si>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</si>
  <si>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</si>
  <si>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</si>
  <si>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</si>
  <si>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</si>
  <si>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</si>
  <si>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</si>
  <si>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</si>
  <si>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</si>
  <si>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</si>
  <si>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</si>
  <si>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</si>
  <si>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</si>
  <si>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</si>
  <si>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</si>
  <si>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</si>
  <si>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</si>
  <si>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</si>
  <si>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</si>
  <si>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</si>
  <si>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</si>
  <si>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</si>
  <si>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</si>
  <si>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</si>
  <si>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</si>
  <si>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</si>
  <si>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</si>
  <si>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</si>
  <si>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</si>
  <si>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</si>
  <si>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</si>
  <si>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</si>
  <si>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</si>
  <si>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</si>
  <si>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</si>
  <si>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</si>
  <si>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</si>
  <si>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</si>
  <si>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</si>
  <si>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</si>
  <si>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</si>
  <si>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</si>
  <si>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</si>
  <si>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</si>
  <si>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</si>
  <si>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</si>
  <si>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</si>
  <si>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</si>
  <si>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</si>
  <si>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</si>
  <si>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</si>
  <si>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</si>
  <si>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</si>
  <si>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</si>
  <si>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</si>
  <si>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</si>
  <si>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</si>
  <si>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</si>
  <si>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</si>
  <si>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</si>
  <si>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</si>
  <si>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</si>
  <si>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</si>
  <si>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</si>
  <si>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</si>
  <si>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</si>
  <si>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</si>
  <si>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</si>
  <si>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</si>
  <si>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</si>
  <si>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</si>
  <si>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</si>
  <si>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</si>
  <si>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</si>
  <si>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</si>
  <si>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</si>
  <si>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</si>
  <si>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</si>
  <si>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</si>
  <si>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</si>
  <si>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</si>
  <si>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</si>
  <si>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</si>
  <si>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</si>
  <si>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</si>
  <si>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</si>
  <si>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</si>
  <si>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</si>
  <si>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</si>
  <si>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</si>
  <si>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</si>
  <si>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</si>
  <si>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</si>
  <si>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</si>
  <si>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</si>
  <si>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</si>
  <si>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</si>
  <si>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</si>
  <si>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</si>
  <si>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</si>
  <si>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</si>
  <si>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</si>
  <si>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</si>
  <si>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</si>
  <si>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</si>
  <si>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</si>
  <si>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</si>
  <si>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</si>
  <si>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</si>
  <si>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</si>
  <si>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</si>
  <si>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</si>
  <si>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</si>
  <si>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</si>
  <si>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</si>
  <si>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</si>
  <si>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</si>
  <si>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</si>
  <si>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</si>
  <si>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</si>
  <si>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</si>
  <si>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</si>
  <si>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</si>
  <si>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</si>
  <si>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</si>
  <si>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</si>
  <si>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</si>
  <si>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</si>
  <si>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</si>
  <si>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</si>
  <si>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</si>
  <si>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</si>
  <si>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</si>
  <si>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</si>
  <si>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</si>
  <si>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</si>
  <si>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</si>
  <si>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</si>
  <si>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</si>
  <si>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</si>
  <si>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</si>
  <si>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</si>
  <si>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</si>
  <si>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</si>
  <si>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</si>
  <si>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</si>
  <si>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</si>
  <si>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</si>
  <si>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</si>
  <si>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</si>
  <si>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</si>
  <si>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</si>
  <si>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</si>
  <si>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</si>
  <si>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</si>
  <si>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</si>
  <si>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</si>
  <si>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</si>
  <si>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</si>
  <si>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</si>
  <si>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</si>
  <si>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</si>
  <si>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</si>
  <si>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</si>
  <si>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</si>
  <si>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</si>
  <si>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</si>
  <si>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</si>
  <si>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</si>
  <si>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</si>
  <si>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</si>
  <si>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</si>
  <si>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</si>
  <si>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</si>
  <si>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</si>
  <si>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</si>
  <si>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</si>
  <si>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</si>
  <si>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</si>
  <si>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</si>
  <si>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</si>
  <si>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</si>
  <si>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</si>
  <si>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</si>
  <si>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</si>
  <si>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</si>
  <si>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</si>
  <si>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</si>
  <si>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</si>
  <si>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</si>
  <si>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</si>
  <si>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</si>
  <si>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</si>
  <si>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</si>
  <si>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</si>
  <si>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</si>
  <si>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</si>
  <si>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</si>
  <si>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</si>
  <si>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</si>
  <si>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</si>
  <si>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</si>
  <si>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</si>
  <si>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</si>
  <si>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</si>
  <si>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</si>
  <si>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</si>
  <si>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</si>
  <si>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</si>
  <si>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</si>
  <si>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</si>
  <si>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</si>
  <si>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</si>
  <si>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</si>
  <si>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</si>
  <si>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</si>
  <si>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</si>
  <si>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</si>
  <si>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</si>
  <si>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</si>
  <si>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</si>
  <si>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</si>
  <si>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</si>
  <si>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</si>
  <si>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</si>
  <si>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</si>
  <si>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</si>
  <si>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</si>
  <si>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</si>
  <si>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</si>
  <si>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</si>
  <si>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</si>
  <si>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</si>
  <si>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</si>
  <si>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</si>
  <si>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</si>
  <si>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</si>
  <si>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</si>
  <si>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</si>
  <si>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</si>
  <si>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</si>
  <si>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</si>
  <si>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</si>
  <si>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</si>
  <si>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</si>
  <si>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</si>
  <si>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</si>
  <si>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</si>
  <si>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</si>
  <si>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</si>
  <si>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</si>
  <si>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</si>
  <si>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</si>
  <si>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</si>
  <si>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</si>
  <si>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</si>
  <si>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</si>
  <si>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</si>
  <si>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</si>
  <si>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</si>
  <si>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</si>
  <si>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</si>
  <si>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</si>
  <si>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</si>
  <si>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</si>
  <si>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</si>
  <si>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</si>
  <si>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</si>
  <si>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</si>
  <si>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</si>
  <si>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</si>
  <si>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</si>
  <si>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</si>
  <si>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</si>
  <si>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</si>
  <si>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</si>
  <si>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</si>
  <si>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</si>
  <si>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</si>
  <si>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</si>
  <si>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</si>
  <si>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</si>
  <si>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</si>
  <si>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</si>
  <si>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</si>
  <si>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</si>
  <si>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</si>
  <si>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</si>
  <si>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</si>
  <si>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</si>
  <si>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</si>
  <si>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</si>
  <si>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</si>
  <si>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</si>
  <si>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</si>
  <si>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</si>
  <si>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</si>
  <si>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</si>
  <si>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</si>
  <si>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</si>
  <si>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</si>
  <si>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</si>
  <si>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</si>
  <si>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</si>
  <si>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</si>
  <si>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</si>
  <si>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</si>
  <si>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</si>
  <si>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</si>
  <si>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</si>
  <si>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</si>
  <si>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</si>
  <si>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</si>
  <si>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</si>
  <si>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</si>
  <si>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</si>
  <si>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</si>
  <si>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</si>
  <si>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</si>
  <si>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</si>
  <si>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</si>
  <si>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</si>
  <si>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</si>
  <si>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</si>
  <si>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</si>
  <si>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</si>
  <si>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</si>
  <si>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</si>
  <si>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</si>
  <si>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</si>
  <si>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</si>
  <si>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</si>
  <si>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</si>
  <si>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</si>
  <si>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</si>
  <si>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</si>
  <si>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</si>
  <si>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</si>
  <si>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</si>
  <si>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</si>
  <si>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</si>
  <si>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</si>
  <si>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</si>
  <si>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</si>
  <si>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</si>
  <si>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</si>
  <si>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</si>
  <si>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</si>
  <si>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</si>
  <si>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</si>
  <si>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</si>
  <si>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</si>
  <si>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</si>
  <si>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</si>
  <si>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</si>
  <si>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</si>
  <si>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</si>
  <si>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</si>
  <si>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</si>
  <si>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</si>
  <si>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</si>
  <si>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</si>
  <si>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</si>
  <si>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</si>
  <si>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</si>
  <si>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</si>
  <si>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</si>
  <si>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</si>
  <si>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</si>
  <si>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</si>
  <si>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</si>
  <si>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</si>
  <si>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</si>
  <si>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</si>
  <si>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</si>
  <si>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</si>
  <si>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</si>
  <si>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</si>
  <si>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</si>
  <si>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</si>
  <si>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</si>
  <si>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</si>
  <si>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</si>
  <si>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</si>
  <si>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</si>
  <si>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</si>
  <si>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</si>
  <si>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</si>
  <si>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</si>
  <si>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</si>
  <si>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</si>
  <si>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</si>
  <si>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</si>
  <si>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</si>
  <si>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</si>
  <si>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</si>
  <si>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</si>
  <si>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</si>
  <si>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</si>
  <si>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</si>
  <si>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</si>
  <si>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</si>
  <si>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</si>
  <si>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</si>
  <si>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</si>
  <si>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</si>
  <si>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</si>
  <si>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</si>
  <si>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</si>
  <si>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</si>
  <si>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</si>
  <si>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</si>
  <si>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</si>
  <si>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</si>
  <si>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</si>
  <si>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</si>
  <si>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</si>
  <si>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</si>
  <si>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</si>
  <si>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</si>
  <si>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</si>
  <si>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</si>
  <si>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</si>
  <si>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</si>
  <si>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</si>
  <si>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</si>
  <si>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</si>
  <si>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</si>
  <si>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</si>
  <si>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</si>
  <si>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</si>
  <si>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</si>
  <si>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</si>
  <si>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</si>
  <si>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</si>
  <si>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</si>
  <si>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</si>
  <si>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</si>
  <si>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</si>
  <si>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</si>
  <si>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</si>
  <si>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</si>
  <si>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</si>
  <si>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</si>
  <si>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</si>
  <si>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</si>
  <si>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</si>
  <si>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</si>
  <si>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</si>
  <si>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</si>
  <si>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</si>
  <si>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</si>
  <si>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</si>
  <si>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</si>
  <si>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</si>
  <si>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</si>
  <si>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</si>
  <si>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</si>
  <si>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</si>
  <si>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</si>
  <si>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</si>
  <si>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</si>
  <si>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</si>
  <si>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</si>
  <si>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</si>
  <si>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</si>
  <si>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</si>
  <si>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</si>
  <si>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</si>
  <si>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</si>
  <si>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</si>
  <si>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</si>
  <si>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</si>
  <si>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</si>
  <si>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</si>
  <si>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</si>
  <si>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</si>
  <si>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</si>
  <si>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</si>
  <si>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</si>
  <si>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</si>
  <si>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</si>
  <si>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</si>
  <si>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</si>
  <si>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</si>
  <si>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</si>
  <si>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</si>
  <si>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</si>
  <si>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</si>
  <si>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</si>
  <si>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</si>
  <si>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</si>
  <si>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</si>
  <si>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</si>
  <si>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</si>
  <si>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</si>
  <si>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</si>
  <si>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</si>
  <si>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</si>
  <si>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</si>
  <si>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</si>
  <si>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</si>
  <si>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</si>
  <si>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</si>
  <si>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</si>
  <si>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</si>
  <si>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</si>
  <si>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</si>
  <si>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</si>
  <si>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</si>
  <si>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</si>
  <si>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</si>
  <si>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</si>
  <si>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</si>
  <si>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平成７年度</t>
    <rPh sb="0" eb="2">
      <t>ヘイセイ</t>
    </rPh>
    <rPh sb="3" eb="4">
      <t>ネン</t>
    </rPh>
    <rPh sb="4" eb="5">
      <t>ド</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</si>
  <si>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</si>
  <si>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</si>
  <si>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</si>
  <si>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</si>
  <si>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3" eb="5">
      <t>キョウテイ</t>
    </rPh>
    <phoneticPr fontId="5"/>
  </si>
  <si>
    <r>
      <t>我が国の経済的繁栄に資する多角的貿易体制の維持・強化に中心的役割を果たしているＷＴＯに対する我が国としての応分の負担のための経費。ＷＴＯの交渉機能強化</t>
    </r>
    <r>
      <rPr>
        <sz val="11"/>
        <rFont val="ＭＳ Ｐゴシック"/>
        <family val="3"/>
        <charset val="128"/>
        <scheme val="minor"/>
      </rPr>
      <t>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ボウエキ</t>
    </rPh>
    <rPh sb="18" eb="20">
      <t>タイセイ</t>
    </rPh>
    <rPh sb="21" eb="23">
      <t>イジ</t>
    </rPh>
    <rPh sb="24" eb="26">
      <t>キョウカ</t>
    </rPh>
    <rPh sb="27" eb="29">
      <t>チュウシン</t>
    </rPh>
    <rPh sb="29" eb="30">
      <t>テキ</t>
    </rPh>
    <rPh sb="30" eb="32">
      <t>ヤクワリ</t>
    </rPh>
    <rPh sb="33" eb="34">
      <t>ハ</t>
    </rPh>
    <rPh sb="43" eb="44">
      <t>タイ</t>
    </rPh>
    <rPh sb="46" eb="47">
      <t>ワ</t>
    </rPh>
    <rPh sb="48" eb="49">
      <t>クニ</t>
    </rPh>
    <rPh sb="53" eb="55">
      <t>オウブン</t>
    </rPh>
    <rPh sb="56" eb="58">
      <t>フタン</t>
    </rPh>
    <rPh sb="62" eb="64">
      <t>ケイヒ</t>
    </rPh>
    <rPh sb="69" eb="71">
      <t>コウショウ</t>
    </rPh>
    <rPh sb="71" eb="73">
      <t>キノウ</t>
    </rPh>
    <rPh sb="73" eb="75">
      <t>キョウカ</t>
    </rPh>
    <rPh sb="76" eb="77">
      <t>ム</t>
    </rPh>
    <rPh sb="79" eb="81">
      <t>カクシュ</t>
    </rPh>
    <rPh sb="81" eb="83">
      <t>コウショウ</t>
    </rPh>
    <rPh sb="83" eb="85">
      <t>カイゴウ</t>
    </rPh>
    <rPh sb="86" eb="88">
      <t>カイサイ</t>
    </rPh>
    <rPh sb="93" eb="95">
      <t>ホゴ</t>
    </rPh>
    <rPh sb="95" eb="97">
      <t>シュギ</t>
    </rPh>
    <rPh sb="98" eb="100">
      <t>ヨクシ</t>
    </rPh>
    <rPh sb="102" eb="105">
      <t>カメイコク</t>
    </rPh>
    <rPh sb="106" eb="108">
      <t>チイキ</t>
    </rPh>
    <rPh sb="112" eb="114">
      <t>キョウテイ</t>
    </rPh>
    <rPh sb="115" eb="116">
      <t>サダ</t>
    </rPh>
    <rPh sb="126" eb="128">
      <t>ジュンシュ</t>
    </rPh>
    <rPh sb="135" eb="137">
      <t>カクホ</t>
    </rPh>
    <rPh sb="139" eb="141">
      <t>キソン</t>
    </rPh>
    <rPh sb="146" eb="149">
      <t>ジッコウセイ</t>
    </rPh>
    <rPh sb="150" eb="151">
      <t>タカ</t>
    </rPh>
    <rPh sb="155" eb="156">
      <t>ウエ</t>
    </rPh>
    <rPh sb="158" eb="160">
      <t>ヒツヨウ</t>
    </rPh>
    <rPh sb="160" eb="163">
      <t>フカケツ</t>
    </rPh>
    <phoneticPr fontId="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</si>
  <si>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rPh sb="130" eb="132">
      <t>カイゴウ</t>
    </rPh>
    <rPh sb="246" eb="247">
      <t>カン</t>
    </rPh>
    <rPh sb="284" eb="285">
      <t>タ</t>
    </rPh>
    <rPh sb="286" eb="288">
      <t>カクシュ</t>
    </rPh>
    <rPh sb="291" eb="292">
      <t>オコナ</t>
    </rPh>
    <phoneticPr fontId="5"/>
  </si>
  <si>
    <t>-</t>
  </si>
  <si>
    <t>-</t>
    <phoneticPr fontId="5"/>
  </si>
  <si>
    <t>貿易円滑化に資する措置の増加</t>
    <rPh sb="0" eb="2">
      <t>ボウエキ</t>
    </rPh>
    <rPh sb="2" eb="5">
      <t>エンカツカ</t>
    </rPh>
    <rPh sb="6" eb="7">
      <t>シ</t>
    </rPh>
    <rPh sb="9" eb="11">
      <t>ソチ</t>
    </rPh>
    <rPh sb="12" eb="14">
      <t>ゾウカ</t>
    </rPh>
    <phoneticPr fontId="5"/>
  </si>
  <si>
    <t>貿易円滑化に資する措置数（月平均）</t>
    <rPh sb="0" eb="2">
      <t>ボウエキ</t>
    </rPh>
    <rPh sb="2" eb="5">
      <t>エンカツカ</t>
    </rPh>
    <rPh sb="6" eb="7">
      <t>シ</t>
    </rPh>
    <rPh sb="9" eb="11">
      <t>ソチ</t>
    </rPh>
    <rPh sb="11" eb="12">
      <t>スウ</t>
    </rPh>
    <rPh sb="13" eb="16">
      <t>ツキヘイキン</t>
    </rPh>
    <phoneticPr fontId="5"/>
  </si>
  <si>
    <t>回</t>
    <rPh sb="0" eb="1">
      <t>カイ</t>
    </rPh>
    <phoneticPr fontId="5"/>
  </si>
  <si>
    <t>-</t>
    <phoneticPr fontId="5"/>
  </si>
  <si>
    <t>WTO Annual Report 2018</t>
    <phoneticPr fontId="5"/>
  </si>
  <si>
    <t>今後も我が国の意見を反映すべく，邦人職員数の増強を目指す。</t>
    <rPh sb="0" eb="2">
      <t>コンゴ</t>
    </rPh>
    <rPh sb="3" eb="4">
      <t>ワ</t>
    </rPh>
    <rPh sb="5" eb="6">
      <t>クニ</t>
    </rPh>
    <rPh sb="16" eb="18">
      <t>ホウジン</t>
    </rPh>
    <rPh sb="18" eb="21">
      <t>ショクインスウ</t>
    </rPh>
    <rPh sb="22" eb="24">
      <t>ゾウキョウ</t>
    </rPh>
    <rPh sb="25" eb="27">
      <t>メザ</t>
    </rPh>
    <phoneticPr fontId="5"/>
  </si>
  <si>
    <t>邦人職員数</t>
    <rPh sb="0" eb="2">
      <t>ホウジン</t>
    </rPh>
    <rPh sb="2" eb="5">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</si>
  <si>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</si>
  <si>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幹部邦人職員数</t>
    <rPh sb="0" eb="2">
      <t>カンブ</t>
    </rPh>
    <rPh sb="2" eb="4">
      <t>ホウジン</t>
    </rPh>
    <rPh sb="4" eb="7">
      <t>ショクインスウ</t>
    </rPh>
    <phoneticPr fontId="5"/>
  </si>
  <si>
    <t>人</t>
    <rPh sb="0" eb="1">
      <t>ニン</t>
    </rPh>
    <phoneticPr fontId="5"/>
  </si>
  <si>
    <t>ＷＴＯ各種理事会・会合・委員会</t>
    <rPh sb="3" eb="5">
      <t>カクシュ</t>
    </rPh>
    <rPh sb="5" eb="8">
      <t>リジカイ</t>
    </rPh>
    <rPh sb="9" eb="10">
      <t>カイ</t>
    </rPh>
    <rPh sb="10" eb="11">
      <t>ゴウ</t>
    </rPh>
    <rPh sb="12" eb="15">
      <t>イインカイ</t>
    </rPh>
    <phoneticPr fontId="5"/>
  </si>
  <si>
    <t>Ｘ：我が国の分担金額　／　Ｙ：ＷＴＯ各種理事会・会合・委員会</t>
    <rPh sb="2" eb="3">
      <t>ワ</t>
    </rPh>
    <rPh sb="4" eb="5">
      <t>クニ</t>
    </rPh>
    <rPh sb="6" eb="9">
      <t>ブンタンキン</t>
    </rPh>
    <rPh sb="9" eb="10">
      <t>ガク</t>
    </rPh>
    <rPh sb="18" eb="20">
      <t>カクシュ</t>
    </rPh>
    <rPh sb="20" eb="23">
      <t>リジカイ</t>
    </rPh>
    <rPh sb="24" eb="26">
      <t>カイゴウ</t>
    </rPh>
    <rPh sb="27" eb="30">
      <t>イインカイ</t>
    </rPh>
    <phoneticPr fontId="5"/>
  </si>
  <si>
    <t>千円</t>
    <rPh sb="0" eb="2">
      <t>センエン</t>
    </rPh>
    <phoneticPr fontId="5"/>
  </si>
  <si>
    <t>Ｘ　/　Ｙ</t>
    <phoneticPr fontId="5"/>
  </si>
  <si>
    <t>1,069,315
千円
÷
75回</t>
    <rPh sb="10" eb="12">
      <t>センエン</t>
    </rPh>
    <rPh sb="17" eb="18">
      <t>カイ</t>
    </rPh>
    <phoneticPr fontId="5"/>
  </si>
  <si>
    <t>949,045
千円
÷
84回</t>
    <rPh sb="15" eb="16">
      <t>カイ</t>
    </rPh>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</si>
  <si>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</si>
  <si>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</si>
  <si>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</si>
  <si>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</si>
  <si>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</si>
  <si>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</si>
  <si>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</si>
  <si>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多角的自由貿易体制の維持・強化</t>
    <phoneticPr fontId="5"/>
  </si>
  <si>
    <t>-</t>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</si>
  <si>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</si>
  <si>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２０１７年１２月に行われた第１１回ＷＴＯ閣僚会議の結果を受けて，様々な取組について各種会合の場で議論を行っている。</t>
    <rPh sb="9" eb="10">
      <t>オコナ</t>
    </rPh>
    <rPh sb="13" eb="14">
      <t>ダイ</t>
    </rPh>
    <rPh sb="25" eb="27">
      <t>ケッカ</t>
    </rPh>
    <rPh sb="28" eb="29">
      <t>ウ</t>
    </rPh>
    <rPh sb="32" eb="34">
      <t>サマザマ</t>
    </rPh>
    <rPh sb="35" eb="37">
      <t>トリクミ</t>
    </rPh>
    <phoneticPr fontId="5"/>
  </si>
  <si>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5">
      <t>ジユウ</t>
    </rPh>
    <rPh sb="5" eb="7">
      <t>ボウエキ</t>
    </rPh>
    <rPh sb="7" eb="9">
      <t>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87" eb="89">
      <t>イジ</t>
    </rPh>
    <phoneticPr fontId="5"/>
  </si>
  <si>
    <t>-</t>
    <phoneticPr fontId="5"/>
  </si>
  <si>
    <t>無</t>
  </si>
  <si>
    <t>‐</t>
  </si>
  <si>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phoneticPr fontId="5"/>
  </si>
  <si>
    <t>保護主義の抑止や更なる貿易の自由化の進展等に資するため広く我が国国民一般に裨益する事業である</t>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</si>
  <si>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27" eb="28">
      <t>ヒロ</t>
    </rPh>
    <rPh sb="29" eb="30">
      <t>ワ</t>
    </rPh>
    <rPh sb="31" eb="32">
      <t>クニ</t>
    </rPh>
    <rPh sb="32" eb="34">
      <t>コクミン</t>
    </rPh>
    <rPh sb="34" eb="36">
      <t>イッパン</t>
    </rPh>
    <rPh sb="37" eb="39">
      <t>ヒエキ</t>
    </rPh>
    <rPh sb="41" eb="43">
      <t>ジギョウ</t>
    </rPh>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</si>
  <si>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</si>
  <si>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</si>
  <si>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</si>
  <si>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</si>
  <si>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</si>
  <si>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</si>
  <si>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</si>
  <si>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</si>
  <si>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世界貿易機関（ＷＴＯ）分担金は，ＷＴＯを運営するための事務的経費であり，全加盟国に課せられている競艇場の美務で，各国の貿易量に応じて分担率が決定されているが，ＷＴＯ拠出金は，加盟国の約３分の２を占める発展途上国のＷＴＯ協定に基づく医務履行能力の向上や交渉能力不足の解消を目的とした技術支援プログラムを実施している基金である。</t>
    <rPh sb="0" eb="2">
      <t>セカイ</t>
    </rPh>
    <rPh sb="2" eb="4">
      <t>ボウエキ</t>
    </rPh>
    <rPh sb="4" eb="6">
      <t>キカン</t>
    </rPh>
    <rPh sb="11" eb="14">
      <t>ブンタンキン</t>
    </rPh>
    <rPh sb="20" eb="22">
      <t>ウンエイ</t>
    </rPh>
    <rPh sb="27" eb="30">
      <t>ジムテキ</t>
    </rPh>
    <rPh sb="30" eb="32">
      <t>ケイヒ</t>
    </rPh>
    <rPh sb="36" eb="37">
      <t>ゼン</t>
    </rPh>
    <rPh sb="37" eb="40">
      <t>カメイコク</t>
    </rPh>
    <rPh sb="41" eb="42">
      <t>カ</t>
    </rPh>
    <rPh sb="48" eb="51">
      <t>キョウテイジョウ</t>
    </rPh>
    <rPh sb="52" eb="53">
      <t>ビ</t>
    </rPh>
    <rPh sb="53" eb="54">
      <t>ム</t>
    </rPh>
    <rPh sb="56" eb="58">
      <t>カッコク</t>
    </rPh>
    <rPh sb="59" eb="62">
      <t>ボウエキリョウ</t>
    </rPh>
    <rPh sb="63" eb="64">
      <t>オウ</t>
    </rPh>
    <rPh sb="66" eb="69">
      <t>ブンタンリツ</t>
    </rPh>
    <rPh sb="70" eb="72">
      <t>ケッテイ</t>
    </rPh>
    <rPh sb="82" eb="84">
      <t>キョシュツ</t>
    </rPh>
    <rPh sb="84" eb="85">
      <t>キン</t>
    </rPh>
    <rPh sb="87" eb="90">
      <t>カメイコク</t>
    </rPh>
    <rPh sb="91" eb="92">
      <t>ヤク</t>
    </rPh>
    <rPh sb="93" eb="94">
      <t>ブン</t>
    </rPh>
    <rPh sb="97" eb="98">
      <t>シ</t>
    </rPh>
    <rPh sb="100" eb="102">
      <t>ハッテン</t>
    </rPh>
    <rPh sb="102" eb="105">
      <t>トジョウコク</t>
    </rPh>
    <rPh sb="109" eb="111">
      <t>キョウテイ</t>
    </rPh>
    <rPh sb="112" eb="113">
      <t>モト</t>
    </rPh>
    <rPh sb="115" eb="117">
      <t>イム</t>
    </rPh>
    <rPh sb="117" eb="119">
      <t>リコウ</t>
    </rPh>
    <rPh sb="119" eb="121">
      <t>ノウリョク</t>
    </rPh>
    <rPh sb="122" eb="124">
      <t>コウジョウ</t>
    </rPh>
    <rPh sb="125" eb="127">
      <t>コウショウ</t>
    </rPh>
    <rPh sb="127" eb="129">
      <t>ノウリョク</t>
    </rPh>
    <rPh sb="132" eb="134">
      <t>カイショウ</t>
    </rPh>
    <rPh sb="135" eb="137">
      <t>モクテキ</t>
    </rPh>
    <rPh sb="140" eb="142">
      <t>ギジュツ</t>
    </rPh>
    <rPh sb="142" eb="144">
      <t>シエン</t>
    </rPh>
    <rPh sb="150" eb="152">
      <t>ジッシ</t>
    </rPh>
    <rPh sb="156" eb="158">
      <t>キキン</t>
    </rPh>
    <phoneticPr fontId="5"/>
  </si>
  <si>
    <t>世界貿易機関（ＷＴＯ）事務局拠出金</t>
    <rPh sb="0" eb="2">
      <t>セカイ</t>
    </rPh>
    <rPh sb="2" eb="4">
      <t>ボウエキ</t>
    </rPh>
    <rPh sb="4" eb="6">
      <t>キカン</t>
    </rPh>
    <rPh sb="11" eb="14">
      <t>ジムキョク</t>
    </rPh>
    <rPh sb="14" eb="16">
      <t>キョシュツ</t>
    </rPh>
    <rPh sb="16" eb="17">
      <t>キン</t>
    </rPh>
    <phoneticPr fontId="5"/>
  </si>
  <si>
    <t>本分担金は，ＷＴＯ協定において，ＷＴＯ加盟国が，一般理事会が採択した財政規則に従い，ＷＴＯの経費に係る自国の分担金を速やか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資する。これにより，世界貿易によって裨益する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1">
      <t>キョウテイ</t>
    </rPh>
    <rPh sb="19" eb="22">
      <t>カメイコク</t>
    </rPh>
    <rPh sb="24" eb="26">
      <t>イッパン</t>
    </rPh>
    <rPh sb="26" eb="29">
      <t>リジカイ</t>
    </rPh>
    <rPh sb="30" eb="32">
      <t>サイタク</t>
    </rPh>
    <rPh sb="34" eb="36">
      <t>ザイセイ</t>
    </rPh>
    <rPh sb="36" eb="38">
      <t>キソク</t>
    </rPh>
    <rPh sb="39" eb="40">
      <t>シタガ</t>
    </rPh>
    <rPh sb="46" eb="48">
      <t>ケイヒ</t>
    </rPh>
    <rPh sb="49" eb="50">
      <t>カカ</t>
    </rPh>
    <rPh sb="51" eb="53">
      <t>ジコク</t>
    </rPh>
    <rPh sb="54" eb="57">
      <t>ブンタンキン</t>
    </rPh>
    <rPh sb="58" eb="59">
      <t>スミ</t>
    </rPh>
    <rPh sb="62" eb="64">
      <t>シハラ</t>
    </rPh>
    <rPh sb="77" eb="79">
      <t>ギム</t>
    </rPh>
    <rPh sb="83" eb="84">
      <t>ワ</t>
    </rPh>
    <rPh sb="85" eb="86">
      <t>クニ</t>
    </rPh>
    <rPh sb="94" eb="97">
      <t>カメイコク</t>
    </rPh>
    <rPh sb="101" eb="103">
      <t>ジコク</t>
    </rPh>
    <rPh sb="104" eb="107">
      <t>ボウエキリョウ</t>
    </rPh>
    <rPh sb="108" eb="109">
      <t>オウ</t>
    </rPh>
    <rPh sb="111" eb="114">
      <t>ブンタンキン</t>
    </rPh>
    <rPh sb="114" eb="115">
      <t>ガク</t>
    </rPh>
    <rPh sb="116" eb="118">
      <t>キョシュツ</t>
    </rPh>
    <rPh sb="127" eb="128">
      <t>ホン</t>
    </rPh>
    <rPh sb="128" eb="131">
      <t>ブンタンキン</t>
    </rPh>
    <rPh sb="137" eb="139">
      <t>ボウエキ</t>
    </rPh>
    <rPh sb="143" eb="145">
      <t>ウンヨウ</t>
    </rPh>
    <rPh sb="145" eb="146">
      <t>オヨ</t>
    </rPh>
    <rPh sb="149" eb="151">
      <t>キョウカ</t>
    </rPh>
    <rPh sb="152" eb="153">
      <t>カカ</t>
    </rPh>
    <rPh sb="154" eb="156">
      <t>シュジュ</t>
    </rPh>
    <rPh sb="157" eb="159">
      <t>カツドウ</t>
    </rPh>
    <rPh sb="160" eb="161">
      <t>オコナ</t>
    </rPh>
    <rPh sb="165" eb="168">
      <t>ジンケンヒ</t>
    </rPh>
    <rPh sb="169" eb="172">
      <t>ジムテキ</t>
    </rPh>
    <rPh sb="172" eb="174">
      <t>ケイヒ</t>
    </rPh>
    <rPh sb="174" eb="175">
      <t>トウ</t>
    </rPh>
    <rPh sb="176" eb="178">
      <t>シヨウ</t>
    </rPh>
    <rPh sb="181" eb="182">
      <t>ドウ</t>
    </rPh>
    <rPh sb="182" eb="184">
      <t>キョシュツ</t>
    </rPh>
    <rPh sb="187" eb="189">
      <t>カノウ</t>
    </rPh>
    <rPh sb="196" eb="199">
      <t>ショカツドウ</t>
    </rPh>
    <rPh sb="204" eb="206">
      <t>キョウテイ</t>
    </rPh>
    <rPh sb="207" eb="209">
      <t>テキセツ</t>
    </rPh>
    <rPh sb="210" eb="212">
      <t>ウンヨウ</t>
    </rPh>
    <rPh sb="212" eb="213">
      <t>オヨ</t>
    </rPh>
    <rPh sb="214" eb="216">
      <t>ジッシ</t>
    </rPh>
    <rPh sb="217" eb="220">
      <t>タカクテキ</t>
    </rPh>
    <rPh sb="220" eb="222">
      <t>ボウエキ</t>
    </rPh>
    <rPh sb="222" eb="224">
      <t>タイセイ</t>
    </rPh>
    <rPh sb="225" eb="227">
      <t>イジ</t>
    </rPh>
    <rPh sb="228" eb="230">
      <t>キョウカ</t>
    </rPh>
    <rPh sb="231" eb="233">
      <t>ホゴ</t>
    </rPh>
    <rPh sb="233" eb="235">
      <t>シュギ</t>
    </rPh>
    <rPh sb="236" eb="238">
      <t>ヨクシ</t>
    </rPh>
    <rPh sb="238" eb="239">
      <t>オヨ</t>
    </rPh>
    <rPh sb="240" eb="241">
      <t>サラ</t>
    </rPh>
    <rPh sb="243" eb="245">
      <t>ボウエキ</t>
    </rPh>
    <rPh sb="246" eb="249">
      <t>ジユウカ</t>
    </rPh>
    <rPh sb="250" eb="252">
      <t>シンテン</t>
    </rPh>
    <rPh sb="252" eb="253">
      <t>トウ</t>
    </rPh>
    <rPh sb="254" eb="255">
      <t>シ</t>
    </rPh>
    <rPh sb="264" eb="266">
      <t>セカイ</t>
    </rPh>
    <rPh sb="266" eb="268">
      <t>ボウエキ</t>
    </rPh>
    <rPh sb="272" eb="274">
      <t>ヒエキ</t>
    </rPh>
    <rPh sb="276" eb="277">
      <t>ワ</t>
    </rPh>
    <rPh sb="278" eb="279">
      <t>クニ</t>
    </rPh>
    <rPh sb="280" eb="282">
      <t>コクエキ</t>
    </rPh>
    <rPh sb="283" eb="284">
      <t>サラ</t>
    </rPh>
    <rPh sb="285" eb="287">
      <t>イジ</t>
    </rPh>
    <rPh sb="288" eb="290">
      <t>ゾウシン</t>
    </rPh>
    <rPh sb="302" eb="304">
      <t>シシュツ</t>
    </rPh>
    <rPh sb="306" eb="307">
      <t>ヒロ</t>
    </rPh>
    <rPh sb="308" eb="309">
      <t>ワ</t>
    </rPh>
    <rPh sb="310" eb="311">
      <t>クニ</t>
    </rPh>
    <rPh sb="311" eb="313">
      <t>コクミン</t>
    </rPh>
    <rPh sb="313" eb="315">
      <t>イッパン</t>
    </rPh>
    <rPh sb="316" eb="318">
      <t>ヒエキ</t>
    </rPh>
    <rPh sb="329" eb="332">
      <t>ジュエキシャ</t>
    </rPh>
    <rPh sb="334" eb="336">
      <t>フタン</t>
    </rPh>
    <rPh sb="336" eb="338">
      <t>カンケイ</t>
    </rPh>
    <rPh sb="339" eb="341">
      <t>ダトウ</t>
    </rPh>
    <rPh sb="345" eb="347">
      <t>ヨサン</t>
    </rPh>
    <rPh sb="348" eb="350">
      <t>シッコウ</t>
    </rPh>
    <rPh sb="350" eb="352">
      <t>ケッカ</t>
    </rPh>
    <rPh sb="358" eb="360">
      <t>ネンド</t>
    </rPh>
    <rPh sb="360" eb="363">
      <t>シュウリョウゴ</t>
    </rPh>
    <rPh sb="367" eb="370">
      <t>ジムキョク</t>
    </rPh>
    <rPh sb="371" eb="372">
      <t>スミ</t>
    </rPh>
    <rPh sb="375" eb="377">
      <t>ケッサン</t>
    </rPh>
    <rPh sb="377" eb="380">
      <t>ホウコクショ</t>
    </rPh>
    <rPh sb="381" eb="383">
      <t>サクセイ</t>
    </rPh>
    <rPh sb="384" eb="387">
      <t>ギョウザイセイ</t>
    </rPh>
    <rPh sb="387" eb="390">
      <t>イインカイ</t>
    </rPh>
    <rPh sb="391" eb="393">
      <t>テイシュツ</t>
    </rPh>
    <rPh sb="395" eb="396">
      <t>アワ</t>
    </rPh>
    <rPh sb="398" eb="400">
      <t>ドクリツ</t>
    </rPh>
    <rPh sb="402" eb="404">
      <t>カイケイ</t>
    </rPh>
    <rPh sb="404" eb="406">
      <t>ケンサ</t>
    </rPh>
    <rPh sb="406" eb="408">
      <t>キカン</t>
    </rPh>
    <rPh sb="411" eb="413">
      <t>カイケイ</t>
    </rPh>
    <rPh sb="413" eb="415">
      <t>ケンサ</t>
    </rPh>
    <rPh sb="415" eb="417">
      <t>ホウコク</t>
    </rPh>
    <rPh sb="418" eb="420">
      <t>テイシュツ</t>
    </rPh>
    <rPh sb="430" eb="432">
      <t>ヨサン</t>
    </rPh>
    <rPh sb="433" eb="435">
      <t>シシュツ</t>
    </rPh>
    <rPh sb="435" eb="436">
      <t>サキ</t>
    </rPh>
    <rPh sb="437" eb="439">
      <t>シト</t>
    </rPh>
    <rPh sb="440" eb="442">
      <t>テキセツ</t>
    </rPh>
    <rPh sb="443" eb="445">
      <t>ハアク</t>
    </rPh>
    <rPh sb="458" eb="459">
      <t>ネン</t>
    </rPh>
    <rPh sb="460" eb="462">
      <t>スウカイ</t>
    </rPh>
    <rPh sb="462" eb="464">
      <t>カイサイ</t>
    </rPh>
    <rPh sb="467" eb="470">
      <t>ギョウザイセイ</t>
    </rPh>
    <rPh sb="470" eb="473">
      <t>イインカイ</t>
    </rPh>
    <rPh sb="473" eb="475">
      <t>コウシキ</t>
    </rPh>
    <rPh sb="475" eb="477">
      <t>カイゴウ</t>
    </rPh>
    <rPh sb="482" eb="484">
      <t>ヨサン</t>
    </rPh>
    <rPh sb="485" eb="486">
      <t>カク</t>
    </rPh>
    <rPh sb="486" eb="488">
      <t>ヒモク</t>
    </rPh>
    <rPh sb="489" eb="491">
      <t>シッコウ</t>
    </rPh>
    <rPh sb="491" eb="493">
      <t>ジョウキョウ</t>
    </rPh>
    <rPh sb="496" eb="498">
      <t>ズイジ</t>
    </rPh>
    <rPh sb="498" eb="500">
      <t>ホウコク</t>
    </rPh>
    <rPh sb="501" eb="502">
      <t>オコナ</t>
    </rPh>
    <rPh sb="508" eb="510">
      <t>ヨサン</t>
    </rPh>
    <rPh sb="511" eb="513">
      <t>シッコウ</t>
    </rPh>
    <rPh sb="513" eb="515">
      <t>ジョウキョウ</t>
    </rPh>
    <rPh sb="520" eb="523">
      <t>トウメイセイ</t>
    </rPh>
    <rPh sb="524" eb="525">
      <t>タカ</t>
    </rPh>
    <rPh sb="527" eb="528">
      <t>ドウ</t>
    </rPh>
    <rPh sb="528" eb="530">
      <t>ホウコク</t>
    </rPh>
    <rPh sb="530" eb="531">
      <t>ショ</t>
    </rPh>
    <rPh sb="531" eb="532">
      <t>トウ</t>
    </rPh>
    <rPh sb="544" eb="546">
      <t>ヨサン</t>
    </rPh>
    <rPh sb="547" eb="549">
      <t>テキセツ</t>
    </rPh>
    <rPh sb="550" eb="552">
      <t>シッコウ</t>
    </rPh>
    <phoneticPr fontId="25"/>
  </si>
  <si>
    <t>ＷＴＯへの分担金の拠出は，広く我が国国民に裨益するものであり，かつＷＴＯにおける予算の執行状況についても透明性が高い。引き続き，我が国の分担額に応じて，適切に予算要求を行っていく。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2" eb="55">
      <t>トウメイセイ</t>
    </rPh>
    <rPh sb="56" eb="57">
      <t>タカ</t>
    </rPh>
    <rPh sb="59" eb="60">
      <t>ヒ</t>
    </rPh>
    <rPh sb="61" eb="62">
      <t>ツヅ</t>
    </rPh>
    <rPh sb="64" eb="65">
      <t>ワ</t>
    </rPh>
    <rPh sb="66" eb="67">
      <t>クニ</t>
    </rPh>
    <rPh sb="68" eb="71">
      <t>ブンタンガク</t>
    </rPh>
    <rPh sb="72" eb="73">
      <t>オウ</t>
    </rPh>
    <rPh sb="76" eb="78">
      <t>テキセツ</t>
    </rPh>
    <rPh sb="79" eb="81">
      <t>ヨサン</t>
    </rPh>
    <rPh sb="81" eb="83">
      <t>ヨウキュウ</t>
    </rPh>
    <rPh sb="84" eb="85">
      <t>オコナ</t>
    </rPh>
    <phoneticPr fontId="25"/>
  </si>
  <si>
    <t>27</t>
    <phoneticPr fontId="5"/>
  </si>
  <si>
    <t>16</t>
    <phoneticPr fontId="5"/>
  </si>
  <si>
    <t>40</t>
    <phoneticPr fontId="5"/>
  </si>
  <si>
    <t>181</t>
    <phoneticPr fontId="5"/>
  </si>
  <si>
    <t>0178</t>
    <phoneticPr fontId="5"/>
  </si>
  <si>
    <t>0180</t>
    <phoneticPr fontId="5"/>
  </si>
  <si>
    <t>0219</t>
    <phoneticPr fontId="5"/>
  </si>
  <si>
    <t>0226</t>
    <phoneticPr fontId="5"/>
  </si>
  <si>
    <t>A.　世界貿易機関（ＷＴＯ）</t>
    <rPh sb="3" eb="5">
      <t>セカイ</t>
    </rPh>
    <rPh sb="5" eb="7">
      <t>ボウエキ</t>
    </rPh>
    <rPh sb="7" eb="9">
      <t>キカン</t>
    </rPh>
    <phoneticPr fontId="5"/>
  </si>
  <si>
    <t>その他</t>
    <rPh sb="2" eb="3">
      <t>タ</t>
    </rPh>
    <phoneticPr fontId="5"/>
  </si>
  <si>
    <t>機関の維持・活動経費（分担金）</t>
    <rPh sb="0" eb="2">
      <t>キカン</t>
    </rPh>
    <rPh sb="3" eb="5">
      <t>イジ</t>
    </rPh>
    <rPh sb="6" eb="8">
      <t>カツドウ</t>
    </rPh>
    <rPh sb="8" eb="10">
      <t>ケイヒ</t>
    </rPh>
    <rPh sb="11" eb="14">
      <t>ブンタンキン</t>
    </rPh>
    <phoneticPr fontId="5"/>
  </si>
  <si>
    <t>世界貿易機関（ＷＴＯ）</t>
    <rPh sb="0" eb="2">
      <t>セカイ</t>
    </rPh>
    <rPh sb="2" eb="4">
      <t>ボウエキ</t>
    </rPh>
    <rPh sb="4" eb="6">
      <t>キカン</t>
    </rPh>
    <phoneticPr fontId="5"/>
  </si>
  <si>
    <t>機関の維持・活動経費（分担金）</t>
    <rPh sb="0" eb="2">
      <t>キカン</t>
    </rPh>
    <rPh sb="3" eb="5">
      <t>イジ</t>
    </rPh>
    <rPh sb="6" eb="10">
      <t>カツドウケイヒ</t>
    </rPh>
    <rPh sb="11" eb="14">
      <t>ブンタンキン</t>
    </rPh>
    <phoneticPr fontId="5"/>
  </si>
  <si>
    <t>－</t>
    <phoneticPr fontId="5"/>
  </si>
  <si>
    <t>957,519
千円
÷
92回</t>
    <rPh sb="8" eb="10">
      <t>センエン</t>
    </rPh>
    <rPh sb="15" eb="16">
      <t>カイ</t>
    </rPh>
    <phoneticPr fontId="5"/>
  </si>
  <si>
    <t>914,368千円
÷
92回</t>
    <rPh sb="7" eb="9">
      <t>センエン</t>
    </rPh>
    <rPh sb="14" eb="1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</si>
</sst>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34" fillId="0" borderId="171" xfId="0" applyFont="1" applyFill="1" applyBorder="1" applyAlignment="1" applyProtection="1">
      <alignment vertical="center" wrapText="1"/>
      <protection locked="0"/>
    </xf>
    <xf numFmtId="0" fontId="33" fillId="0" borderId="172" xfId="0" applyFont="1" applyBorder="1" applyAlignment="1" applyProtection="1">
      <alignment vertical="center"/>
      <protection locked="0"/>
    </xf>
    <xf numFmtId="0" fontId="33" fillId="0" borderId="173" xfId="0" applyFont="1" applyBorder="1" applyAlignment="1" applyProtection="1">
      <alignmen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９５６百万円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761</xdr:row>
      <xdr:rowOff>16218</xdr:rowOff>
    </xdr:from>
    <xdr:to>
      <xdr:col>36</xdr:col>
      <xdr:colOff>39752</xdr:colOff>
      <xdr:row>768</xdr:row>
      <xdr:rowOff>169084</xdr:rowOff>
    </xdr:to>
    <xdr:sp macro="" textlink="">
      <xdr:nvSpPr>
        <xdr:cNvPr id="8" name="テキスト ボックス 7"/>
        <xdr:cNvSpPr txBox="1"/>
      </xdr:nvSpPr>
      <xdr:spPr>
        <a:xfrm>
          <a:off x="4029848" y="50717536"/>
          <a:ext cx="3423958"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９５６百万円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261</v>
      </c>
      <c r="AT2" s="951"/>
      <c r="AU2" s="951"/>
      <c r="AV2" s="52" t="str">
        <f>IF(AW2="", "", "-")</f>
        <v/>
      </c>
      <c r="AW2" s="922"/>
      <c r="AX2" s="922"/>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570</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0" t="s">
        <v>571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8" t="s">
        <v>574</v>
      </c>
      <c r="H5" s="849"/>
      <c r="I5" s="849"/>
      <c r="J5" s="849"/>
      <c r="K5" s="849"/>
      <c r="L5" s="849"/>
      <c r="M5" s="850" t="s">
        <v>66</v>
      </c>
      <c r="N5" s="851"/>
      <c r="O5" s="851"/>
      <c r="P5" s="851"/>
      <c r="Q5" s="851"/>
      <c r="R5" s="852"/>
      <c r="S5" s="853" t="s">
        <v>575</v>
      </c>
      <c r="T5" s="849"/>
      <c r="U5" s="849"/>
      <c r="V5" s="849"/>
      <c r="W5" s="849"/>
      <c r="X5" s="854"/>
      <c r="Y5" s="706" t="s">
        <v>3</v>
      </c>
      <c r="Z5" s="546"/>
      <c r="AA5" s="546"/>
      <c r="AB5" s="546"/>
      <c r="AC5" s="546"/>
      <c r="AD5" s="547"/>
      <c r="AE5" s="707" t="s">
        <v>573</v>
      </c>
      <c r="AF5" s="708"/>
      <c r="AG5" s="708"/>
      <c r="AH5" s="708"/>
      <c r="AI5" s="708"/>
      <c r="AJ5" s="708"/>
      <c r="AK5" s="708"/>
      <c r="AL5" s="708"/>
      <c r="AM5" s="708"/>
      <c r="AN5" s="708"/>
      <c r="AO5" s="708"/>
      <c r="AP5" s="709"/>
      <c r="AQ5" s="710" t="s">
        <v>576</v>
      </c>
      <c r="AR5" s="711"/>
      <c r="AS5" s="711"/>
      <c r="AT5" s="711"/>
      <c r="AU5" s="711"/>
      <c r="AV5" s="711"/>
      <c r="AW5" s="711"/>
      <c r="AX5" s="712"/>
    </row>
    <row r="6" spans="1:50" ht="39" customHeight="1" x14ac:dyDescent="0.15">
      <c r="A6" s="715" t="s">
        <v>4</v>
      </c>
      <c r="B6" s="716"/>
      <c r="C6" s="716"/>
      <c r="D6" s="716"/>
      <c r="E6" s="716"/>
      <c r="F6" s="71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578</v>
      </c>
      <c r="H7" s="502"/>
      <c r="I7" s="502"/>
      <c r="J7" s="502"/>
      <c r="K7" s="502"/>
      <c r="L7" s="502"/>
      <c r="M7" s="502"/>
      <c r="N7" s="502"/>
      <c r="O7" s="502"/>
      <c r="P7" s="502"/>
      <c r="Q7" s="502"/>
      <c r="R7" s="502"/>
      <c r="S7" s="502"/>
      <c r="T7" s="502"/>
      <c r="U7" s="502"/>
      <c r="V7" s="503"/>
      <c r="W7" s="503"/>
      <c r="X7" s="503"/>
      <c r="Y7" s="933" t="s">
        <v>516</v>
      </c>
      <c r="Z7" s="446"/>
      <c r="AA7" s="446"/>
      <c r="AB7" s="446"/>
      <c r="AC7" s="446"/>
      <c r="AD7" s="934"/>
      <c r="AE7" s="923" t="s">
        <v>579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378</v>
      </c>
      <c r="B8" s="499"/>
      <c r="C8" s="499"/>
      <c r="D8" s="499"/>
      <c r="E8" s="499"/>
      <c r="F8" s="500"/>
      <c r="G8" s="952" t="str">
        <f>入力規則等!A28</f>
        <v>-</v>
      </c>
      <c r="H8" s="729"/>
      <c r="I8" s="729"/>
      <c r="J8" s="729"/>
      <c r="K8" s="729"/>
      <c r="L8" s="729"/>
      <c r="M8" s="729"/>
      <c r="N8" s="729"/>
      <c r="O8" s="729"/>
      <c r="P8" s="729"/>
      <c r="Q8" s="729"/>
      <c r="R8" s="729"/>
      <c r="S8" s="729"/>
      <c r="T8" s="729"/>
      <c r="U8" s="729"/>
      <c r="V8" s="729"/>
      <c r="W8" s="729"/>
      <c r="X8" s="953"/>
      <c r="Y8" s="855" t="s">
        <v>379</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580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6.25" customHeight="1" x14ac:dyDescent="0.15">
      <c r="A10" s="669" t="s">
        <v>30</v>
      </c>
      <c r="B10" s="670"/>
      <c r="C10" s="670"/>
      <c r="D10" s="670"/>
      <c r="E10" s="670"/>
      <c r="F10" s="670"/>
      <c r="G10" s="763" t="s">
        <v>581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4" t="s">
        <v>24</v>
      </c>
      <c r="B12" s="955"/>
      <c r="C12" s="955"/>
      <c r="D12" s="955"/>
      <c r="E12" s="955"/>
      <c r="F12" s="956"/>
      <c r="G12" s="769"/>
      <c r="H12" s="770"/>
      <c r="I12" s="770"/>
      <c r="J12" s="770"/>
      <c r="K12" s="770"/>
      <c r="L12" s="770"/>
      <c r="M12" s="770"/>
      <c r="N12" s="770"/>
      <c r="O12" s="770"/>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1069</v>
      </c>
      <c r="Q13" s="667"/>
      <c r="R13" s="667"/>
      <c r="S13" s="667"/>
      <c r="T13" s="667"/>
      <c r="U13" s="667"/>
      <c r="V13" s="668"/>
      <c r="W13" s="666">
        <v>949</v>
      </c>
      <c r="X13" s="667"/>
      <c r="Y13" s="667"/>
      <c r="Z13" s="667"/>
      <c r="AA13" s="667"/>
      <c r="AB13" s="667"/>
      <c r="AC13" s="668"/>
      <c r="AD13" s="666">
        <v>958</v>
      </c>
      <c r="AE13" s="667"/>
      <c r="AF13" s="667"/>
      <c r="AG13" s="667"/>
      <c r="AH13" s="667"/>
      <c r="AI13" s="667"/>
      <c r="AJ13" s="668"/>
      <c r="AK13" s="666">
        <v>914</v>
      </c>
      <c r="AL13" s="667"/>
      <c r="AM13" s="667"/>
      <c r="AN13" s="667"/>
      <c r="AO13" s="667"/>
      <c r="AP13" s="667"/>
      <c r="AQ13" s="668"/>
      <c r="AR13" s="930"/>
      <c r="AS13" s="931"/>
      <c r="AT13" s="931"/>
      <c r="AU13" s="931"/>
      <c r="AV13" s="931"/>
      <c r="AW13" s="931"/>
      <c r="AX13" s="932"/>
    </row>
    <row r="14" spans="1:50" ht="21" customHeight="1" x14ac:dyDescent="0.15">
      <c r="A14" s="623"/>
      <c r="B14" s="624"/>
      <c r="C14" s="624"/>
      <c r="D14" s="624"/>
      <c r="E14" s="624"/>
      <c r="F14" s="625"/>
      <c r="G14" s="734"/>
      <c r="H14" s="735"/>
      <c r="I14" s="720" t="s">
        <v>8</v>
      </c>
      <c r="J14" s="771"/>
      <c r="K14" s="771"/>
      <c r="L14" s="771"/>
      <c r="M14" s="771"/>
      <c r="N14" s="771"/>
      <c r="O14" s="772"/>
      <c r="P14" s="666" t="s">
        <v>583</v>
      </c>
      <c r="Q14" s="667"/>
      <c r="R14" s="667"/>
      <c r="S14" s="667"/>
      <c r="T14" s="667"/>
      <c r="U14" s="667"/>
      <c r="V14" s="668"/>
      <c r="W14" s="666" t="s">
        <v>583</v>
      </c>
      <c r="X14" s="667"/>
      <c r="Y14" s="667"/>
      <c r="Z14" s="667"/>
      <c r="AA14" s="667"/>
      <c r="AB14" s="667"/>
      <c r="AC14" s="668"/>
      <c r="AD14" s="666" t="s">
        <v>583</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583</v>
      </c>
      <c r="Q15" s="667"/>
      <c r="R15" s="667"/>
      <c r="S15" s="667"/>
      <c r="T15" s="667"/>
      <c r="U15" s="667"/>
      <c r="V15" s="668"/>
      <c r="W15" s="666" t="s">
        <v>583</v>
      </c>
      <c r="X15" s="667"/>
      <c r="Y15" s="667"/>
      <c r="Z15" s="667"/>
      <c r="AA15" s="667"/>
      <c r="AB15" s="667"/>
      <c r="AC15" s="668"/>
      <c r="AD15" s="666" t="s">
        <v>583</v>
      </c>
      <c r="AE15" s="667"/>
      <c r="AF15" s="667"/>
      <c r="AG15" s="667"/>
      <c r="AH15" s="667"/>
      <c r="AI15" s="667"/>
      <c r="AJ15" s="668"/>
      <c r="AK15" s="666"/>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583</v>
      </c>
      <c r="Q16" s="667"/>
      <c r="R16" s="667"/>
      <c r="S16" s="667"/>
      <c r="T16" s="667"/>
      <c r="U16" s="667"/>
      <c r="V16" s="668"/>
      <c r="W16" s="666" t="s">
        <v>583</v>
      </c>
      <c r="X16" s="667"/>
      <c r="Y16" s="667"/>
      <c r="Z16" s="667"/>
      <c r="AA16" s="667"/>
      <c r="AB16" s="667"/>
      <c r="AC16" s="668"/>
      <c r="AD16" s="666" t="s">
        <v>583</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583</v>
      </c>
      <c r="Q17" s="667"/>
      <c r="R17" s="667"/>
      <c r="S17" s="667"/>
      <c r="T17" s="667"/>
      <c r="U17" s="667"/>
      <c r="V17" s="668"/>
      <c r="W17" s="666" t="s">
        <v>583</v>
      </c>
      <c r="X17" s="667"/>
      <c r="Y17" s="667"/>
      <c r="Z17" s="667"/>
      <c r="AA17" s="667"/>
      <c r="AB17" s="667"/>
      <c r="AC17" s="668"/>
      <c r="AD17" s="666" t="s">
        <v>583</v>
      </c>
      <c r="AE17" s="667"/>
      <c r="AF17" s="667"/>
      <c r="AG17" s="667"/>
      <c r="AH17" s="667"/>
      <c r="AI17" s="667"/>
      <c r="AJ17" s="668"/>
      <c r="AK17" s="666"/>
      <c r="AL17" s="667"/>
      <c r="AM17" s="667"/>
      <c r="AN17" s="667"/>
      <c r="AO17" s="667"/>
      <c r="AP17" s="667"/>
      <c r="AQ17" s="668"/>
      <c r="AR17" s="928"/>
      <c r="AS17" s="928"/>
      <c r="AT17" s="928"/>
      <c r="AU17" s="928"/>
      <c r="AV17" s="928"/>
      <c r="AW17" s="928"/>
      <c r="AX17" s="929"/>
    </row>
    <row r="18" spans="1:50" ht="24.75" customHeight="1" x14ac:dyDescent="0.15">
      <c r="A18" s="623"/>
      <c r="B18" s="624"/>
      <c r="C18" s="624"/>
      <c r="D18" s="624"/>
      <c r="E18" s="624"/>
      <c r="F18" s="625"/>
      <c r="G18" s="736"/>
      <c r="H18" s="737"/>
      <c r="I18" s="725" t="s">
        <v>20</v>
      </c>
      <c r="J18" s="726"/>
      <c r="K18" s="726"/>
      <c r="L18" s="726"/>
      <c r="M18" s="726"/>
      <c r="N18" s="726"/>
      <c r="O18" s="727"/>
      <c r="P18" s="889">
        <f>SUM(P13:V17)</f>
        <v>1069</v>
      </c>
      <c r="Q18" s="890"/>
      <c r="R18" s="890"/>
      <c r="S18" s="890"/>
      <c r="T18" s="890"/>
      <c r="U18" s="890"/>
      <c r="V18" s="891"/>
      <c r="W18" s="889">
        <f>SUM(W13:AC17)</f>
        <v>949</v>
      </c>
      <c r="X18" s="890"/>
      <c r="Y18" s="890"/>
      <c r="Z18" s="890"/>
      <c r="AA18" s="890"/>
      <c r="AB18" s="890"/>
      <c r="AC18" s="891"/>
      <c r="AD18" s="889">
        <f>SUM(AD13:AJ17)</f>
        <v>958</v>
      </c>
      <c r="AE18" s="890"/>
      <c r="AF18" s="890"/>
      <c r="AG18" s="890"/>
      <c r="AH18" s="890"/>
      <c r="AI18" s="890"/>
      <c r="AJ18" s="891"/>
      <c r="AK18" s="889">
        <f>SUM(AK13:AQ17)</f>
        <v>914</v>
      </c>
      <c r="AL18" s="890"/>
      <c r="AM18" s="890"/>
      <c r="AN18" s="890"/>
      <c r="AO18" s="890"/>
      <c r="AP18" s="890"/>
      <c r="AQ18" s="891"/>
      <c r="AR18" s="889">
        <f>SUM(AR13:AX17)</f>
        <v>0</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1069</v>
      </c>
      <c r="Q19" s="667"/>
      <c r="R19" s="667"/>
      <c r="S19" s="667"/>
      <c r="T19" s="667"/>
      <c r="U19" s="667"/>
      <c r="V19" s="668"/>
      <c r="W19" s="666">
        <v>949</v>
      </c>
      <c r="X19" s="667"/>
      <c r="Y19" s="667"/>
      <c r="Z19" s="667"/>
      <c r="AA19" s="667"/>
      <c r="AB19" s="667"/>
      <c r="AC19" s="668"/>
      <c r="AD19" s="666">
        <v>958</v>
      </c>
      <c r="AE19" s="667"/>
      <c r="AF19" s="667"/>
      <c r="AG19" s="667"/>
      <c r="AH19" s="667"/>
      <c r="AI19" s="667"/>
      <c r="AJ19" s="668"/>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5" t="s">
        <v>560</v>
      </c>
      <c r="B22" s="976"/>
      <c r="C22" s="976"/>
      <c r="D22" s="976"/>
      <c r="E22" s="976"/>
      <c r="F22" s="977"/>
      <c r="G22" s="962" t="s">
        <v>457</v>
      </c>
      <c r="H22" s="222"/>
      <c r="I22" s="222"/>
      <c r="J22" s="222"/>
      <c r="K22" s="222"/>
      <c r="L22" s="222"/>
      <c r="M22" s="222"/>
      <c r="N22" s="222"/>
      <c r="O22" s="223"/>
      <c r="P22" s="947" t="s">
        <v>521</v>
      </c>
      <c r="Q22" s="222"/>
      <c r="R22" s="222"/>
      <c r="S22" s="222"/>
      <c r="T22" s="222"/>
      <c r="U22" s="222"/>
      <c r="V22" s="223"/>
      <c r="W22" s="947" t="s">
        <v>517</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196</v>
      </c>
      <c r="H23" s="964"/>
      <c r="I23" s="964"/>
      <c r="J23" s="964"/>
      <c r="K23" s="964"/>
      <c r="L23" s="964"/>
      <c r="M23" s="964"/>
      <c r="N23" s="964"/>
      <c r="O23" s="965"/>
      <c r="P23" s="930">
        <v>914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6"/>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6"/>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6"/>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6">
        <f>AK13</f>
        <v>914</v>
      </c>
      <c r="Q29" s="667"/>
      <c r="R29" s="667"/>
      <c r="S29" s="667"/>
      <c r="T29" s="667"/>
      <c r="U29" s="667"/>
      <c r="V29" s="668"/>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536</v>
      </c>
      <c r="AF30" s="868"/>
      <c r="AG30" s="868"/>
      <c r="AH30" s="869"/>
      <c r="AI30" s="867" t="s">
        <v>533</v>
      </c>
      <c r="AJ30" s="868"/>
      <c r="AK30" s="868"/>
      <c r="AL30" s="869"/>
      <c r="AM30" s="926" t="s">
        <v>528</v>
      </c>
      <c r="AN30" s="926"/>
      <c r="AO30" s="926"/>
      <c r="AP30" s="867"/>
      <c r="AQ30" s="776" t="s">
        <v>354</v>
      </c>
      <c r="AR30" s="777"/>
      <c r="AS30" s="777"/>
      <c r="AT30" s="778"/>
      <c r="AU30" s="783" t="s">
        <v>253</v>
      </c>
      <c r="AV30" s="783"/>
      <c r="AW30" s="783"/>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8">
        <v>31</v>
      </c>
      <c r="AR31" s="200"/>
      <c r="AS31" s="133" t="s">
        <v>355</v>
      </c>
      <c r="AT31" s="134"/>
      <c r="AU31" s="199" t="s">
        <v>583</v>
      </c>
      <c r="AV31" s="199"/>
      <c r="AW31" s="401" t="s">
        <v>300</v>
      </c>
      <c r="AX31" s="402"/>
    </row>
    <row r="32" spans="1:50" ht="23.25" customHeight="1" x14ac:dyDescent="0.15">
      <c r="A32" s="406"/>
      <c r="B32" s="404"/>
      <c r="C32" s="404"/>
      <c r="D32" s="404"/>
      <c r="E32" s="404"/>
      <c r="F32" s="405"/>
      <c r="G32" s="570" t="s">
        <v>584</v>
      </c>
      <c r="H32" s="571"/>
      <c r="I32" s="571"/>
      <c r="J32" s="571"/>
      <c r="K32" s="571"/>
      <c r="L32" s="571"/>
      <c r="M32" s="571"/>
      <c r="N32" s="571"/>
      <c r="O32" s="572"/>
      <c r="P32" s="105" t="s">
        <v>585</v>
      </c>
      <c r="Q32" s="105"/>
      <c r="R32" s="105"/>
      <c r="S32" s="105"/>
      <c r="T32" s="105"/>
      <c r="U32" s="105"/>
      <c r="V32" s="105"/>
      <c r="W32" s="105"/>
      <c r="X32" s="106"/>
      <c r="Y32" s="474" t="s">
        <v>12</v>
      </c>
      <c r="Z32" s="534"/>
      <c r="AA32" s="535"/>
      <c r="AB32" s="464" t="s">
        <v>586</v>
      </c>
      <c r="AC32" s="464"/>
      <c r="AD32" s="464"/>
      <c r="AE32" s="218">
        <v>19</v>
      </c>
      <c r="AF32" s="219"/>
      <c r="AG32" s="219"/>
      <c r="AH32" s="219"/>
      <c r="AI32" s="218">
        <v>15</v>
      </c>
      <c r="AJ32" s="219"/>
      <c r="AK32" s="219"/>
      <c r="AL32" s="219"/>
      <c r="AM32" s="218">
        <v>15</v>
      </c>
      <c r="AN32" s="219"/>
      <c r="AO32" s="219"/>
      <c r="AP32" s="219"/>
      <c r="AQ32" s="343" t="s">
        <v>587</v>
      </c>
      <c r="AR32" s="207"/>
      <c r="AS32" s="207"/>
      <c r="AT32" s="344"/>
      <c r="AU32" s="219" t="s">
        <v>583</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586</v>
      </c>
      <c r="AC33" s="526"/>
      <c r="AD33" s="526"/>
      <c r="AE33" s="218">
        <v>24</v>
      </c>
      <c r="AF33" s="219"/>
      <c r="AG33" s="219"/>
      <c r="AH33" s="219"/>
      <c r="AI33" s="218">
        <v>19</v>
      </c>
      <c r="AJ33" s="219"/>
      <c r="AK33" s="219"/>
      <c r="AL33" s="219"/>
      <c r="AM33" s="218">
        <v>15</v>
      </c>
      <c r="AN33" s="219"/>
      <c r="AO33" s="219"/>
      <c r="AP33" s="219"/>
      <c r="AQ33" s="343">
        <v>15</v>
      </c>
      <c r="AR33" s="207"/>
      <c r="AS33" s="207"/>
      <c r="AT33" s="344"/>
      <c r="AU33" s="219" t="s">
        <v>583</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79.2</v>
      </c>
      <c r="AF34" s="219"/>
      <c r="AG34" s="219"/>
      <c r="AH34" s="219"/>
      <c r="AI34" s="218">
        <v>78.900000000000006</v>
      </c>
      <c r="AJ34" s="219"/>
      <c r="AK34" s="219"/>
      <c r="AL34" s="219"/>
      <c r="AM34" s="218">
        <v>100</v>
      </c>
      <c r="AN34" s="219"/>
      <c r="AO34" s="219"/>
      <c r="AP34" s="219"/>
      <c r="AQ34" s="343" t="s">
        <v>583</v>
      </c>
      <c r="AR34" s="207"/>
      <c r="AS34" s="207"/>
      <c r="AT34" s="344"/>
      <c r="AU34" s="219" t="s">
        <v>583</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8">
        <v>31</v>
      </c>
      <c r="AR38" s="200"/>
      <c r="AS38" s="133" t="s">
        <v>355</v>
      </c>
      <c r="AT38" s="134"/>
      <c r="AU38" s="199" t="s">
        <v>583</v>
      </c>
      <c r="AV38" s="199"/>
      <c r="AW38" s="401" t="s">
        <v>300</v>
      </c>
      <c r="AX38" s="402"/>
    </row>
    <row r="39" spans="1:50" ht="23.25" customHeight="1" x14ac:dyDescent="0.15">
      <c r="A39" s="406"/>
      <c r="B39" s="404"/>
      <c r="C39" s="404"/>
      <c r="D39" s="404"/>
      <c r="E39" s="404"/>
      <c r="F39" s="405"/>
      <c r="G39" s="570" t="s">
        <v>589</v>
      </c>
      <c r="H39" s="571"/>
      <c r="I39" s="571"/>
      <c r="J39" s="571"/>
      <c r="K39" s="571"/>
      <c r="L39" s="571"/>
      <c r="M39" s="571"/>
      <c r="N39" s="571"/>
      <c r="O39" s="572"/>
      <c r="P39" s="105" t="s">
        <v>590</v>
      </c>
      <c r="Q39" s="105"/>
      <c r="R39" s="105"/>
      <c r="S39" s="105"/>
      <c r="T39" s="105"/>
      <c r="U39" s="105"/>
      <c r="V39" s="105"/>
      <c r="W39" s="105"/>
      <c r="X39" s="106"/>
      <c r="Y39" s="474" t="s">
        <v>12</v>
      </c>
      <c r="Z39" s="534"/>
      <c r="AA39" s="535"/>
      <c r="AB39" s="464" t="s">
        <v>593</v>
      </c>
      <c r="AC39" s="464"/>
      <c r="AD39" s="464"/>
      <c r="AE39" s="218">
        <v>4</v>
      </c>
      <c r="AF39" s="219"/>
      <c r="AG39" s="219"/>
      <c r="AH39" s="219"/>
      <c r="AI39" s="218">
        <v>5</v>
      </c>
      <c r="AJ39" s="219"/>
      <c r="AK39" s="219"/>
      <c r="AL39" s="219"/>
      <c r="AM39" s="218">
        <v>5</v>
      </c>
      <c r="AN39" s="219"/>
      <c r="AO39" s="219"/>
      <c r="AP39" s="219"/>
      <c r="AQ39" s="343" t="s">
        <v>587</v>
      </c>
      <c r="AR39" s="207"/>
      <c r="AS39" s="207"/>
      <c r="AT39" s="344"/>
      <c r="AU39" s="219" t="s">
        <v>583</v>
      </c>
      <c r="AV39" s="219"/>
      <c r="AW39" s="219"/>
      <c r="AX39" s="221"/>
    </row>
    <row r="40" spans="1:50" ht="23.25"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t="s">
        <v>593</v>
      </c>
      <c r="AC40" s="526"/>
      <c r="AD40" s="526"/>
      <c r="AE40" s="218">
        <v>5</v>
      </c>
      <c r="AF40" s="219"/>
      <c r="AG40" s="219"/>
      <c r="AH40" s="219"/>
      <c r="AI40" s="218">
        <v>5</v>
      </c>
      <c r="AJ40" s="219"/>
      <c r="AK40" s="219"/>
      <c r="AL40" s="219"/>
      <c r="AM40" s="218">
        <v>5</v>
      </c>
      <c r="AN40" s="219"/>
      <c r="AO40" s="219"/>
      <c r="AP40" s="219"/>
      <c r="AQ40" s="343">
        <v>5</v>
      </c>
      <c r="AR40" s="207"/>
      <c r="AS40" s="207"/>
      <c r="AT40" s="344"/>
      <c r="AU40" s="219" t="s">
        <v>583</v>
      </c>
      <c r="AV40" s="219"/>
      <c r="AW40" s="219"/>
      <c r="AX40" s="221"/>
    </row>
    <row r="41" spans="1:50" ht="23.25"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v>80</v>
      </c>
      <c r="AF41" s="219"/>
      <c r="AG41" s="219"/>
      <c r="AH41" s="219"/>
      <c r="AI41" s="218">
        <v>100</v>
      </c>
      <c r="AJ41" s="219"/>
      <c r="AK41" s="219"/>
      <c r="AL41" s="219"/>
      <c r="AM41" s="218">
        <v>100</v>
      </c>
      <c r="AN41" s="219"/>
      <c r="AO41" s="219"/>
      <c r="AP41" s="219"/>
      <c r="AQ41" s="343" t="s">
        <v>583</v>
      </c>
      <c r="AR41" s="207"/>
      <c r="AS41" s="207"/>
      <c r="AT41" s="344"/>
      <c r="AU41" s="219" t="s">
        <v>583</v>
      </c>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9" t="s">
        <v>473</v>
      </c>
      <c r="B44" s="780"/>
      <c r="C44" s="780"/>
      <c r="D44" s="780"/>
      <c r="E44" s="780"/>
      <c r="F44" s="781"/>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21"/>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8">
        <v>31</v>
      </c>
      <c r="AR45" s="200"/>
      <c r="AS45" s="133" t="s">
        <v>355</v>
      </c>
      <c r="AT45" s="134"/>
      <c r="AU45" s="199" t="s">
        <v>583</v>
      </c>
      <c r="AV45" s="199"/>
      <c r="AW45" s="401" t="s">
        <v>300</v>
      </c>
      <c r="AX45" s="402"/>
    </row>
    <row r="46" spans="1:50" ht="23.25" customHeight="1" x14ac:dyDescent="0.15">
      <c r="A46" s="406"/>
      <c r="B46" s="404"/>
      <c r="C46" s="404"/>
      <c r="D46" s="404"/>
      <c r="E46" s="404"/>
      <c r="F46" s="405"/>
      <c r="G46" s="570" t="s">
        <v>591</v>
      </c>
      <c r="H46" s="571"/>
      <c r="I46" s="571"/>
      <c r="J46" s="571"/>
      <c r="K46" s="571"/>
      <c r="L46" s="571"/>
      <c r="M46" s="571"/>
      <c r="N46" s="571"/>
      <c r="O46" s="572"/>
      <c r="P46" s="105" t="s">
        <v>592</v>
      </c>
      <c r="Q46" s="105"/>
      <c r="R46" s="105"/>
      <c r="S46" s="105"/>
      <c r="T46" s="105"/>
      <c r="U46" s="105"/>
      <c r="V46" s="105"/>
      <c r="W46" s="105"/>
      <c r="X46" s="106"/>
      <c r="Y46" s="474" t="s">
        <v>12</v>
      </c>
      <c r="Z46" s="534"/>
      <c r="AA46" s="535"/>
      <c r="AB46" s="464" t="s">
        <v>593</v>
      </c>
      <c r="AC46" s="464"/>
      <c r="AD46" s="464"/>
      <c r="AE46" s="218">
        <v>1</v>
      </c>
      <c r="AF46" s="219"/>
      <c r="AG46" s="219"/>
      <c r="AH46" s="219"/>
      <c r="AI46" s="218">
        <v>1</v>
      </c>
      <c r="AJ46" s="219"/>
      <c r="AK46" s="219"/>
      <c r="AL46" s="219"/>
      <c r="AM46" s="218">
        <v>1</v>
      </c>
      <c r="AN46" s="219"/>
      <c r="AO46" s="219"/>
      <c r="AP46" s="219"/>
      <c r="AQ46" s="343" t="s">
        <v>587</v>
      </c>
      <c r="AR46" s="207"/>
      <c r="AS46" s="207"/>
      <c r="AT46" s="344"/>
      <c r="AU46" s="219" t="s">
        <v>583</v>
      </c>
      <c r="AV46" s="219"/>
      <c r="AW46" s="219"/>
      <c r="AX46" s="221"/>
    </row>
    <row r="47" spans="1:50" ht="23.25"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t="s">
        <v>593</v>
      </c>
      <c r="AC47" s="526"/>
      <c r="AD47" s="526"/>
      <c r="AE47" s="218">
        <v>2</v>
      </c>
      <c r="AF47" s="219"/>
      <c r="AG47" s="219"/>
      <c r="AH47" s="219"/>
      <c r="AI47" s="218">
        <v>1</v>
      </c>
      <c r="AJ47" s="219"/>
      <c r="AK47" s="219"/>
      <c r="AL47" s="219"/>
      <c r="AM47" s="218">
        <v>1</v>
      </c>
      <c r="AN47" s="219"/>
      <c r="AO47" s="219"/>
      <c r="AP47" s="219"/>
      <c r="AQ47" s="343">
        <v>1</v>
      </c>
      <c r="AR47" s="207"/>
      <c r="AS47" s="207"/>
      <c r="AT47" s="344"/>
      <c r="AU47" s="219" t="s">
        <v>583</v>
      </c>
      <c r="AV47" s="219"/>
      <c r="AW47" s="219"/>
      <c r="AX47" s="221"/>
    </row>
    <row r="48" spans="1:50" ht="23.25"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v>150</v>
      </c>
      <c r="AF48" s="219"/>
      <c r="AG48" s="219"/>
      <c r="AH48" s="219"/>
      <c r="AI48" s="218">
        <v>100</v>
      </c>
      <c r="AJ48" s="219"/>
      <c r="AK48" s="219"/>
      <c r="AL48" s="219"/>
      <c r="AM48" s="218">
        <v>100</v>
      </c>
      <c r="AN48" s="219"/>
      <c r="AO48" s="219"/>
      <c r="AP48" s="219"/>
      <c r="AQ48" s="343" t="s">
        <v>583</v>
      </c>
      <c r="AR48" s="207"/>
      <c r="AS48" s="207"/>
      <c r="AT48" s="344"/>
      <c r="AU48" s="219" t="s">
        <v>583</v>
      </c>
      <c r="AV48" s="219"/>
      <c r="AW48" s="219"/>
      <c r="AX48" s="221"/>
    </row>
    <row r="49" spans="1:50" ht="23.25" customHeight="1" x14ac:dyDescent="0.15">
      <c r="A49" s="226" t="s">
        <v>506</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5" t="s">
        <v>253</v>
      </c>
      <c r="AV51" s="935"/>
      <c r="AW51" s="935"/>
      <c r="AX51" s="936"/>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3" t="s">
        <v>14</v>
      </c>
      <c r="AC55" s="603"/>
      <c r="AD55" s="60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5" t="s">
        <v>253</v>
      </c>
      <c r="AV58" s="935"/>
      <c r="AW58" s="935"/>
      <c r="AX58" s="936"/>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2"/>
      <c r="B75" s="513"/>
      <c r="C75" s="513"/>
      <c r="D75" s="513"/>
      <c r="E75" s="513"/>
      <c r="F75" s="514"/>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20"/>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901"/>
      <c r="AF77" s="902"/>
      <c r="AG77" s="902"/>
      <c r="AH77" s="902"/>
      <c r="AI77" s="901"/>
      <c r="AJ77" s="902"/>
      <c r="AK77" s="902"/>
      <c r="AL77" s="902"/>
      <c r="AM77" s="901"/>
      <c r="AN77" s="902"/>
      <c r="AO77" s="902"/>
      <c r="AP77" s="902"/>
      <c r="AQ77" s="343"/>
      <c r="AR77" s="207"/>
      <c r="AS77" s="207"/>
      <c r="AT77" s="344"/>
      <c r="AU77" s="219"/>
      <c r="AV77" s="219"/>
      <c r="AW77" s="219"/>
      <c r="AX77" s="221"/>
    </row>
    <row r="78" spans="1:50" ht="69.75" hidden="1" customHeight="1" x14ac:dyDescent="0.15">
      <c r="A78" s="338" t="s">
        <v>509</v>
      </c>
      <c r="B78" s="339"/>
      <c r="C78" s="339"/>
      <c r="D78" s="339"/>
      <c r="E78" s="336" t="s">
        <v>451</v>
      </c>
      <c r="F78" s="337"/>
      <c r="G78" s="57" t="s">
        <v>357</v>
      </c>
      <c r="H78" s="595"/>
      <c r="I78" s="596"/>
      <c r="J78" s="596"/>
      <c r="K78" s="596"/>
      <c r="L78" s="596"/>
      <c r="M78" s="596"/>
      <c r="N78" s="596"/>
      <c r="O78" s="597"/>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8"/>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4"/>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4"/>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3" t="s">
        <v>14</v>
      </c>
      <c r="AC89" s="603"/>
      <c r="AD89" s="603"/>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3" t="s">
        <v>14</v>
      </c>
      <c r="AC94" s="603"/>
      <c r="AD94" s="603"/>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8"/>
      <c r="H99" s="215"/>
      <c r="I99" s="215"/>
      <c r="J99" s="215"/>
      <c r="K99" s="215"/>
      <c r="L99" s="215"/>
      <c r="M99" s="215"/>
      <c r="N99" s="215"/>
      <c r="O99" s="589"/>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594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75</v>
      </c>
      <c r="AF101" s="219"/>
      <c r="AG101" s="219"/>
      <c r="AH101" s="220"/>
      <c r="AI101" s="218">
        <v>84</v>
      </c>
      <c r="AJ101" s="219"/>
      <c r="AK101" s="219"/>
      <c r="AL101" s="220"/>
      <c r="AM101" s="218">
        <v>92</v>
      </c>
      <c r="AN101" s="219"/>
      <c r="AO101" s="219"/>
      <c r="AP101" s="220"/>
      <c r="AQ101" s="218" t="s">
        <v>583</v>
      </c>
      <c r="AR101" s="219"/>
      <c r="AS101" s="219"/>
      <c r="AT101" s="220"/>
      <c r="AU101" s="218" t="s">
        <v>583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v>56</v>
      </c>
      <c r="AF102" s="421"/>
      <c r="AG102" s="421"/>
      <c r="AH102" s="421"/>
      <c r="AI102" s="421">
        <v>75</v>
      </c>
      <c r="AJ102" s="421"/>
      <c r="AK102" s="421"/>
      <c r="AL102" s="421"/>
      <c r="AM102" s="421">
        <v>84</v>
      </c>
      <c r="AN102" s="421"/>
      <c r="AO102" s="421"/>
      <c r="AP102" s="421"/>
      <c r="AQ102" s="273">
        <v>92</v>
      </c>
      <c r="AR102" s="274"/>
      <c r="AS102" s="274"/>
      <c r="AT102" s="319"/>
      <c r="AU102" s="273" t="s">
        <v>583</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600" t="s">
        <v>523</v>
      </c>
      <c r="AR115" s="601"/>
      <c r="AS115" s="601"/>
      <c r="AT115" s="601"/>
      <c r="AU115" s="601"/>
      <c r="AV115" s="601"/>
      <c r="AW115" s="601"/>
      <c r="AX115" s="602"/>
    </row>
    <row r="116" spans="1:50" ht="23.25" customHeight="1" x14ac:dyDescent="0.15">
      <c r="A116" s="442"/>
      <c r="B116" s="443"/>
      <c r="C116" s="443"/>
      <c r="D116" s="443"/>
      <c r="E116" s="443"/>
      <c r="F116" s="444"/>
      <c r="G116" s="396" t="s">
        <v>595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596</v>
      </c>
      <c r="AC116" s="549"/>
      <c r="AD116" s="550"/>
      <c r="AE116" s="421">
        <v>14258</v>
      </c>
      <c r="AF116" s="421"/>
      <c r="AG116" s="421"/>
      <c r="AH116" s="421"/>
      <c r="AI116" s="421">
        <v>11298</v>
      </c>
      <c r="AJ116" s="421"/>
      <c r="AK116" s="421"/>
      <c r="AL116" s="421"/>
      <c r="AM116" s="421">
        <v>10408</v>
      </c>
      <c r="AN116" s="421"/>
      <c r="AO116" s="421"/>
      <c r="AP116" s="421"/>
      <c r="AQ116" s="218">
        <v>9939</v>
      </c>
      <c r="AR116" s="219"/>
      <c r="AS116" s="219"/>
      <c r="AT116" s="219"/>
      <c r="AU116" s="219"/>
      <c r="AV116" s="219"/>
      <c r="AW116" s="219"/>
      <c r="AX116" s="221"/>
    </row>
    <row r="117" spans="1:50" ht="64.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597</v>
      </c>
      <c r="AC117" s="476"/>
      <c r="AD117" s="477"/>
      <c r="AE117" s="599" t="s">
        <v>598</v>
      </c>
      <c r="AF117" s="557"/>
      <c r="AG117" s="557"/>
      <c r="AH117" s="557"/>
      <c r="AI117" s="599" t="s">
        <v>599</v>
      </c>
      <c r="AJ117" s="557"/>
      <c r="AK117" s="557"/>
      <c r="AL117" s="557"/>
      <c r="AM117" s="599" t="s">
        <v>644</v>
      </c>
      <c r="AN117" s="557"/>
      <c r="AO117" s="557"/>
      <c r="AP117" s="557"/>
      <c r="AQ117" s="599" t="s">
        <v>645</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600" t="s">
        <v>523</v>
      </c>
      <c r="AR118" s="601"/>
      <c r="AS118" s="601"/>
      <c r="AT118" s="601"/>
      <c r="AU118" s="601"/>
      <c r="AV118" s="601"/>
      <c r="AW118" s="601"/>
      <c r="AX118" s="602"/>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600" t="s">
        <v>523</v>
      </c>
      <c r="AR121" s="601"/>
      <c r="AS121" s="601"/>
      <c r="AT121" s="601"/>
      <c r="AU121" s="601"/>
      <c r="AV121" s="601"/>
      <c r="AW121" s="601"/>
      <c r="AX121" s="602"/>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600" t="s">
        <v>523</v>
      </c>
      <c r="AR124" s="601"/>
      <c r="AS124" s="601"/>
      <c r="AT124" s="601"/>
      <c r="AU124" s="601"/>
      <c r="AV124" s="601"/>
      <c r="AW124" s="601"/>
      <c r="AX124" s="602"/>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8" t="s">
        <v>536</v>
      </c>
      <c r="AF127" s="419"/>
      <c r="AG127" s="419"/>
      <c r="AH127" s="420"/>
      <c r="AI127" s="418" t="s">
        <v>533</v>
      </c>
      <c r="AJ127" s="419"/>
      <c r="AK127" s="419"/>
      <c r="AL127" s="420"/>
      <c r="AM127" s="418" t="s">
        <v>528</v>
      </c>
      <c r="AN127" s="419"/>
      <c r="AO127" s="419"/>
      <c r="AP127" s="420"/>
      <c r="AQ127" s="600" t="s">
        <v>523</v>
      </c>
      <c r="AR127" s="601"/>
      <c r="AS127" s="601"/>
      <c r="AT127" s="601"/>
      <c r="AU127" s="601"/>
      <c r="AV127" s="601"/>
      <c r="AW127" s="601"/>
      <c r="AX127" s="602"/>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583</v>
      </c>
      <c r="AF134" s="207"/>
      <c r="AG134" s="207"/>
      <c r="AH134" s="207"/>
      <c r="AI134" s="206" t="s">
        <v>583</v>
      </c>
      <c r="AJ134" s="207"/>
      <c r="AK134" s="207"/>
      <c r="AL134" s="207"/>
      <c r="AM134" s="206" t="s">
        <v>583</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602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608</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2"/>
      <c r="E430" s="174" t="s">
        <v>546</v>
      </c>
      <c r="F430" s="909"/>
      <c r="G430" s="910" t="s">
        <v>374</v>
      </c>
      <c r="H430" s="123"/>
      <c r="I430" s="123"/>
      <c r="J430" s="911" t="s">
        <v>582</v>
      </c>
      <c r="K430" s="912"/>
      <c r="L430" s="912"/>
      <c r="M430" s="912"/>
      <c r="N430" s="912"/>
      <c r="O430" s="912"/>
      <c r="P430" s="912"/>
      <c r="Q430" s="912"/>
      <c r="R430" s="912"/>
      <c r="S430" s="912"/>
      <c r="T430" s="913"/>
      <c r="U430" s="596" t="s">
        <v>603</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8" t="s">
        <v>583</v>
      </c>
      <c r="AR432" s="200"/>
      <c r="AS432" s="133" t="s">
        <v>355</v>
      </c>
      <c r="AT432" s="134"/>
      <c r="AU432" s="200" t="s">
        <v>583</v>
      </c>
      <c r="AV432" s="200"/>
      <c r="AW432" s="133" t="s">
        <v>300</v>
      </c>
      <c r="AX432" s="195"/>
    </row>
    <row r="433" spans="1:50" ht="23.25" customHeight="1" x14ac:dyDescent="0.15">
      <c r="A433" s="189"/>
      <c r="B433" s="186"/>
      <c r="C433" s="180"/>
      <c r="D433" s="186"/>
      <c r="E433" s="345"/>
      <c r="F433" s="346"/>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3" t="s">
        <v>583</v>
      </c>
      <c r="AF433" s="207"/>
      <c r="AG433" s="207"/>
      <c r="AH433" s="207"/>
      <c r="AI433" s="343" t="s">
        <v>583</v>
      </c>
      <c r="AJ433" s="207"/>
      <c r="AK433" s="207"/>
      <c r="AL433" s="207"/>
      <c r="AM433" s="343" t="s">
        <v>583</v>
      </c>
      <c r="AN433" s="207"/>
      <c r="AO433" s="207"/>
      <c r="AP433" s="344"/>
      <c r="AQ433" s="343" t="s">
        <v>583</v>
      </c>
      <c r="AR433" s="207"/>
      <c r="AS433" s="207"/>
      <c r="AT433" s="344"/>
      <c r="AU433" s="207" t="s">
        <v>583</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3" t="s">
        <v>583</v>
      </c>
      <c r="AF434" s="207"/>
      <c r="AG434" s="207"/>
      <c r="AH434" s="344"/>
      <c r="AI434" s="343" t="s">
        <v>583</v>
      </c>
      <c r="AJ434" s="207"/>
      <c r="AK434" s="207"/>
      <c r="AL434" s="207"/>
      <c r="AM434" s="343" t="s">
        <v>583</v>
      </c>
      <c r="AN434" s="207"/>
      <c r="AO434" s="207"/>
      <c r="AP434" s="344"/>
      <c r="AQ434" s="343" t="s">
        <v>583</v>
      </c>
      <c r="AR434" s="207"/>
      <c r="AS434" s="207"/>
      <c r="AT434" s="344"/>
      <c r="AU434" s="207" t="s">
        <v>612</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3" t="s">
        <v>583</v>
      </c>
      <c r="AF435" s="207"/>
      <c r="AG435" s="207"/>
      <c r="AH435" s="344"/>
      <c r="AI435" s="343" t="s">
        <v>583</v>
      </c>
      <c r="AJ435" s="207"/>
      <c r="AK435" s="207"/>
      <c r="AL435" s="207"/>
      <c r="AM435" s="343" t="s">
        <v>583</v>
      </c>
      <c r="AN435" s="207"/>
      <c r="AO435" s="207"/>
      <c r="AP435" s="344"/>
      <c r="AQ435" s="343" t="s">
        <v>583</v>
      </c>
      <c r="AR435" s="207"/>
      <c r="AS435" s="207"/>
      <c r="AT435" s="344"/>
      <c r="AU435" s="207" t="s">
        <v>587</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8"/>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0" t="s">
        <v>374</v>
      </c>
      <c r="H484" s="123"/>
      <c r="I484" s="123"/>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0" t="s">
        <v>374</v>
      </c>
      <c r="H538" s="123"/>
      <c r="I538" s="123"/>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0" t="s">
        <v>374</v>
      </c>
      <c r="H592" s="123"/>
      <c r="I592" s="123"/>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0" t="s">
        <v>374</v>
      </c>
      <c r="H646" s="123"/>
      <c r="I646" s="123"/>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3" t="s">
        <v>31</v>
      </c>
      <c r="AH701" s="385"/>
      <c r="AI701" s="385"/>
      <c r="AJ701" s="385"/>
      <c r="AK701" s="385"/>
      <c r="AL701" s="385"/>
      <c r="AM701" s="385"/>
      <c r="AN701" s="385"/>
      <c r="AO701" s="385"/>
      <c r="AP701" s="385"/>
      <c r="AQ701" s="385"/>
      <c r="AR701" s="385"/>
      <c r="AS701" s="385"/>
      <c r="AT701" s="385"/>
      <c r="AU701" s="385"/>
      <c r="AV701" s="385"/>
      <c r="AW701" s="385"/>
      <c r="AX701" s="834"/>
    </row>
    <row r="702" spans="1:50" ht="27"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8" t="s">
        <v>577</v>
      </c>
      <c r="AE702" s="349"/>
      <c r="AF702" s="349"/>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5"/>
      <c r="AD703" s="328" t="s">
        <v>577</v>
      </c>
      <c r="AE703" s="329"/>
      <c r="AF703" s="329"/>
      <c r="AG703" s="101" t="s">
        <v>616</v>
      </c>
      <c r="AH703" s="331"/>
      <c r="AI703" s="331"/>
      <c r="AJ703" s="331"/>
      <c r="AK703" s="331"/>
      <c r="AL703" s="331"/>
      <c r="AM703" s="331"/>
      <c r="AN703" s="331"/>
      <c r="AO703" s="331"/>
      <c r="AP703" s="331"/>
      <c r="AQ703" s="331"/>
      <c r="AR703" s="331"/>
      <c r="AS703" s="331"/>
      <c r="AT703" s="331"/>
      <c r="AU703" s="331"/>
      <c r="AV703" s="331"/>
      <c r="AW703" s="331"/>
      <c r="AX703" s="332"/>
    </row>
    <row r="704" spans="1:50" ht="54"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577</v>
      </c>
      <c r="AE704" s="792"/>
      <c r="AF704" s="792"/>
      <c r="AG704" s="101" t="s">
        <v>617</v>
      </c>
      <c r="AH704" s="331"/>
      <c r="AI704" s="331"/>
      <c r="AJ704" s="331"/>
      <c r="AK704" s="331"/>
      <c r="AL704" s="331"/>
      <c r="AM704" s="331"/>
      <c r="AN704" s="331"/>
      <c r="AO704" s="331"/>
      <c r="AP704" s="331"/>
      <c r="AQ704" s="331"/>
      <c r="AR704" s="331"/>
      <c r="AS704" s="331"/>
      <c r="AT704" s="331"/>
      <c r="AU704" s="331"/>
      <c r="AV704" s="331"/>
      <c r="AW704" s="331"/>
      <c r="AX704" s="332"/>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577</v>
      </c>
      <c r="AE705" s="724"/>
      <c r="AF705" s="724"/>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613</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577</v>
      </c>
      <c r="AE708" s="614"/>
      <c r="AF708" s="614"/>
      <c r="AG708" s="751" t="s">
        <v>619</v>
      </c>
      <c r="AH708" s="879"/>
      <c r="AI708" s="879"/>
      <c r="AJ708" s="879"/>
      <c r="AK708" s="879"/>
      <c r="AL708" s="879"/>
      <c r="AM708" s="879"/>
      <c r="AN708" s="879"/>
      <c r="AO708" s="879"/>
      <c r="AP708" s="879"/>
      <c r="AQ708" s="879"/>
      <c r="AR708" s="879"/>
      <c r="AS708" s="879"/>
      <c r="AT708" s="879"/>
      <c r="AU708" s="879"/>
      <c r="AV708" s="879"/>
      <c r="AW708" s="879"/>
      <c r="AX708" s="880"/>
    </row>
    <row r="709" spans="1:50" ht="31.5" customHeight="1" x14ac:dyDescent="0.15">
      <c r="A709" s="651"/>
      <c r="B709" s="65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577</v>
      </c>
      <c r="AE709" s="329"/>
      <c r="AF709" s="330"/>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31.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577</v>
      </c>
      <c r="AE710" s="329"/>
      <c r="AF710" s="330"/>
      <c r="AG710" s="101" t="s">
        <v>620</v>
      </c>
      <c r="AH710" s="331"/>
      <c r="AI710" s="331"/>
      <c r="AJ710" s="331"/>
      <c r="AK710" s="331"/>
      <c r="AL710" s="331"/>
      <c r="AM710" s="331"/>
      <c r="AN710" s="331"/>
      <c r="AO710" s="331"/>
      <c r="AP710" s="331"/>
      <c r="AQ710" s="331"/>
      <c r="AR710" s="331"/>
      <c r="AS710" s="331"/>
      <c r="AT710" s="331"/>
      <c r="AU710" s="331"/>
      <c r="AV710" s="331"/>
      <c r="AW710" s="331"/>
      <c r="AX710" s="332"/>
    </row>
    <row r="711" spans="1:50" ht="31.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8" t="s">
        <v>577</v>
      </c>
      <c r="AE711" s="329"/>
      <c r="AF711" s="330"/>
      <c r="AG711" s="101" t="s">
        <v>620</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1"/>
      <c r="B712" s="653"/>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91" t="s">
        <v>614</v>
      </c>
      <c r="AE712" s="792"/>
      <c r="AF712" s="792"/>
      <c r="AG712" s="819" t="s">
        <v>622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614</v>
      </c>
      <c r="AE713" s="329"/>
      <c r="AF713" s="330"/>
      <c r="AG713" s="101" t="s">
        <v>621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614</v>
      </c>
      <c r="AE714" s="817"/>
      <c r="AF714" s="818"/>
      <c r="AG714" s="745" t="s">
        <v>621</v>
      </c>
      <c r="AH714" s="746"/>
      <c r="AI714" s="746"/>
      <c r="AJ714" s="746"/>
      <c r="AK714" s="746"/>
      <c r="AL714" s="746"/>
      <c r="AM714" s="746"/>
      <c r="AN714" s="746"/>
      <c r="AO714" s="746"/>
      <c r="AP714" s="746"/>
      <c r="AQ714" s="746"/>
      <c r="AR714" s="746"/>
      <c r="AS714" s="746"/>
      <c r="AT714" s="746"/>
      <c r="AU714" s="746"/>
      <c r="AV714" s="746"/>
      <c r="AW714" s="746"/>
      <c r="AX714" s="747"/>
    </row>
    <row r="715" spans="1:50" ht="29.25" customHeight="1" x14ac:dyDescent="0.15">
      <c r="A715" s="649"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577</v>
      </c>
      <c r="AE715" s="614"/>
      <c r="AF715" s="665"/>
      <c r="AG715" s="751" t="s">
        <v>623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614</v>
      </c>
      <c r="AE716" s="636"/>
      <c r="AF716" s="636"/>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577</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577</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577</v>
      </c>
      <c r="AE719" s="614"/>
      <c r="AF719" s="614"/>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570</v>
      </c>
      <c r="D721" s="297"/>
      <c r="E721" s="297"/>
      <c r="F721" s="298"/>
      <c r="G721" s="287"/>
      <c r="H721" s="288"/>
      <c r="I721" s="83" t="str">
        <f>IF(OR(G721="　", G721=""), "", "-")</f>
        <v/>
      </c>
      <c r="J721" s="291"/>
      <c r="K721" s="291"/>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50.75" customHeight="1" x14ac:dyDescent="0.15">
      <c r="A726" s="649" t="s">
        <v>48</v>
      </c>
      <c r="B726" s="811"/>
      <c r="C726" s="824" t="s">
        <v>53</v>
      </c>
      <c r="D726" s="846"/>
      <c r="E726" s="846"/>
      <c r="F726" s="847"/>
      <c r="G726" s="584" t="s">
        <v>628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2"/>
      <c r="B727" s="813"/>
      <c r="C727" s="757" t="s">
        <v>57</v>
      </c>
      <c r="D727" s="758"/>
      <c r="E727" s="758"/>
      <c r="F727" s="759"/>
      <c r="G727" s="581" t="s">
        <v>629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c r="B733" s="682"/>
      <c r="C733" s="682"/>
      <c r="D733" s="682"/>
      <c r="E733" s="683"/>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550</v>
      </c>
      <c r="B737" s="210"/>
      <c r="C737" s="210"/>
      <c r="D737" s="211"/>
      <c r="E737" s="1001" t="s">
        <v>630</v>
      </c>
      <c r="F737" s="1001"/>
      <c r="G737" s="1001"/>
      <c r="H737" s="1001"/>
      <c r="I737" s="1001"/>
      <c r="J737" s="1001"/>
      <c r="K737" s="1001"/>
      <c r="L737" s="1001"/>
      <c r="M737" s="1001"/>
      <c r="N737" s="368" t="s">
        <v>543</v>
      </c>
      <c r="O737" s="368"/>
      <c r="P737" s="368"/>
      <c r="Q737" s="368"/>
      <c r="R737" s="1001" t="s">
        <v>631</v>
      </c>
      <c r="S737" s="1001"/>
      <c r="T737" s="1001"/>
      <c r="U737" s="1001"/>
      <c r="V737" s="1001"/>
      <c r="W737" s="1001"/>
      <c r="X737" s="1001"/>
      <c r="Y737" s="1001"/>
      <c r="Z737" s="1001"/>
      <c r="AA737" s="368" t="s">
        <v>542</v>
      </c>
      <c r="AB737" s="368"/>
      <c r="AC737" s="368"/>
      <c r="AD737" s="368"/>
      <c r="AE737" s="1001" t="s">
        <v>632</v>
      </c>
      <c r="AF737" s="1001"/>
      <c r="AG737" s="1001"/>
      <c r="AH737" s="1001"/>
      <c r="AI737" s="1001"/>
      <c r="AJ737" s="1001"/>
      <c r="AK737" s="1001"/>
      <c r="AL737" s="1001"/>
      <c r="AM737" s="1001"/>
      <c r="AN737" s="368" t="s">
        <v>541</v>
      </c>
      <c r="AO737" s="368"/>
      <c r="AP737" s="368"/>
      <c r="AQ737" s="368"/>
      <c r="AR737" s="993" t="s">
        <v>633</v>
      </c>
      <c r="AS737" s="994"/>
      <c r="AT737" s="994"/>
      <c r="AU737" s="994"/>
      <c r="AV737" s="994"/>
      <c r="AW737" s="994"/>
      <c r="AX737" s="995"/>
      <c r="AY737" s="89"/>
      <c r="AZ737" s="89"/>
    </row>
    <row r="738" spans="1:52" ht="24.75" customHeight="1" x14ac:dyDescent="0.15">
      <c r="A738" s="1002" t="s">
        <v>540</v>
      </c>
      <c r="B738" s="210"/>
      <c r="C738" s="210"/>
      <c r="D738" s="211"/>
      <c r="E738" s="1001" t="s">
        <v>634</v>
      </c>
      <c r="F738" s="1001"/>
      <c r="G738" s="1001"/>
      <c r="H738" s="1001"/>
      <c r="I738" s="1001"/>
      <c r="J738" s="1001"/>
      <c r="K738" s="1001"/>
      <c r="L738" s="1001"/>
      <c r="M738" s="1001"/>
      <c r="N738" s="368" t="s">
        <v>539</v>
      </c>
      <c r="O738" s="368"/>
      <c r="P738" s="368"/>
      <c r="Q738" s="368"/>
      <c r="R738" s="1001" t="s">
        <v>635</v>
      </c>
      <c r="S738" s="1001"/>
      <c r="T738" s="1001"/>
      <c r="U738" s="1001"/>
      <c r="V738" s="1001"/>
      <c r="W738" s="1001"/>
      <c r="X738" s="1001"/>
      <c r="Y738" s="1001"/>
      <c r="Z738" s="1001"/>
      <c r="AA738" s="368" t="s">
        <v>538</v>
      </c>
      <c r="AB738" s="368"/>
      <c r="AC738" s="368"/>
      <c r="AD738" s="368"/>
      <c r="AE738" s="1001" t="s">
        <v>636</v>
      </c>
      <c r="AF738" s="1001"/>
      <c r="AG738" s="1001"/>
      <c r="AH738" s="1001"/>
      <c r="AI738" s="1001"/>
      <c r="AJ738" s="1001"/>
      <c r="AK738" s="1001"/>
      <c r="AL738" s="1001"/>
      <c r="AM738" s="1001"/>
      <c r="AN738" s="368" t="s">
        <v>534</v>
      </c>
      <c r="AO738" s="368"/>
      <c r="AP738" s="368"/>
      <c r="AQ738" s="368"/>
      <c r="AR738" s="993" t="s">
        <v>637</v>
      </c>
      <c r="AS738" s="994"/>
      <c r="AT738" s="994"/>
      <c r="AU738" s="994"/>
      <c r="AV738" s="994"/>
      <c r="AW738" s="994"/>
      <c r="AX738" s="995"/>
    </row>
    <row r="739" spans="1:52" ht="24.75" customHeight="1" thickBot="1" x14ac:dyDescent="0.2">
      <c r="A739" s="1003" t="s">
        <v>530</v>
      </c>
      <c r="B739" s="1004"/>
      <c r="C739" s="1004"/>
      <c r="D739" s="1005"/>
      <c r="E739" s="1006" t="s">
        <v>570</v>
      </c>
      <c r="F739" s="996"/>
      <c r="G739" s="996"/>
      <c r="H739" s="93" t="str">
        <f>IF(E739="", "", "(")</f>
        <v>(</v>
      </c>
      <c r="I739" s="996"/>
      <c r="J739" s="996"/>
      <c r="K739" s="93" t="str">
        <f>IF(OR(I739="　", I739=""), "", "-")</f>
        <v/>
      </c>
      <c r="L739" s="997">
        <v>258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4" t="s">
        <v>638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24.75" customHeight="1" x14ac:dyDescent="0.15">
      <c r="A781" s="640"/>
      <c r="B781" s="641"/>
      <c r="C781" s="641"/>
      <c r="D781" s="641"/>
      <c r="E781" s="641"/>
      <c r="F781" s="642"/>
      <c r="G781" s="678" t="s">
        <v>639</v>
      </c>
      <c r="H781" s="679"/>
      <c r="I781" s="679"/>
      <c r="J781" s="679"/>
      <c r="K781" s="680"/>
      <c r="L781" s="672" t="s">
        <v>640</v>
      </c>
      <c r="M781" s="673"/>
      <c r="N781" s="673"/>
      <c r="O781" s="673"/>
      <c r="P781" s="673"/>
      <c r="Q781" s="673"/>
      <c r="R781" s="673"/>
      <c r="S781" s="673"/>
      <c r="T781" s="673"/>
      <c r="U781" s="673"/>
      <c r="V781" s="673"/>
      <c r="W781" s="673"/>
      <c r="X781" s="674"/>
      <c r="Y781" s="391">
        <v>956</v>
      </c>
      <c r="Z781" s="392"/>
      <c r="AA781" s="392"/>
      <c r="AB781" s="814"/>
      <c r="AC781" s="678"/>
      <c r="AD781" s="679"/>
      <c r="AE781" s="679"/>
      <c r="AF781" s="679"/>
      <c r="AG781" s="680"/>
      <c r="AH781" s="672"/>
      <c r="AI781" s="673"/>
      <c r="AJ781" s="673"/>
      <c r="AK781" s="673"/>
      <c r="AL781" s="673"/>
      <c r="AM781" s="673"/>
      <c r="AN781" s="673"/>
      <c r="AO781" s="673"/>
      <c r="AP781" s="673"/>
      <c r="AQ781" s="673"/>
      <c r="AR781" s="673"/>
      <c r="AS781" s="673"/>
      <c r="AT781" s="674"/>
      <c r="AU781" s="391"/>
      <c r="AV781" s="392"/>
      <c r="AW781" s="392"/>
      <c r="AX781" s="393"/>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956</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hidden="1" customHeight="1" x14ac:dyDescent="0.15">
      <c r="A793" s="640"/>
      <c r="B793" s="641"/>
      <c r="C793" s="641"/>
      <c r="D793" s="641"/>
      <c r="E793" s="641"/>
      <c r="F793" s="642"/>
      <c r="G793" s="824"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24.75" hidden="1" customHeight="1" x14ac:dyDescent="0.15">
      <c r="A794" s="640"/>
      <c r="B794" s="641"/>
      <c r="C794" s="641"/>
      <c r="D794" s="641"/>
      <c r="E794" s="641"/>
      <c r="F794" s="642"/>
      <c r="G794" s="678"/>
      <c r="H794" s="679"/>
      <c r="I794" s="679"/>
      <c r="J794" s="679"/>
      <c r="K794" s="680"/>
      <c r="L794" s="672"/>
      <c r="M794" s="673"/>
      <c r="N794" s="673"/>
      <c r="O794" s="673"/>
      <c r="P794" s="673"/>
      <c r="Q794" s="673"/>
      <c r="R794" s="673"/>
      <c r="S794" s="673"/>
      <c r="T794" s="673"/>
      <c r="U794" s="673"/>
      <c r="V794" s="673"/>
      <c r="W794" s="673"/>
      <c r="X794" s="674"/>
      <c r="Y794" s="391"/>
      <c r="Z794" s="392"/>
      <c r="AA794" s="392"/>
      <c r="AB794" s="814"/>
      <c r="AC794" s="678"/>
      <c r="AD794" s="679"/>
      <c r="AE794" s="679"/>
      <c r="AF794" s="679"/>
      <c r="AG794" s="680"/>
      <c r="AH794" s="672"/>
      <c r="AI794" s="673"/>
      <c r="AJ794" s="673"/>
      <c r="AK794" s="673"/>
      <c r="AL794" s="673"/>
      <c r="AM794" s="673"/>
      <c r="AN794" s="673"/>
      <c r="AO794" s="673"/>
      <c r="AP794" s="673"/>
      <c r="AQ794" s="673"/>
      <c r="AR794" s="673"/>
      <c r="AS794" s="673"/>
      <c r="AT794" s="674"/>
      <c r="AU794" s="391"/>
      <c r="AV794" s="392"/>
      <c r="AW794" s="392"/>
      <c r="AX794" s="393"/>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4.75" hidden="1" customHeight="1" x14ac:dyDescent="0.15">
      <c r="A807" s="640"/>
      <c r="B807" s="641"/>
      <c r="C807" s="641"/>
      <c r="D807" s="641"/>
      <c r="E807" s="641"/>
      <c r="F807" s="642"/>
      <c r="G807" s="678"/>
      <c r="H807" s="679"/>
      <c r="I807" s="679"/>
      <c r="J807" s="679"/>
      <c r="K807" s="680"/>
      <c r="L807" s="672"/>
      <c r="M807" s="673"/>
      <c r="N807" s="673"/>
      <c r="O807" s="673"/>
      <c r="P807" s="673"/>
      <c r="Q807" s="673"/>
      <c r="R807" s="673"/>
      <c r="S807" s="673"/>
      <c r="T807" s="673"/>
      <c r="U807" s="673"/>
      <c r="V807" s="673"/>
      <c r="W807" s="673"/>
      <c r="X807" s="674"/>
      <c r="Y807" s="391"/>
      <c r="Z807" s="392"/>
      <c r="AA807" s="392"/>
      <c r="AB807" s="814"/>
      <c r="AC807" s="678"/>
      <c r="AD807" s="679"/>
      <c r="AE807" s="679"/>
      <c r="AF807" s="679"/>
      <c r="AG807" s="680"/>
      <c r="AH807" s="672"/>
      <c r="AI807" s="673"/>
      <c r="AJ807" s="673"/>
      <c r="AK807" s="673"/>
      <c r="AL807" s="673"/>
      <c r="AM807" s="673"/>
      <c r="AN807" s="673"/>
      <c r="AO807" s="673"/>
      <c r="AP807" s="673"/>
      <c r="AQ807" s="673"/>
      <c r="AR807" s="673"/>
      <c r="AS807" s="673"/>
      <c r="AT807" s="674"/>
      <c r="AU807" s="391"/>
      <c r="AV807" s="392"/>
      <c r="AW807" s="392"/>
      <c r="AX807" s="393"/>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4.75" hidden="1" customHeight="1" x14ac:dyDescent="0.15">
      <c r="A820" s="640"/>
      <c r="B820" s="641"/>
      <c r="C820" s="641"/>
      <c r="D820" s="641"/>
      <c r="E820" s="641"/>
      <c r="F820" s="642"/>
      <c r="G820" s="678"/>
      <c r="H820" s="679"/>
      <c r="I820" s="679"/>
      <c r="J820" s="679"/>
      <c r="K820" s="680"/>
      <c r="L820" s="672"/>
      <c r="M820" s="673"/>
      <c r="N820" s="673"/>
      <c r="O820" s="673"/>
      <c r="P820" s="673"/>
      <c r="Q820" s="673"/>
      <c r="R820" s="673"/>
      <c r="S820" s="673"/>
      <c r="T820" s="673"/>
      <c r="U820" s="673"/>
      <c r="V820" s="673"/>
      <c r="W820" s="673"/>
      <c r="X820" s="674"/>
      <c r="Y820" s="391"/>
      <c r="Z820" s="392"/>
      <c r="AA820" s="392"/>
      <c r="AB820" s="814"/>
      <c r="AC820" s="678"/>
      <c r="AD820" s="679"/>
      <c r="AE820" s="679"/>
      <c r="AF820" s="679"/>
      <c r="AG820" s="680"/>
      <c r="AH820" s="672"/>
      <c r="AI820" s="673"/>
      <c r="AJ820" s="673"/>
      <c r="AK820" s="673"/>
      <c r="AL820" s="673"/>
      <c r="AM820" s="673"/>
      <c r="AN820" s="673"/>
      <c r="AO820" s="673"/>
      <c r="AP820" s="673"/>
      <c r="AQ820" s="673"/>
      <c r="AR820" s="673"/>
      <c r="AS820" s="673"/>
      <c r="AT820" s="674"/>
      <c r="AU820" s="391"/>
      <c r="AV820" s="392"/>
      <c r="AW820" s="392"/>
      <c r="AX820" s="393"/>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641</v>
      </c>
      <c r="D837" s="350"/>
      <c r="E837" s="350"/>
      <c r="F837" s="350"/>
      <c r="G837" s="350"/>
      <c r="H837" s="350"/>
      <c r="I837" s="350"/>
      <c r="J837" s="351" t="s">
        <v>583</v>
      </c>
      <c r="K837" s="352"/>
      <c r="L837" s="352"/>
      <c r="M837" s="352"/>
      <c r="N837" s="352"/>
      <c r="O837" s="352"/>
      <c r="P837" s="365" t="s">
        <v>642</v>
      </c>
      <c r="Q837" s="353"/>
      <c r="R837" s="353"/>
      <c r="S837" s="353"/>
      <c r="T837" s="353"/>
      <c r="U837" s="353"/>
      <c r="V837" s="353"/>
      <c r="W837" s="353"/>
      <c r="X837" s="353"/>
      <c r="Y837" s="354">
        <v>956</v>
      </c>
      <c r="Z837" s="355"/>
      <c r="AA837" s="355"/>
      <c r="AB837" s="356"/>
      <c r="AC837" s="366" t="s">
        <v>196</v>
      </c>
      <c r="AD837" s="374"/>
      <c r="AE837" s="374"/>
      <c r="AF837" s="374"/>
      <c r="AG837" s="374"/>
      <c r="AH837" s="375" t="s">
        <v>587</v>
      </c>
      <c r="AI837" s="376"/>
      <c r="AJ837" s="376"/>
      <c r="AK837" s="376"/>
      <c r="AL837" s="360" t="s">
        <v>583</v>
      </c>
      <c r="AM837" s="361"/>
      <c r="AN837" s="361"/>
      <c r="AO837" s="362"/>
      <c r="AP837" s="363" t="s">
        <v>643</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M117">
    <cfRule type="expression" dxfId="2587" priority="13161">
      <formula>IF(RIGHT(TEXT(AM117,"0.#"),1)=".",FALSE,TRUE)</formula>
    </cfRule>
    <cfRule type="expression" dxfId="2586" priority="13162">
      <formula>IF(RIGHT(TEXT(AM117,"0.#"),1)=".",TRUE,FALSE)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8"/>
      <c r="AA2" s="839"/>
      <c r="AB2" s="1037" t="s">
        <v>11</v>
      </c>
      <c r="AC2" s="1038"/>
      <c r="AD2" s="1039"/>
      <c r="AE2" s="1043" t="s">
        <v>557</v>
      </c>
      <c r="AF2" s="1043"/>
      <c r="AG2" s="1043"/>
      <c r="AH2" s="1043"/>
      <c r="AI2" s="1043" t="s">
        <v>554</v>
      </c>
      <c r="AJ2" s="1043"/>
      <c r="AK2" s="1043"/>
      <c r="AL2" s="1043"/>
      <c r="AM2" s="1043" t="s">
        <v>528</v>
      </c>
      <c r="AN2" s="1043"/>
      <c r="AO2" s="1043"/>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3" t="s">
        <v>301</v>
      </c>
      <c r="AC6" s="1027"/>
      <c r="AD6" s="1027"/>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8"/>
      <c r="AA9" s="839"/>
      <c r="AB9" s="1037" t="s">
        <v>11</v>
      </c>
      <c r="AC9" s="1038"/>
      <c r="AD9" s="1039"/>
      <c r="AE9" s="1043" t="s">
        <v>558</v>
      </c>
      <c r="AF9" s="1043"/>
      <c r="AG9" s="1043"/>
      <c r="AH9" s="1043"/>
      <c r="AI9" s="1043" t="s">
        <v>554</v>
      </c>
      <c r="AJ9" s="1043"/>
      <c r="AK9" s="1043"/>
      <c r="AL9" s="1043"/>
      <c r="AM9" s="1043" t="s">
        <v>528</v>
      </c>
      <c r="AN9" s="1043"/>
      <c r="AO9" s="1043"/>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3" t="s">
        <v>301</v>
      </c>
      <c r="AC13" s="1027"/>
      <c r="AD13" s="1027"/>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8"/>
      <c r="AA16" s="839"/>
      <c r="AB16" s="1037" t="s">
        <v>11</v>
      </c>
      <c r="AC16" s="1038"/>
      <c r="AD16" s="1039"/>
      <c r="AE16" s="1043" t="s">
        <v>557</v>
      </c>
      <c r="AF16" s="1043"/>
      <c r="AG16" s="1043"/>
      <c r="AH16" s="1043"/>
      <c r="AI16" s="1043" t="s">
        <v>555</v>
      </c>
      <c r="AJ16" s="1043"/>
      <c r="AK16" s="1043"/>
      <c r="AL16" s="1043"/>
      <c r="AM16" s="1043" t="s">
        <v>528</v>
      </c>
      <c r="AN16" s="1043"/>
      <c r="AO16" s="1043"/>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3" t="s">
        <v>301</v>
      </c>
      <c r="AC20" s="1027"/>
      <c r="AD20" s="1027"/>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8"/>
      <c r="AA23" s="839"/>
      <c r="AB23" s="1037" t="s">
        <v>11</v>
      </c>
      <c r="AC23" s="1038"/>
      <c r="AD23" s="1039"/>
      <c r="AE23" s="1043" t="s">
        <v>559</v>
      </c>
      <c r="AF23" s="1043"/>
      <c r="AG23" s="1043"/>
      <c r="AH23" s="1043"/>
      <c r="AI23" s="1043" t="s">
        <v>554</v>
      </c>
      <c r="AJ23" s="1043"/>
      <c r="AK23" s="1043"/>
      <c r="AL23" s="1043"/>
      <c r="AM23" s="1043" t="s">
        <v>528</v>
      </c>
      <c r="AN23" s="1043"/>
      <c r="AO23" s="1043"/>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3" t="s">
        <v>301</v>
      </c>
      <c r="AC27" s="1027"/>
      <c r="AD27" s="1027"/>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8"/>
      <c r="AA30" s="839"/>
      <c r="AB30" s="1037" t="s">
        <v>11</v>
      </c>
      <c r="AC30" s="1038"/>
      <c r="AD30" s="1039"/>
      <c r="AE30" s="1043" t="s">
        <v>557</v>
      </c>
      <c r="AF30" s="1043"/>
      <c r="AG30" s="1043"/>
      <c r="AH30" s="1043"/>
      <c r="AI30" s="1043" t="s">
        <v>554</v>
      </c>
      <c r="AJ30" s="1043"/>
      <c r="AK30" s="1043"/>
      <c r="AL30" s="1043"/>
      <c r="AM30" s="1043" t="s">
        <v>552</v>
      </c>
      <c r="AN30" s="1043"/>
      <c r="AO30" s="1043"/>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3" t="s">
        <v>301</v>
      </c>
      <c r="AC34" s="1027"/>
      <c r="AD34" s="1027"/>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8"/>
      <c r="AA37" s="839"/>
      <c r="AB37" s="1037" t="s">
        <v>11</v>
      </c>
      <c r="AC37" s="1038"/>
      <c r="AD37" s="1039"/>
      <c r="AE37" s="1043" t="s">
        <v>559</v>
      </c>
      <c r="AF37" s="1043"/>
      <c r="AG37" s="1043"/>
      <c r="AH37" s="1043"/>
      <c r="AI37" s="1043" t="s">
        <v>556</v>
      </c>
      <c r="AJ37" s="1043"/>
      <c r="AK37" s="1043"/>
      <c r="AL37" s="1043"/>
      <c r="AM37" s="1043" t="s">
        <v>553</v>
      </c>
      <c r="AN37" s="1043"/>
      <c r="AO37" s="1043"/>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3" t="s">
        <v>301</v>
      </c>
      <c r="AC41" s="1027"/>
      <c r="AD41" s="1027"/>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8"/>
      <c r="AA44" s="839"/>
      <c r="AB44" s="1037" t="s">
        <v>11</v>
      </c>
      <c r="AC44" s="1038"/>
      <c r="AD44" s="1039"/>
      <c r="AE44" s="1043" t="s">
        <v>557</v>
      </c>
      <c r="AF44" s="1043"/>
      <c r="AG44" s="1043"/>
      <c r="AH44" s="1043"/>
      <c r="AI44" s="1043" t="s">
        <v>554</v>
      </c>
      <c r="AJ44" s="1043"/>
      <c r="AK44" s="1043"/>
      <c r="AL44" s="1043"/>
      <c r="AM44" s="1043" t="s">
        <v>528</v>
      </c>
      <c r="AN44" s="1043"/>
      <c r="AO44" s="1043"/>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3" t="s">
        <v>301</v>
      </c>
      <c r="AC48" s="1027"/>
      <c r="AD48" s="1027"/>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8"/>
      <c r="AA51" s="839"/>
      <c r="AB51" s="563" t="s">
        <v>11</v>
      </c>
      <c r="AC51" s="1038"/>
      <c r="AD51" s="1039"/>
      <c r="AE51" s="1043" t="s">
        <v>557</v>
      </c>
      <c r="AF51" s="1043"/>
      <c r="AG51" s="1043"/>
      <c r="AH51" s="1043"/>
      <c r="AI51" s="1043" t="s">
        <v>554</v>
      </c>
      <c r="AJ51" s="1043"/>
      <c r="AK51" s="1043"/>
      <c r="AL51" s="1043"/>
      <c r="AM51" s="1043" t="s">
        <v>528</v>
      </c>
      <c r="AN51" s="1043"/>
      <c r="AO51" s="1043"/>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3" t="s">
        <v>301</v>
      </c>
      <c r="AC55" s="1027"/>
      <c r="AD55" s="102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8"/>
      <c r="AA58" s="839"/>
      <c r="AB58" s="1037" t="s">
        <v>11</v>
      </c>
      <c r="AC58" s="1038"/>
      <c r="AD58" s="1039"/>
      <c r="AE58" s="1043" t="s">
        <v>557</v>
      </c>
      <c r="AF58" s="1043"/>
      <c r="AG58" s="1043"/>
      <c r="AH58" s="1043"/>
      <c r="AI58" s="1043" t="s">
        <v>554</v>
      </c>
      <c r="AJ58" s="1043"/>
      <c r="AK58" s="1043"/>
      <c r="AL58" s="1043"/>
      <c r="AM58" s="1043" t="s">
        <v>528</v>
      </c>
      <c r="AN58" s="1043"/>
      <c r="AO58" s="1043"/>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3" t="s">
        <v>301</v>
      </c>
      <c r="AC62" s="1027"/>
      <c r="AD62" s="1027"/>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8"/>
      <c r="AA65" s="839"/>
      <c r="AB65" s="1037" t="s">
        <v>11</v>
      </c>
      <c r="AC65" s="1038"/>
      <c r="AD65" s="1039"/>
      <c r="AE65" s="1043" t="s">
        <v>557</v>
      </c>
      <c r="AF65" s="1043"/>
      <c r="AG65" s="1043"/>
      <c r="AH65" s="1043"/>
      <c r="AI65" s="1043" t="s">
        <v>554</v>
      </c>
      <c r="AJ65" s="1043"/>
      <c r="AK65" s="1043"/>
      <c r="AL65" s="1043"/>
      <c r="AM65" s="1043" t="s">
        <v>528</v>
      </c>
      <c r="AN65" s="1043"/>
      <c r="AO65" s="1043"/>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6"/>
      <c r="I3" s="676"/>
      <c r="J3" s="676"/>
      <c r="K3" s="676"/>
      <c r="L3" s="675" t="s">
        <v>18</v>
      </c>
      <c r="M3" s="676"/>
      <c r="N3" s="676"/>
      <c r="O3" s="676"/>
      <c r="P3" s="676"/>
      <c r="Q3" s="676"/>
      <c r="R3" s="676"/>
      <c r="S3" s="676"/>
      <c r="T3" s="676"/>
      <c r="U3" s="676"/>
      <c r="V3" s="676"/>
      <c r="W3" s="676"/>
      <c r="X3" s="677"/>
      <c r="Y3" s="662" t="s">
        <v>19</v>
      </c>
      <c r="Z3" s="663"/>
      <c r="AA3" s="663"/>
      <c r="AB3" s="807"/>
      <c r="AC3" s="824"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x14ac:dyDescent="0.15">
      <c r="A4" s="1056"/>
      <c r="B4" s="1057"/>
      <c r="C4" s="1057"/>
      <c r="D4" s="1057"/>
      <c r="E4" s="1057"/>
      <c r="F4" s="1058"/>
      <c r="G4" s="678"/>
      <c r="H4" s="679"/>
      <c r="I4" s="679"/>
      <c r="J4" s="679"/>
      <c r="K4" s="680"/>
      <c r="L4" s="672"/>
      <c r="M4" s="673"/>
      <c r="N4" s="673"/>
      <c r="O4" s="673"/>
      <c r="P4" s="673"/>
      <c r="Q4" s="673"/>
      <c r="R4" s="673"/>
      <c r="S4" s="673"/>
      <c r="T4" s="673"/>
      <c r="U4" s="673"/>
      <c r="V4" s="673"/>
      <c r="W4" s="673"/>
      <c r="X4" s="674"/>
      <c r="Y4" s="391"/>
      <c r="Z4" s="392"/>
      <c r="AA4" s="392"/>
      <c r="AB4" s="814"/>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x14ac:dyDescent="0.15">
      <c r="A5" s="1056"/>
      <c r="B5" s="1057"/>
      <c r="C5" s="1057"/>
      <c r="D5" s="1057"/>
      <c r="E5" s="1057"/>
      <c r="F5" s="105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6"/>
      <c r="B6" s="1057"/>
      <c r="C6" s="1057"/>
      <c r="D6" s="1057"/>
      <c r="E6" s="1057"/>
      <c r="F6" s="105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6"/>
      <c r="B7" s="1057"/>
      <c r="C7" s="1057"/>
      <c r="D7" s="1057"/>
      <c r="E7" s="1057"/>
      <c r="F7" s="105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6"/>
      <c r="B8" s="1057"/>
      <c r="C8" s="1057"/>
      <c r="D8" s="1057"/>
      <c r="E8" s="1057"/>
      <c r="F8" s="105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6"/>
      <c r="B9" s="1057"/>
      <c r="C9" s="1057"/>
      <c r="D9" s="1057"/>
      <c r="E9" s="1057"/>
      <c r="F9" s="105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6"/>
      <c r="B10" s="1057"/>
      <c r="C10" s="1057"/>
      <c r="D10" s="1057"/>
      <c r="E10" s="1057"/>
      <c r="F10" s="105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6"/>
      <c r="B11" s="1057"/>
      <c r="C11" s="1057"/>
      <c r="D11" s="1057"/>
      <c r="E11" s="1057"/>
      <c r="F11" s="105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6"/>
      <c r="B12" s="1057"/>
      <c r="C12" s="1057"/>
      <c r="D12" s="1057"/>
      <c r="E12" s="1057"/>
      <c r="F12" s="105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6"/>
      <c r="B13" s="1057"/>
      <c r="C13" s="1057"/>
      <c r="D13" s="1057"/>
      <c r="E13" s="1057"/>
      <c r="F13" s="105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6"/>
      <c r="B16" s="1057"/>
      <c r="C16" s="1057"/>
      <c r="D16" s="1057"/>
      <c r="E16" s="1057"/>
      <c r="F16" s="1058"/>
      <c r="G16" s="824"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7"/>
      <c r="AC16" s="824"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x14ac:dyDescent="0.15">
      <c r="A17" s="1056"/>
      <c r="B17" s="1057"/>
      <c r="C17" s="1057"/>
      <c r="D17" s="1057"/>
      <c r="E17" s="1057"/>
      <c r="F17" s="1058"/>
      <c r="G17" s="678"/>
      <c r="H17" s="679"/>
      <c r="I17" s="679"/>
      <c r="J17" s="679"/>
      <c r="K17" s="680"/>
      <c r="L17" s="672"/>
      <c r="M17" s="673"/>
      <c r="N17" s="673"/>
      <c r="O17" s="673"/>
      <c r="P17" s="673"/>
      <c r="Q17" s="673"/>
      <c r="R17" s="673"/>
      <c r="S17" s="673"/>
      <c r="T17" s="673"/>
      <c r="U17" s="673"/>
      <c r="V17" s="673"/>
      <c r="W17" s="673"/>
      <c r="X17" s="674"/>
      <c r="Y17" s="391"/>
      <c r="Z17" s="392"/>
      <c r="AA17" s="392"/>
      <c r="AB17" s="814"/>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x14ac:dyDescent="0.15">
      <c r="A18" s="1056"/>
      <c r="B18" s="1057"/>
      <c r="C18" s="1057"/>
      <c r="D18" s="1057"/>
      <c r="E18" s="1057"/>
      <c r="F18" s="105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6"/>
      <c r="B19" s="1057"/>
      <c r="C19" s="1057"/>
      <c r="D19" s="1057"/>
      <c r="E19" s="1057"/>
      <c r="F19" s="105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6"/>
      <c r="B20" s="1057"/>
      <c r="C20" s="1057"/>
      <c r="D20" s="1057"/>
      <c r="E20" s="1057"/>
      <c r="F20" s="105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6"/>
      <c r="B21" s="1057"/>
      <c r="C21" s="1057"/>
      <c r="D21" s="1057"/>
      <c r="E21" s="1057"/>
      <c r="F21" s="105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6"/>
      <c r="B22" s="1057"/>
      <c r="C22" s="1057"/>
      <c r="D22" s="1057"/>
      <c r="E22" s="1057"/>
      <c r="F22" s="105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6"/>
      <c r="B23" s="1057"/>
      <c r="C23" s="1057"/>
      <c r="D23" s="1057"/>
      <c r="E23" s="1057"/>
      <c r="F23" s="105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6"/>
      <c r="B24" s="1057"/>
      <c r="C24" s="1057"/>
      <c r="D24" s="1057"/>
      <c r="E24" s="1057"/>
      <c r="F24" s="105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6"/>
      <c r="B25" s="1057"/>
      <c r="C25" s="1057"/>
      <c r="D25" s="1057"/>
      <c r="E25" s="1057"/>
      <c r="F25" s="105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6"/>
      <c r="B26" s="1057"/>
      <c r="C26" s="1057"/>
      <c r="D26" s="1057"/>
      <c r="E26" s="1057"/>
      <c r="F26" s="105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6"/>
      <c r="B29" s="1057"/>
      <c r="C29" s="1057"/>
      <c r="D29" s="1057"/>
      <c r="E29" s="1057"/>
      <c r="F29" s="1058"/>
      <c r="G29" s="824"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7"/>
      <c r="AC29" s="824"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x14ac:dyDescent="0.15">
      <c r="A30" s="1056"/>
      <c r="B30" s="1057"/>
      <c r="C30" s="1057"/>
      <c r="D30" s="1057"/>
      <c r="E30" s="1057"/>
      <c r="F30" s="1058"/>
      <c r="G30" s="678"/>
      <c r="H30" s="679"/>
      <c r="I30" s="679"/>
      <c r="J30" s="679"/>
      <c r="K30" s="680"/>
      <c r="L30" s="672"/>
      <c r="M30" s="673"/>
      <c r="N30" s="673"/>
      <c r="O30" s="673"/>
      <c r="P30" s="673"/>
      <c r="Q30" s="673"/>
      <c r="R30" s="673"/>
      <c r="S30" s="673"/>
      <c r="T30" s="673"/>
      <c r="U30" s="673"/>
      <c r="V30" s="673"/>
      <c r="W30" s="673"/>
      <c r="X30" s="674"/>
      <c r="Y30" s="391"/>
      <c r="Z30" s="392"/>
      <c r="AA30" s="392"/>
      <c r="AB30" s="814"/>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x14ac:dyDescent="0.15">
      <c r="A31" s="1056"/>
      <c r="B31" s="1057"/>
      <c r="C31" s="1057"/>
      <c r="D31" s="1057"/>
      <c r="E31" s="1057"/>
      <c r="F31" s="105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6"/>
      <c r="B32" s="1057"/>
      <c r="C32" s="1057"/>
      <c r="D32" s="1057"/>
      <c r="E32" s="1057"/>
      <c r="F32" s="105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6"/>
      <c r="B33" s="1057"/>
      <c r="C33" s="1057"/>
      <c r="D33" s="1057"/>
      <c r="E33" s="1057"/>
      <c r="F33" s="105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6"/>
      <c r="B34" s="1057"/>
      <c r="C34" s="1057"/>
      <c r="D34" s="1057"/>
      <c r="E34" s="1057"/>
      <c r="F34" s="105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6"/>
      <c r="B35" s="1057"/>
      <c r="C35" s="1057"/>
      <c r="D35" s="1057"/>
      <c r="E35" s="1057"/>
      <c r="F35" s="105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6"/>
      <c r="B36" s="1057"/>
      <c r="C36" s="1057"/>
      <c r="D36" s="1057"/>
      <c r="E36" s="1057"/>
      <c r="F36" s="105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6"/>
      <c r="B37" s="1057"/>
      <c r="C37" s="1057"/>
      <c r="D37" s="1057"/>
      <c r="E37" s="1057"/>
      <c r="F37" s="105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6"/>
      <c r="B38" s="1057"/>
      <c r="C38" s="1057"/>
      <c r="D38" s="1057"/>
      <c r="E38" s="1057"/>
      <c r="F38" s="105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6"/>
      <c r="B39" s="1057"/>
      <c r="C39" s="1057"/>
      <c r="D39" s="1057"/>
      <c r="E39" s="1057"/>
      <c r="F39" s="105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6"/>
      <c r="B42" s="1057"/>
      <c r="C42" s="1057"/>
      <c r="D42" s="1057"/>
      <c r="E42" s="1057"/>
      <c r="F42" s="1058"/>
      <c r="G42" s="824"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7"/>
      <c r="AC42" s="824"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x14ac:dyDescent="0.15">
      <c r="A43" s="1056"/>
      <c r="B43" s="1057"/>
      <c r="C43" s="1057"/>
      <c r="D43" s="1057"/>
      <c r="E43" s="1057"/>
      <c r="F43" s="1058"/>
      <c r="G43" s="678"/>
      <c r="H43" s="679"/>
      <c r="I43" s="679"/>
      <c r="J43" s="679"/>
      <c r="K43" s="680"/>
      <c r="L43" s="672"/>
      <c r="M43" s="673"/>
      <c r="N43" s="673"/>
      <c r="O43" s="673"/>
      <c r="P43" s="673"/>
      <c r="Q43" s="673"/>
      <c r="R43" s="673"/>
      <c r="S43" s="673"/>
      <c r="T43" s="673"/>
      <c r="U43" s="673"/>
      <c r="V43" s="673"/>
      <c r="W43" s="673"/>
      <c r="X43" s="674"/>
      <c r="Y43" s="391"/>
      <c r="Z43" s="392"/>
      <c r="AA43" s="392"/>
      <c r="AB43" s="814"/>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x14ac:dyDescent="0.15">
      <c r="A44" s="1056"/>
      <c r="B44" s="1057"/>
      <c r="C44" s="1057"/>
      <c r="D44" s="1057"/>
      <c r="E44" s="1057"/>
      <c r="F44" s="105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6"/>
      <c r="B45" s="1057"/>
      <c r="C45" s="1057"/>
      <c r="D45" s="1057"/>
      <c r="E45" s="1057"/>
      <c r="F45" s="105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6"/>
      <c r="B46" s="1057"/>
      <c r="C46" s="1057"/>
      <c r="D46" s="1057"/>
      <c r="E46" s="1057"/>
      <c r="F46" s="105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6"/>
      <c r="B47" s="1057"/>
      <c r="C47" s="1057"/>
      <c r="D47" s="1057"/>
      <c r="E47" s="1057"/>
      <c r="F47" s="105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6"/>
      <c r="B48" s="1057"/>
      <c r="C48" s="1057"/>
      <c r="D48" s="1057"/>
      <c r="E48" s="1057"/>
      <c r="F48" s="105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6"/>
      <c r="B49" s="1057"/>
      <c r="C49" s="1057"/>
      <c r="D49" s="1057"/>
      <c r="E49" s="1057"/>
      <c r="F49" s="105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6"/>
      <c r="B50" s="1057"/>
      <c r="C50" s="1057"/>
      <c r="D50" s="1057"/>
      <c r="E50" s="1057"/>
      <c r="F50" s="105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6"/>
      <c r="B51" s="1057"/>
      <c r="C51" s="1057"/>
      <c r="D51" s="1057"/>
      <c r="E51" s="1057"/>
      <c r="F51" s="105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6"/>
      <c r="B52" s="1057"/>
      <c r="C52" s="1057"/>
      <c r="D52" s="1057"/>
      <c r="E52" s="1057"/>
      <c r="F52" s="105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6"/>
      <c r="B56" s="1057"/>
      <c r="C56" s="1057"/>
      <c r="D56" s="1057"/>
      <c r="E56" s="1057"/>
      <c r="F56" s="1058"/>
      <c r="G56" s="824"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7"/>
      <c r="AC56" s="824"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x14ac:dyDescent="0.15">
      <c r="A57" s="1056"/>
      <c r="B57" s="1057"/>
      <c r="C57" s="1057"/>
      <c r="D57" s="1057"/>
      <c r="E57" s="1057"/>
      <c r="F57" s="1058"/>
      <c r="G57" s="678"/>
      <c r="H57" s="679"/>
      <c r="I57" s="679"/>
      <c r="J57" s="679"/>
      <c r="K57" s="680"/>
      <c r="L57" s="672"/>
      <c r="M57" s="673"/>
      <c r="N57" s="673"/>
      <c r="O57" s="673"/>
      <c r="P57" s="673"/>
      <c r="Q57" s="673"/>
      <c r="R57" s="673"/>
      <c r="S57" s="673"/>
      <c r="T57" s="673"/>
      <c r="U57" s="673"/>
      <c r="V57" s="673"/>
      <c r="W57" s="673"/>
      <c r="X57" s="674"/>
      <c r="Y57" s="391"/>
      <c r="Z57" s="392"/>
      <c r="AA57" s="392"/>
      <c r="AB57" s="814"/>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x14ac:dyDescent="0.15">
      <c r="A58" s="1056"/>
      <c r="B58" s="1057"/>
      <c r="C58" s="1057"/>
      <c r="D58" s="1057"/>
      <c r="E58" s="1057"/>
      <c r="F58" s="105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6"/>
      <c r="B59" s="1057"/>
      <c r="C59" s="1057"/>
      <c r="D59" s="1057"/>
      <c r="E59" s="1057"/>
      <c r="F59" s="105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6"/>
      <c r="B60" s="1057"/>
      <c r="C60" s="1057"/>
      <c r="D60" s="1057"/>
      <c r="E60" s="1057"/>
      <c r="F60" s="105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6"/>
      <c r="B61" s="1057"/>
      <c r="C61" s="1057"/>
      <c r="D61" s="1057"/>
      <c r="E61" s="1057"/>
      <c r="F61" s="105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6"/>
      <c r="B62" s="1057"/>
      <c r="C62" s="1057"/>
      <c r="D62" s="1057"/>
      <c r="E62" s="1057"/>
      <c r="F62" s="105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6"/>
      <c r="B63" s="1057"/>
      <c r="C63" s="1057"/>
      <c r="D63" s="1057"/>
      <c r="E63" s="1057"/>
      <c r="F63" s="105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6"/>
      <c r="B64" s="1057"/>
      <c r="C64" s="1057"/>
      <c r="D64" s="1057"/>
      <c r="E64" s="1057"/>
      <c r="F64" s="105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6"/>
      <c r="B65" s="1057"/>
      <c r="C65" s="1057"/>
      <c r="D65" s="1057"/>
      <c r="E65" s="1057"/>
      <c r="F65" s="105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6"/>
      <c r="B66" s="1057"/>
      <c r="C66" s="1057"/>
      <c r="D66" s="1057"/>
      <c r="E66" s="1057"/>
      <c r="F66" s="105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6"/>
      <c r="B69" s="1057"/>
      <c r="C69" s="1057"/>
      <c r="D69" s="1057"/>
      <c r="E69" s="1057"/>
      <c r="F69" s="1058"/>
      <c r="G69" s="824"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7"/>
      <c r="AC69" s="824"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x14ac:dyDescent="0.15">
      <c r="A70" s="1056"/>
      <c r="B70" s="1057"/>
      <c r="C70" s="1057"/>
      <c r="D70" s="1057"/>
      <c r="E70" s="1057"/>
      <c r="F70" s="1058"/>
      <c r="G70" s="678"/>
      <c r="H70" s="679"/>
      <c r="I70" s="679"/>
      <c r="J70" s="679"/>
      <c r="K70" s="680"/>
      <c r="L70" s="672"/>
      <c r="M70" s="673"/>
      <c r="N70" s="673"/>
      <c r="O70" s="673"/>
      <c r="P70" s="673"/>
      <c r="Q70" s="673"/>
      <c r="R70" s="673"/>
      <c r="S70" s="673"/>
      <c r="T70" s="673"/>
      <c r="U70" s="673"/>
      <c r="V70" s="673"/>
      <c r="W70" s="673"/>
      <c r="X70" s="674"/>
      <c r="Y70" s="391"/>
      <c r="Z70" s="392"/>
      <c r="AA70" s="392"/>
      <c r="AB70" s="814"/>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x14ac:dyDescent="0.15">
      <c r="A71" s="1056"/>
      <c r="B71" s="1057"/>
      <c r="C71" s="1057"/>
      <c r="D71" s="1057"/>
      <c r="E71" s="1057"/>
      <c r="F71" s="105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6"/>
      <c r="B72" s="1057"/>
      <c r="C72" s="1057"/>
      <c r="D72" s="1057"/>
      <c r="E72" s="1057"/>
      <c r="F72" s="105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6"/>
      <c r="B73" s="1057"/>
      <c r="C73" s="1057"/>
      <c r="D73" s="1057"/>
      <c r="E73" s="1057"/>
      <c r="F73" s="105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6"/>
      <c r="B74" s="1057"/>
      <c r="C74" s="1057"/>
      <c r="D74" s="1057"/>
      <c r="E74" s="1057"/>
      <c r="F74" s="105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6"/>
      <c r="B75" s="1057"/>
      <c r="C75" s="1057"/>
      <c r="D75" s="1057"/>
      <c r="E75" s="1057"/>
      <c r="F75" s="105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6"/>
      <c r="B76" s="1057"/>
      <c r="C76" s="1057"/>
      <c r="D76" s="1057"/>
      <c r="E76" s="1057"/>
      <c r="F76" s="105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6"/>
      <c r="B77" s="1057"/>
      <c r="C77" s="1057"/>
      <c r="D77" s="1057"/>
      <c r="E77" s="1057"/>
      <c r="F77" s="105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6"/>
      <c r="B78" s="1057"/>
      <c r="C78" s="1057"/>
      <c r="D78" s="1057"/>
      <c r="E78" s="1057"/>
      <c r="F78" s="105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6"/>
      <c r="B79" s="1057"/>
      <c r="C79" s="1057"/>
      <c r="D79" s="1057"/>
      <c r="E79" s="1057"/>
      <c r="F79" s="105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6"/>
      <c r="B82" s="1057"/>
      <c r="C82" s="1057"/>
      <c r="D82" s="1057"/>
      <c r="E82" s="1057"/>
      <c r="F82" s="1058"/>
      <c r="G82" s="824"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7"/>
      <c r="AC82" s="824"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x14ac:dyDescent="0.15">
      <c r="A83" s="1056"/>
      <c r="B83" s="1057"/>
      <c r="C83" s="1057"/>
      <c r="D83" s="1057"/>
      <c r="E83" s="1057"/>
      <c r="F83" s="1058"/>
      <c r="G83" s="678"/>
      <c r="H83" s="679"/>
      <c r="I83" s="679"/>
      <c r="J83" s="679"/>
      <c r="K83" s="680"/>
      <c r="L83" s="672"/>
      <c r="M83" s="673"/>
      <c r="N83" s="673"/>
      <c r="O83" s="673"/>
      <c r="P83" s="673"/>
      <c r="Q83" s="673"/>
      <c r="R83" s="673"/>
      <c r="S83" s="673"/>
      <c r="T83" s="673"/>
      <c r="U83" s="673"/>
      <c r="V83" s="673"/>
      <c r="W83" s="673"/>
      <c r="X83" s="674"/>
      <c r="Y83" s="391"/>
      <c r="Z83" s="392"/>
      <c r="AA83" s="392"/>
      <c r="AB83" s="814"/>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x14ac:dyDescent="0.15">
      <c r="A84" s="1056"/>
      <c r="B84" s="1057"/>
      <c r="C84" s="1057"/>
      <c r="D84" s="1057"/>
      <c r="E84" s="1057"/>
      <c r="F84" s="105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6"/>
      <c r="B85" s="1057"/>
      <c r="C85" s="1057"/>
      <c r="D85" s="1057"/>
      <c r="E85" s="1057"/>
      <c r="F85" s="105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6"/>
      <c r="B86" s="1057"/>
      <c r="C86" s="1057"/>
      <c r="D86" s="1057"/>
      <c r="E86" s="1057"/>
      <c r="F86" s="105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6"/>
      <c r="B87" s="1057"/>
      <c r="C87" s="1057"/>
      <c r="D87" s="1057"/>
      <c r="E87" s="1057"/>
      <c r="F87" s="105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6"/>
      <c r="B88" s="1057"/>
      <c r="C88" s="1057"/>
      <c r="D88" s="1057"/>
      <c r="E88" s="1057"/>
      <c r="F88" s="105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6"/>
      <c r="B89" s="1057"/>
      <c r="C89" s="1057"/>
      <c r="D89" s="1057"/>
      <c r="E89" s="1057"/>
      <c r="F89" s="105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6"/>
      <c r="B90" s="1057"/>
      <c r="C90" s="1057"/>
      <c r="D90" s="1057"/>
      <c r="E90" s="1057"/>
      <c r="F90" s="105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6"/>
      <c r="B91" s="1057"/>
      <c r="C91" s="1057"/>
      <c r="D91" s="1057"/>
      <c r="E91" s="1057"/>
      <c r="F91" s="105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6"/>
      <c r="B92" s="1057"/>
      <c r="C92" s="1057"/>
      <c r="D92" s="1057"/>
      <c r="E92" s="1057"/>
      <c r="F92" s="105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6"/>
      <c r="B95" s="1057"/>
      <c r="C95" s="1057"/>
      <c r="D95" s="1057"/>
      <c r="E95" s="1057"/>
      <c r="F95" s="1058"/>
      <c r="G95" s="824"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7"/>
      <c r="AC95" s="824"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x14ac:dyDescent="0.15">
      <c r="A96" s="1056"/>
      <c r="B96" s="1057"/>
      <c r="C96" s="1057"/>
      <c r="D96" s="1057"/>
      <c r="E96" s="1057"/>
      <c r="F96" s="1058"/>
      <c r="G96" s="678"/>
      <c r="H96" s="679"/>
      <c r="I96" s="679"/>
      <c r="J96" s="679"/>
      <c r="K96" s="680"/>
      <c r="L96" s="672"/>
      <c r="M96" s="673"/>
      <c r="N96" s="673"/>
      <c r="O96" s="673"/>
      <c r="P96" s="673"/>
      <c r="Q96" s="673"/>
      <c r="R96" s="673"/>
      <c r="S96" s="673"/>
      <c r="T96" s="673"/>
      <c r="U96" s="673"/>
      <c r="V96" s="673"/>
      <c r="W96" s="673"/>
      <c r="X96" s="674"/>
      <c r="Y96" s="391"/>
      <c r="Z96" s="392"/>
      <c r="AA96" s="392"/>
      <c r="AB96" s="814"/>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x14ac:dyDescent="0.15">
      <c r="A97" s="1056"/>
      <c r="B97" s="1057"/>
      <c r="C97" s="1057"/>
      <c r="D97" s="1057"/>
      <c r="E97" s="1057"/>
      <c r="F97" s="105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6"/>
      <c r="B98" s="1057"/>
      <c r="C98" s="1057"/>
      <c r="D98" s="1057"/>
      <c r="E98" s="1057"/>
      <c r="F98" s="105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6"/>
      <c r="B99" s="1057"/>
      <c r="C99" s="1057"/>
      <c r="D99" s="1057"/>
      <c r="E99" s="1057"/>
      <c r="F99" s="105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6"/>
      <c r="B100" s="1057"/>
      <c r="C100" s="1057"/>
      <c r="D100" s="1057"/>
      <c r="E100" s="1057"/>
      <c r="F100" s="105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6"/>
      <c r="B101" s="1057"/>
      <c r="C101" s="1057"/>
      <c r="D101" s="1057"/>
      <c r="E101" s="1057"/>
      <c r="F101" s="105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6"/>
      <c r="B102" s="1057"/>
      <c r="C102" s="1057"/>
      <c r="D102" s="1057"/>
      <c r="E102" s="1057"/>
      <c r="F102" s="105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6"/>
      <c r="B103" s="1057"/>
      <c r="C103" s="1057"/>
      <c r="D103" s="1057"/>
      <c r="E103" s="1057"/>
      <c r="F103" s="105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6"/>
      <c r="B104" s="1057"/>
      <c r="C104" s="1057"/>
      <c r="D104" s="1057"/>
      <c r="E104" s="1057"/>
      <c r="F104" s="105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6"/>
      <c r="B105" s="1057"/>
      <c r="C105" s="1057"/>
      <c r="D105" s="1057"/>
      <c r="E105" s="1057"/>
      <c r="F105" s="105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6"/>
      <c r="B109" s="1057"/>
      <c r="C109" s="1057"/>
      <c r="D109" s="1057"/>
      <c r="E109" s="1057"/>
      <c r="F109" s="1058"/>
      <c r="G109" s="824"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x14ac:dyDescent="0.15">
      <c r="A110" s="1056"/>
      <c r="B110" s="1057"/>
      <c r="C110" s="1057"/>
      <c r="D110" s="1057"/>
      <c r="E110" s="1057"/>
      <c r="F110" s="1058"/>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4"/>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x14ac:dyDescent="0.15">
      <c r="A111" s="1056"/>
      <c r="B111" s="1057"/>
      <c r="C111" s="1057"/>
      <c r="D111" s="1057"/>
      <c r="E111" s="1057"/>
      <c r="F111" s="105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6"/>
      <c r="B112" s="1057"/>
      <c r="C112" s="1057"/>
      <c r="D112" s="1057"/>
      <c r="E112" s="1057"/>
      <c r="F112" s="105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6"/>
      <c r="B113" s="1057"/>
      <c r="C113" s="1057"/>
      <c r="D113" s="1057"/>
      <c r="E113" s="1057"/>
      <c r="F113" s="105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6"/>
      <c r="B114" s="1057"/>
      <c r="C114" s="1057"/>
      <c r="D114" s="1057"/>
      <c r="E114" s="1057"/>
      <c r="F114" s="105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6"/>
      <c r="B115" s="1057"/>
      <c r="C115" s="1057"/>
      <c r="D115" s="1057"/>
      <c r="E115" s="1057"/>
      <c r="F115" s="105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6"/>
      <c r="B116" s="1057"/>
      <c r="C116" s="1057"/>
      <c r="D116" s="1057"/>
      <c r="E116" s="1057"/>
      <c r="F116" s="105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6"/>
      <c r="B117" s="1057"/>
      <c r="C117" s="1057"/>
      <c r="D117" s="1057"/>
      <c r="E117" s="1057"/>
      <c r="F117" s="105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6"/>
      <c r="B118" s="1057"/>
      <c r="C118" s="1057"/>
      <c r="D118" s="1057"/>
      <c r="E118" s="1057"/>
      <c r="F118" s="105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6"/>
      <c r="B119" s="1057"/>
      <c r="C119" s="1057"/>
      <c r="D119" s="1057"/>
      <c r="E119" s="1057"/>
      <c r="F119" s="105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6"/>
      <c r="B122" s="1057"/>
      <c r="C122" s="1057"/>
      <c r="D122" s="1057"/>
      <c r="E122" s="1057"/>
      <c r="F122" s="1058"/>
      <c r="G122" s="824"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x14ac:dyDescent="0.15">
      <c r="A123" s="1056"/>
      <c r="B123" s="1057"/>
      <c r="C123" s="1057"/>
      <c r="D123" s="1057"/>
      <c r="E123" s="1057"/>
      <c r="F123" s="1058"/>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4"/>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x14ac:dyDescent="0.15">
      <c r="A124" s="1056"/>
      <c r="B124" s="1057"/>
      <c r="C124" s="1057"/>
      <c r="D124" s="1057"/>
      <c r="E124" s="1057"/>
      <c r="F124" s="105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6"/>
      <c r="B125" s="1057"/>
      <c r="C125" s="1057"/>
      <c r="D125" s="1057"/>
      <c r="E125" s="1057"/>
      <c r="F125" s="105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6"/>
      <c r="B126" s="1057"/>
      <c r="C126" s="1057"/>
      <c r="D126" s="1057"/>
      <c r="E126" s="1057"/>
      <c r="F126" s="105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6"/>
      <c r="B127" s="1057"/>
      <c r="C127" s="1057"/>
      <c r="D127" s="1057"/>
      <c r="E127" s="1057"/>
      <c r="F127" s="105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6"/>
      <c r="B128" s="1057"/>
      <c r="C128" s="1057"/>
      <c r="D128" s="1057"/>
      <c r="E128" s="1057"/>
      <c r="F128" s="105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6"/>
      <c r="B129" s="1057"/>
      <c r="C129" s="1057"/>
      <c r="D129" s="1057"/>
      <c r="E129" s="1057"/>
      <c r="F129" s="105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6"/>
      <c r="B130" s="1057"/>
      <c r="C130" s="1057"/>
      <c r="D130" s="1057"/>
      <c r="E130" s="1057"/>
      <c r="F130" s="105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6"/>
      <c r="B131" s="1057"/>
      <c r="C131" s="1057"/>
      <c r="D131" s="1057"/>
      <c r="E131" s="1057"/>
      <c r="F131" s="105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6"/>
      <c r="B132" s="1057"/>
      <c r="C132" s="1057"/>
      <c r="D132" s="1057"/>
      <c r="E132" s="1057"/>
      <c r="F132" s="105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6"/>
      <c r="B135" s="1057"/>
      <c r="C135" s="1057"/>
      <c r="D135" s="1057"/>
      <c r="E135" s="1057"/>
      <c r="F135" s="1058"/>
      <c r="G135" s="824"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x14ac:dyDescent="0.15">
      <c r="A136" s="1056"/>
      <c r="B136" s="1057"/>
      <c r="C136" s="1057"/>
      <c r="D136" s="1057"/>
      <c r="E136" s="1057"/>
      <c r="F136" s="1058"/>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4"/>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x14ac:dyDescent="0.15">
      <c r="A137" s="1056"/>
      <c r="B137" s="1057"/>
      <c r="C137" s="1057"/>
      <c r="D137" s="1057"/>
      <c r="E137" s="1057"/>
      <c r="F137" s="105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6"/>
      <c r="B138" s="1057"/>
      <c r="C138" s="1057"/>
      <c r="D138" s="1057"/>
      <c r="E138" s="1057"/>
      <c r="F138" s="105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6"/>
      <c r="B139" s="1057"/>
      <c r="C139" s="1057"/>
      <c r="D139" s="1057"/>
      <c r="E139" s="1057"/>
      <c r="F139" s="105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6"/>
      <c r="B140" s="1057"/>
      <c r="C140" s="1057"/>
      <c r="D140" s="1057"/>
      <c r="E140" s="1057"/>
      <c r="F140" s="105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6"/>
      <c r="B141" s="1057"/>
      <c r="C141" s="1057"/>
      <c r="D141" s="1057"/>
      <c r="E141" s="1057"/>
      <c r="F141" s="105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6"/>
      <c r="B142" s="1057"/>
      <c r="C142" s="1057"/>
      <c r="D142" s="1057"/>
      <c r="E142" s="1057"/>
      <c r="F142" s="105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6"/>
      <c r="B143" s="1057"/>
      <c r="C143" s="1057"/>
      <c r="D143" s="1057"/>
      <c r="E143" s="1057"/>
      <c r="F143" s="105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6"/>
      <c r="B144" s="1057"/>
      <c r="C144" s="1057"/>
      <c r="D144" s="1057"/>
      <c r="E144" s="1057"/>
      <c r="F144" s="105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6"/>
      <c r="B145" s="1057"/>
      <c r="C145" s="1057"/>
      <c r="D145" s="1057"/>
      <c r="E145" s="1057"/>
      <c r="F145" s="105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6"/>
      <c r="B148" s="1057"/>
      <c r="C148" s="1057"/>
      <c r="D148" s="1057"/>
      <c r="E148" s="1057"/>
      <c r="F148" s="1058"/>
      <c r="G148" s="824"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x14ac:dyDescent="0.15">
      <c r="A149" s="1056"/>
      <c r="B149" s="1057"/>
      <c r="C149" s="1057"/>
      <c r="D149" s="1057"/>
      <c r="E149" s="1057"/>
      <c r="F149" s="1058"/>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4"/>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x14ac:dyDescent="0.15">
      <c r="A150" s="1056"/>
      <c r="B150" s="1057"/>
      <c r="C150" s="1057"/>
      <c r="D150" s="1057"/>
      <c r="E150" s="1057"/>
      <c r="F150" s="105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6"/>
      <c r="B151" s="1057"/>
      <c r="C151" s="1057"/>
      <c r="D151" s="1057"/>
      <c r="E151" s="1057"/>
      <c r="F151" s="105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6"/>
      <c r="B152" s="1057"/>
      <c r="C152" s="1057"/>
      <c r="D152" s="1057"/>
      <c r="E152" s="1057"/>
      <c r="F152" s="105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6"/>
      <c r="B153" s="1057"/>
      <c r="C153" s="1057"/>
      <c r="D153" s="1057"/>
      <c r="E153" s="1057"/>
      <c r="F153" s="105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6"/>
      <c r="B154" s="1057"/>
      <c r="C154" s="1057"/>
      <c r="D154" s="1057"/>
      <c r="E154" s="1057"/>
      <c r="F154" s="105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6"/>
      <c r="B155" s="1057"/>
      <c r="C155" s="1057"/>
      <c r="D155" s="1057"/>
      <c r="E155" s="1057"/>
      <c r="F155" s="105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6"/>
      <c r="B156" s="1057"/>
      <c r="C156" s="1057"/>
      <c r="D156" s="1057"/>
      <c r="E156" s="1057"/>
      <c r="F156" s="105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6"/>
      <c r="B157" s="1057"/>
      <c r="C157" s="1057"/>
      <c r="D157" s="1057"/>
      <c r="E157" s="1057"/>
      <c r="F157" s="105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6"/>
      <c r="B158" s="1057"/>
      <c r="C158" s="1057"/>
      <c r="D158" s="1057"/>
      <c r="E158" s="1057"/>
      <c r="F158" s="105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6"/>
      <c r="B162" s="1057"/>
      <c r="C162" s="1057"/>
      <c r="D162" s="1057"/>
      <c r="E162" s="1057"/>
      <c r="F162" s="1058"/>
      <c r="G162" s="824"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x14ac:dyDescent="0.15">
      <c r="A163" s="1056"/>
      <c r="B163" s="1057"/>
      <c r="C163" s="1057"/>
      <c r="D163" s="1057"/>
      <c r="E163" s="1057"/>
      <c r="F163" s="1058"/>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4"/>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x14ac:dyDescent="0.15">
      <c r="A164" s="1056"/>
      <c r="B164" s="1057"/>
      <c r="C164" s="1057"/>
      <c r="D164" s="1057"/>
      <c r="E164" s="1057"/>
      <c r="F164" s="105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6"/>
      <c r="B165" s="1057"/>
      <c r="C165" s="1057"/>
      <c r="D165" s="1057"/>
      <c r="E165" s="1057"/>
      <c r="F165" s="105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6"/>
      <c r="B166" s="1057"/>
      <c r="C166" s="1057"/>
      <c r="D166" s="1057"/>
      <c r="E166" s="1057"/>
      <c r="F166" s="105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6"/>
      <c r="B167" s="1057"/>
      <c r="C167" s="1057"/>
      <c r="D167" s="1057"/>
      <c r="E167" s="1057"/>
      <c r="F167" s="105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6"/>
      <c r="B168" s="1057"/>
      <c r="C168" s="1057"/>
      <c r="D168" s="1057"/>
      <c r="E168" s="1057"/>
      <c r="F168" s="105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6"/>
      <c r="B169" s="1057"/>
      <c r="C169" s="1057"/>
      <c r="D169" s="1057"/>
      <c r="E169" s="1057"/>
      <c r="F169" s="105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6"/>
      <c r="B170" s="1057"/>
      <c r="C170" s="1057"/>
      <c r="D170" s="1057"/>
      <c r="E170" s="1057"/>
      <c r="F170" s="105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6"/>
      <c r="B171" s="1057"/>
      <c r="C171" s="1057"/>
      <c r="D171" s="1057"/>
      <c r="E171" s="1057"/>
      <c r="F171" s="105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6"/>
      <c r="B172" s="1057"/>
      <c r="C172" s="1057"/>
      <c r="D172" s="1057"/>
      <c r="E172" s="1057"/>
      <c r="F172" s="105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6"/>
      <c r="B175" s="1057"/>
      <c r="C175" s="1057"/>
      <c r="D175" s="1057"/>
      <c r="E175" s="1057"/>
      <c r="F175" s="1058"/>
      <c r="G175" s="824"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x14ac:dyDescent="0.15">
      <c r="A176" s="1056"/>
      <c r="B176" s="1057"/>
      <c r="C176" s="1057"/>
      <c r="D176" s="1057"/>
      <c r="E176" s="1057"/>
      <c r="F176" s="1058"/>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4"/>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x14ac:dyDescent="0.15">
      <c r="A177" s="1056"/>
      <c r="B177" s="1057"/>
      <c r="C177" s="1057"/>
      <c r="D177" s="1057"/>
      <c r="E177" s="1057"/>
      <c r="F177" s="105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6"/>
      <c r="B178" s="1057"/>
      <c r="C178" s="1057"/>
      <c r="D178" s="1057"/>
      <c r="E178" s="1057"/>
      <c r="F178" s="105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6"/>
      <c r="B179" s="1057"/>
      <c r="C179" s="1057"/>
      <c r="D179" s="1057"/>
      <c r="E179" s="1057"/>
      <c r="F179" s="105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6"/>
      <c r="B180" s="1057"/>
      <c r="C180" s="1057"/>
      <c r="D180" s="1057"/>
      <c r="E180" s="1057"/>
      <c r="F180" s="105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6"/>
      <c r="B181" s="1057"/>
      <c r="C181" s="1057"/>
      <c r="D181" s="1057"/>
      <c r="E181" s="1057"/>
      <c r="F181" s="105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6"/>
      <c r="B182" s="1057"/>
      <c r="C182" s="1057"/>
      <c r="D182" s="1057"/>
      <c r="E182" s="1057"/>
      <c r="F182" s="105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6"/>
      <c r="B183" s="1057"/>
      <c r="C183" s="1057"/>
      <c r="D183" s="1057"/>
      <c r="E183" s="1057"/>
      <c r="F183" s="105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6"/>
      <c r="B184" s="1057"/>
      <c r="C184" s="1057"/>
      <c r="D184" s="1057"/>
      <c r="E184" s="1057"/>
      <c r="F184" s="105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6"/>
      <c r="B185" s="1057"/>
      <c r="C185" s="1057"/>
      <c r="D185" s="1057"/>
      <c r="E185" s="1057"/>
      <c r="F185" s="105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6"/>
      <c r="B188" s="1057"/>
      <c r="C188" s="1057"/>
      <c r="D188" s="1057"/>
      <c r="E188" s="1057"/>
      <c r="F188" s="1058"/>
      <c r="G188" s="824"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x14ac:dyDescent="0.15">
      <c r="A189" s="1056"/>
      <c r="B189" s="1057"/>
      <c r="C189" s="1057"/>
      <c r="D189" s="1057"/>
      <c r="E189" s="1057"/>
      <c r="F189" s="1058"/>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4"/>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x14ac:dyDescent="0.15">
      <c r="A190" s="1056"/>
      <c r="B190" s="1057"/>
      <c r="C190" s="1057"/>
      <c r="D190" s="1057"/>
      <c r="E190" s="1057"/>
      <c r="F190" s="105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6"/>
      <c r="B191" s="1057"/>
      <c r="C191" s="1057"/>
      <c r="D191" s="1057"/>
      <c r="E191" s="1057"/>
      <c r="F191" s="105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6"/>
      <c r="B192" s="1057"/>
      <c r="C192" s="1057"/>
      <c r="D192" s="1057"/>
      <c r="E192" s="1057"/>
      <c r="F192" s="105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6"/>
      <c r="B193" s="1057"/>
      <c r="C193" s="1057"/>
      <c r="D193" s="1057"/>
      <c r="E193" s="1057"/>
      <c r="F193" s="105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6"/>
      <c r="B194" s="1057"/>
      <c r="C194" s="1057"/>
      <c r="D194" s="1057"/>
      <c r="E194" s="1057"/>
      <c r="F194" s="105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6"/>
      <c r="B195" s="1057"/>
      <c r="C195" s="1057"/>
      <c r="D195" s="1057"/>
      <c r="E195" s="1057"/>
      <c r="F195" s="105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6"/>
      <c r="B196" s="1057"/>
      <c r="C196" s="1057"/>
      <c r="D196" s="1057"/>
      <c r="E196" s="1057"/>
      <c r="F196" s="105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6"/>
      <c r="B197" s="1057"/>
      <c r="C197" s="1057"/>
      <c r="D197" s="1057"/>
      <c r="E197" s="1057"/>
      <c r="F197" s="105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6"/>
      <c r="B198" s="1057"/>
      <c r="C198" s="1057"/>
      <c r="D198" s="1057"/>
      <c r="E198" s="1057"/>
      <c r="F198" s="105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6"/>
      <c r="B201" s="1057"/>
      <c r="C201" s="1057"/>
      <c r="D201" s="1057"/>
      <c r="E201" s="1057"/>
      <c r="F201" s="1058"/>
      <c r="G201" s="824"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x14ac:dyDescent="0.15">
      <c r="A202" s="1056"/>
      <c r="B202" s="1057"/>
      <c r="C202" s="1057"/>
      <c r="D202" s="1057"/>
      <c r="E202" s="1057"/>
      <c r="F202" s="1058"/>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4"/>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x14ac:dyDescent="0.15">
      <c r="A203" s="1056"/>
      <c r="B203" s="1057"/>
      <c r="C203" s="1057"/>
      <c r="D203" s="1057"/>
      <c r="E203" s="1057"/>
      <c r="F203" s="105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6"/>
      <c r="B204" s="1057"/>
      <c r="C204" s="1057"/>
      <c r="D204" s="1057"/>
      <c r="E204" s="1057"/>
      <c r="F204" s="105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6"/>
      <c r="B205" s="1057"/>
      <c r="C205" s="1057"/>
      <c r="D205" s="1057"/>
      <c r="E205" s="1057"/>
      <c r="F205" s="105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6"/>
      <c r="B206" s="1057"/>
      <c r="C206" s="1057"/>
      <c r="D206" s="1057"/>
      <c r="E206" s="1057"/>
      <c r="F206" s="105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6"/>
      <c r="B207" s="1057"/>
      <c r="C207" s="1057"/>
      <c r="D207" s="1057"/>
      <c r="E207" s="1057"/>
      <c r="F207" s="105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6"/>
      <c r="B208" s="1057"/>
      <c r="C208" s="1057"/>
      <c r="D208" s="1057"/>
      <c r="E208" s="1057"/>
      <c r="F208" s="105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6"/>
      <c r="B209" s="1057"/>
      <c r="C209" s="1057"/>
      <c r="D209" s="1057"/>
      <c r="E209" s="1057"/>
      <c r="F209" s="105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6"/>
      <c r="B210" s="1057"/>
      <c r="C210" s="1057"/>
      <c r="D210" s="1057"/>
      <c r="E210" s="1057"/>
      <c r="F210" s="105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6"/>
      <c r="B211" s="1057"/>
      <c r="C211" s="1057"/>
      <c r="D211" s="1057"/>
      <c r="E211" s="1057"/>
      <c r="F211" s="105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6"/>
      <c r="B215" s="1057"/>
      <c r="C215" s="1057"/>
      <c r="D215" s="1057"/>
      <c r="E215" s="1057"/>
      <c r="F215" s="1058"/>
      <c r="G215" s="824"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x14ac:dyDescent="0.15">
      <c r="A216" s="1056"/>
      <c r="B216" s="1057"/>
      <c r="C216" s="1057"/>
      <c r="D216" s="1057"/>
      <c r="E216" s="1057"/>
      <c r="F216" s="1058"/>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4"/>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x14ac:dyDescent="0.15">
      <c r="A217" s="1056"/>
      <c r="B217" s="1057"/>
      <c r="C217" s="1057"/>
      <c r="D217" s="1057"/>
      <c r="E217" s="1057"/>
      <c r="F217" s="105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6"/>
      <c r="B218" s="1057"/>
      <c r="C218" s="1057"/>
      <c r="D218" s="1057"/>
      <c r="E218" s="1057"/>
      <c r="F218" s="105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6"/>
      <c r="B219" s="1057"/>
      <c r="C219" s="1057"/>
      <c r="D219" s="1057"/>
      <c r="E219" s="1057"/>
      <c r="F219" s="105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6"/>
      <c r="B220" s="1057"/>
      <c r="C220" s="1057"/>
      <c r="D220" s="1057"/>
      <c r="E220" s="1057"/>
      <c r="F220" s="105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6"/>
      <c r="B221" s="1057"/>
      <c r="C221" s="1057"/>
      <c r="D221" s="1057"/>
      <c r="E221" s="1057"/>
      <c r="F221" s="105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6"/>
      <c r="B222" s="1057"/>
      <c r="C222" s="1057"/>
      <c r="D222" s="1057"/>
      <c r="E222" s="1057"/>
      <c r="F222" s="105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6"/>
      <c r="B223" s="1057"/>
      <c r="C223" s="1057"/>
      <c r="D223" s="1057"/>
      <c r="E223" s="1057"/>
      <c r="F223" s="105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6"/>
      <c r="B224" s="1057"/>
      <c r="C224" s="1057"/>
      <c r="D224" s="1057"/>
      <c r="E224" s="1057"/>
      <c r="F224" s="105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6"/>
      <c r="B225" s="1057"/>
      <c r="C225" s="1057"/>
      <c r="D225" s="1057"/>
      <c r="E225" s="1057"/>
      <c r="F225" s="105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6"/>
      <c r="B228" s="1057"/>
      <c r="C228" s="1057"/>
      <c r="D228" s="1057"/>
      <c r="E228" s="1057"/>
      <c r="F228" s="1058"/>
      <c r="G228" s="824"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x14ac:dyDescent="0.15">
      <c r="A229" s="1056"/>
      <c r="B229" s="1057"/>
      <c r="C229" s="1057"/>
      <c r="D229" s="1057"/>
      <c r="E229" s="1057"/>
      <c r="F229" s="1058"/>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4"/>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x14ac:dyDescent="0.15">
      <c r="A230" s="1056"/>
      <c r="B230" s="1057"/>
      <c r="C230" s="1057"/>
      <c r="D230" s="1057"/>
      <c r="E230" s="1057"/>
      <c r="F230" s="105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6"/>
      <c r="B231" s="1057"/>
      <c r="C231" s="1057"/>
      <c r="D231" s="1057"/>
      <c r="E231" s="1057"/>
      <c r="F231" s="105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6"/>
      <c r="B232" s="1057"/>
      <c r="C232" s="1057"/>
      <c r="D232" s="1057"/>
      <c r="E232" s="1057"/>
      <c r="F232" s="105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6"/>
      <c r="B233" s="1057"/>
      <c r="C233" s="1057"/>
      <c r="D233" s="1057"/>
      <c r="E233" s="1057"/>
      <c r="F233" s="105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6"/>
      <c r="B234" s="1057"/>
      <c r="C234" s="1057"/>
      <c r="D234" s="1057"/>
      <c r="E234" s="1057"/>
      <c r="F234" s="105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6"/>
      <c r="B235" s="1057"/>
      <c r="C235" s="1057"/>
      <c r="D235" s="1057"/>
      <c r="E235" s="1057"/>
      <c r="F235" s="105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6"/>
      <c r="B236" s="1057"/>
      <c r="C236" s="1057"/>
      <c r="D236" s="1057"/>
      <c r="E236" s="1057"/>
      <c r="F236" s="105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6"/>
      <c r="B237" s="1057"/>
      <c r="C237" s="1057"/>
      <c r="D237" s="1057"/>
      <c r="E237" s="1057"/>
      <c r="F237" s="105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6"/>
      <c r="B238" s="1057"/>
      <c r="C238" s="1057"/>
      <c r="D238" s="1057"/>
      <c r="E238" s="1057"/>
      <c r="F238" s="105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6"/>
      <c r="B241" s="1057"/>
      <c r="C241" s="1057"/>
      <c r="D241" s="1057"/>
      <c r="E241" s="1057"/>
      <c r="F241" s="1058"/>
      <c r="G241" s="824"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x14ac:dyDescent="0.15">
      <c r="A242" s="1056"/>
      <c r="B242" s="1057"/>
      <c r="C242" s="1057"/>
      <c r="D242" s="1057"/>
      <c r="E242" s="1057"/>
      <c r="F242" s="1058"/>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4"/>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x14ac:dyDescent="0.15">
      <c r="A243" s="1056"/>
      <c r="B243" s="1057"/>
      <c r="C243" s="1057"/>
      <c r="D243" s="1057"/>
      <c r="E243" s="1057"/>
      <c r="F243" s="105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6"/>
      <c r="B244" s="1057"/>
      <c r="C244" s="1057"/>
      <c r="D244" s="1057"/>
      <c r="E244" s="1057"/>
      <c r="F244" s="105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6"/>
      <c r="B245" s="1057"/>
      <c r="C245" s="1057"/>
      <c r="D245" s="1057"/>
      <c r="E245" s="1057"/>
      <c r="F245" s="105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6"/>
      <c r="B246" s="1057"/>
      <c r="C246" s="1057"/>
      <c r="D246" s="1057"/>
      <c r="E246" s="1057"/>
      <c r="F246" s="105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6"/>
      <c r="B247" s="1057"/>
      <c r="C247" s="1057"/>
      <c r="D247" s="1057"/>
      <c r="E247" s="1057"/>
      <c r="F247" s="105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6"/>
      <c r="B248" s="1057"/>
      <c r="C248" s="1057"/>
      <c r="D248" s="1057"/>
      <c r="E248" s="1057"/>
      <c r="F248" s="105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6"/>
      <c r="B249" s="1057"/>
      <c r="C249" s="1057"/>
      <c r="D249" s="1057"/>
      <c r="E249" s="1057"/>
      <c r="F249" s="105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6"/>
      <c r="B250" s="1057"/>
      <c r="C250" s="1057"/>
      <c r="D250" s="1057"/>
      <c r="E250" s="1057"/>
      <c r="F250" s="105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6"/>
      <c r="B251" s="1057"/>
      <c r="C251" s="1057"/>
      <c r="D251" s="1057"/>
      <c r="E251" s="1057"/>
      <c r="F251" s="105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6"/>
      <c r="B254" s="1057"/>
      <c r="C254" s="1057"/>
      <c r="D254" s="1057"/>
      <c r="E254" s="1057"/>
      <c r="F254" s="1058"/>
      <c r="G254" s="824"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x14ac:dyDescent="0.15">
      <c r="A255" s="1056"/>
      <c r="B255" s="1057"/>
      <c r="C255" s="1057"/>
      <c r="D255" s="1057"/>
      <c r="E255" s="1057"/>
      <c r="F255" s="1058"/>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4"/>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x14ac:dyDescent="0.15">
      <c r="A256" s="1056"/>
      <c r="B256" s="1057"/>
      <c r="C256" s="1057"/>
      <c r="D256" s="1057"/>
      <c r="E256" s="1057"/>
      <c r="F256" s="105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6"/>
      <c r="B257" s="1057"/>
      <c r="C257" s="1057"/>
      <c r="D257" s="1057"/>
      <c r="E257" s="1057"/>
      <c r="F257" s="105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6"/>
      <c r="B258" s="1057"/>
      <c r="C258" s="1057"/>
      <c r="D258" s="1057"/>
      <c r="E258" s="1057"/>
      <c r="F258" s="105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6"/>
      <c r="B259" s="1057"/>
      <c r="C259" s="1057"/>
      <c r="D259" s="1057"/>
      <c r="E259" s="1057"/>
      <c r="F259" s="105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6"/>
      <c r="B260" s="1057"/>
      <c r="C260" s="1057"/>
      <c r="D260" s="1057"/>
      <c r="E260" s="1057"/>
      <c r="F260" s="105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6"/>
      <c r="B261" s="1057"/>
      <c r="C261" s="1057"/>
      <c r="D261" s="1057"/>
      <c r="E261" s="1057"/>
      <c r="F261" s="105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6"/>
      <c r="B262" s="1057"/>
      <c r="C262" s="1057"/>
      <c r="D262" s="1057"/>
      <c r="E262" s="1057"/>
      <c r="F262" s="105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6"/>
      <c r="B263" s="1057"/>
      <c r="C263" s="1057"/>
      <c r="D263" s="1057"/>
      <c r="E263" s="1057"/>
      <c r="F263" s="105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6"/>
      <c r="B264" s="1057"/>
      <c r="C264" s="1057"/>
      <c r="D264" s="1057"/>
      <c r="E264" s="1057"/>
      <c r="F264" s="105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7">
        <v>1</v>
      </c>
      <c r="B4" s="106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7">
        <v>2</v>
      </c>
      <c r="B5" s="106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7">
        <v>3</v>
      </c>
      <c r="B6" s="106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7">
        <v>4</v>
      </c>
      <c r="B7" s="106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7">
        <v>5</v>
      </c>
      <c r="B8" s="106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7">
        <v>6</v>
      </c>
      <c r="B9" s="106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7">
        <v>7</v>
      </c>
      <c r="B10" s="106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7">
        <v>8</v>
      </c>
      <c r="B11" s="106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7">
        <v>9</v>
      </c>
      <c r="B12" s="106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7">
        <v>10</v>
      </c>
      <c r="B13" s="106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7">
        <v>11</v>
      </c>
      <c r="B14" s="106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7">
        <v>12</v>
      </c>
      <c r="B15" s="106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7">
        <v>13</v>
      </c>
      <c r="B16" s="106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7">
        <v>14</v>
      </c>
      <c r="B17" s="106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7">
        <v>15</v>
      </c>
      <c r="B18" s="106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7">
        <v>16</v>
      </c>
      <c r="B19" s="106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7">
        <v>17</v>
      </c>
      <c r="B20" s="106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7">
        <v>18</v>
      </c>
      <c r="B21" s="106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7">
        <v>19</v>
      </c>
      <c r="B22" s="106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7">
        <v>20</v>
      </c>
      <c r="B23" s="106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7">
        <v>21</v>
      </c>
      <c r="B24" s="106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7">
        <v>22</v>
      </c>
      <c r="B25" s="106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7">
        <v>23</v>
      </c>
      <c r="B26" s="106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7">
        <v>24</v>
      </c>
      <c r="B27" s="106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7">
        <v>25</v>
      </c>
      <c r="B28" s="106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7">
        <v>26</v>
      </c>
      <c r="B29" s="106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7">
        <v>27</v>
      </c>
      <c r="B30" s="106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7">
        <v>28</v>
      </c>
      <c r="B31" s="106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7">
        <v>29</v>
      </c>
      <c r="B32" s="106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7">
        <v>30</v>
      </c>
      <c r="B33" s="106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7">
        <v>1</v>
      </c>
      <c r="B37" s="106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7">
        <v>2</v>
      </c>
      <c r="B38" s="106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7">
        <v>3</v>
      </c>
      <c r="B39" s="106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7">
        <v>4</v>
      </c>
      <c r="B40" s="106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7">
        <v>5</v>
      </c>
      <c r="B41" s="106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7">
        <v>6</v>
      </c>
      <c r="B42" s="106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7">
        <v>7</v>
      </c>
      <c r="B43" s="106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7">
        <v>8</v>
      </c>
      <c r="B44" s="106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7">
        <v>9</v>
      </c>
      <c r="B45" s="106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7">
        <v>10</v>
      </c>
      <c r="B46" s="106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7">
        <v>11</v>
      </c>
      <c r="B47" s="106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7">
        <v>12</v>
      </c>
      <c r="B48" s="106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7">
        <v>13</v>
      </c>
      <c r="B49" s="106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7">
        <v>14</v>
      </c>
      <c r="B50" s="106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7">
        <v>15</v>
      </c>
      <c r="B51" s="106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7">
        <v>16</v>
      </c>
      <c r="B52" s="106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7">
        <v>17</v>
      </c>
      <c r="B53" s="106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7">
        <v>18</v>
      </c>
      <c r="B54" s="106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7">
        <v>19</v>
      </c>
      <c r="B55" s="106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7">
        <v>20</v>
      </c>
      <c r="B56" s="106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7">
        <v>21</v>
      </c>
      <c r="B57" s="106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7">
        <v>22</v>
      </c>
      <c r="B58" s="106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7">
        <v>23</v>
      </c>
      <c r="B59" s="106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7">
        <v>24</v>
      </c>
      <c r="B60" s="106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7">
        <v>25</v>
      </c>
      <c r="B61" s="106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7">
        <v>26</v>
      </c>
      <c r="B62" s="106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7">
        <v>27</v>
      </c>
      <c r="B63" s="106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7">
        <v>28</v>
      </c>
      <c r="B64" s="106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7">
        <v>29</v>
      </c>
      <c r="B65" s="106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7">
        <v>30</v>
      </c>
      <c r="B66" s="106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7">
        <v>1</v>
      </c>
      <c r="B70" s="106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7">
        <v>2</v>
      </c>
      <c r="B71" s="106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7">
        <v>3</v>
      </c>
      <c r="B72" s="106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7">
        <v>4</v>
      </c>
      <c r="B73" s="106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7">
        <v>5</v>
      </c>
      <c r="B74" s="106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7">
        <v>6</v>
      </c>
      <c r="B75" s="106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7">
        <v>7</v>
      </c>
      <c r="B76" s="106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7">
        <v>8</v>
      </c>
      <c r="B77" s="106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7">
        <v>9</v>
      </c>
      <c r="B78" s="106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7">
        <v>10</v>
      </c>
      <c r="B79" s="106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7">
        <v>11</v>
      </c>
      <c r="B80" s="106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7">
        <v>12</v>
      </c>
      <c r="B81" s="106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7">
        <v>13</v>
      </c>
      <c r="B82" s="106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7">
        <v>14</v>
      </c>
      <c r="B83" s="106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7">
        <v>15</v>
      </c>
      <c r="B84" s="106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7">
        <v>16</v>
      </c>
      <c r="B85" s="106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7">
        <v>17</v>
      </c>
      <c r="B86" s="106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7">
        <v>18</v>
      </c>
      <c r="B87" s="106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7">
        <v>19</v>
      </c>
      <c r="B88" s="106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7">
        <v>20</v>
      </c>
      <c r="B89" s="106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7">
        <v>21</v>
      </c>
      <c r="B90" s="106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7">
        <v>22</v>
      </c>
      <c r="B91" s="106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7">
        <v>23</v>
      </c>
      <c r="B92" s="106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7">
        <v>24</v>
      </c>
      <c r="B93" s="106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7">
        <v>25</v>
      </c>
      <c r="B94" s="106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7">
        <v>26</v>
      </c>
      <c r="B95" s="106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7">
        <v>27</v>
      </c>
      <c r="B96" s="106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7">
        <v>28</v>
      </c>
      <c r="B97" s="106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7">
        <v>29</v>
      </c>
      <c r="B98" s="106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7">
        <v>30</v>
      </c>
      <c r="B99" s="106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7">
        <v>1</v>
      </c>
      <c r="B103" s="106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7">
        <v>2</v>
      </c>
      <c r="B104" s="106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7">
        <v>3</v>
      </c>
      <c r="B105" s="106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7">
        <v>4</v>
      </c>
      <c r="B106" s="106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7">
        <v>5</v>
      </c>
      <c r="B107" s="106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7">
        <v>6</v>
      </c>
      <c r="B108" s="106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7">
        <v>7</v>
      </c>
      <c r="B109" s="106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7">
        <v>8</v>
      </c>
      <c r="B110" s="106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7">
        <v>9</v>
      </c>
      <c r="B111" s="106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7">
        <v>10</v>
      </c>
      <c r="B112" s="106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7">
        <v>11</v>
      </c>
      <c r="B113" s="106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7">
        <v>12</v>
      </c>
      <c r="B114" s="106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7">
        <v>13</v>
      </c>
      <c r="B115" s="106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7">
        <v>14</v>
      </c>
      <c r="B116" s="106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7">
        <v>15</v>
      </c>
      <c r="B117" s="106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7">
        <v>16</v>
      </c>
      <c r="B118" s="106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7">
        <v>17</v>
      </c>
      <c r="B119" s="106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7">
        <v>18</v>
      </c>
      <c r="B120" s="106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7">
        <v>19</v>
      </c>
      <c r="B121" s="106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7">
        <v>20</v>
      </c>
      <c r="B122" s="106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7">
        <v>21</v>
      </c>
      <c r="B123" s="106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7">
        <v>22</v>
      </c>
      <c r="B124" s="106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7">
        <v>23</v>
      </c>
      <c r="B125" s="106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7">
        <v>24</v>
      </c>
      <c r="B126" s="106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7">
        <v>25</v>
      </c>
      <c r="B127" s="106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7">
        <v>26</v>
      </c>
      <c r="B128" s="106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7">
        <v>27</v>
      </c>
      <c r="B129" s="106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7">
        <v>28</v>
      </c>
      <c r="B130" s="106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7">
        <v>29</v>
      </c>
      <c r="B131" s="106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7">
        <v>30</v>
      </c>
      <c r="B132" s="106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7">
        <v>1</v>
      </c>
      <c r="B136" s="106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7">
        <v>2</v>
      </c>
      <c r="B137" s="106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7">
        <v>3</v>
      </c>
      <c r="B138" s="106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7">
        <v>4</v>
      </c>
      <c r="B139" s="106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7">
        <v>5</v>
      </c>
      <c r="B140" s="106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7">
        <v>6</v>
      </c>
      <c r="B141" s="106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7">
        <v>7</v>
      </c>
      <c r="B142" s="106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7">
        <v>8</v>
      </c>
      <c r="B143" s="106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7">
        <v>9</v>
      </c>
      <c r="B144" s="106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7">
        <v>10</v>
      </c>
      <c r="B145" s="106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7">
        <v>11</v>
      </c>
      <c r="B146" s="106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7">
        <v>12</v>
      </c>
      <c r="B147" s="106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7">
        <v>13</v>
      </c>
      <c r="B148" s="106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7">
        <v>14</v>
      </c>
      <c r="B149" s="106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7">
        <v>15</v>
      </c>
      <c r="B150" s="106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7">
        <v>16</v>
      </c>
      <c r="B151" s="106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7">
        <v>17</v>
      </c>
      <c r="B152" s="106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7">
        <v>18</v>
      </c>
      <c r="B153" s="106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7">
        <v>19</v>
      </c>
      <c r="B154" s="106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7">
        <v>20</v>
      </c>
      <c r="B155" s="106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7">
        <v>21</v>
      </c>
      <c r="B156" s="106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7">
        <v>22</v>
      </c>
      <c r="B157" s="106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7">
        <v>23</v>
      </c>
      <c r="B158" s="106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7">
        <v>24</v>
      </c>
      <c r="B159" s="106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7">
        <v>25</v>
      </c>
      <c r="B160" s="106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7">
        <v>26</v>
      </c>
      <c r="B161" s="106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7">
        <v>27</v>
      </c>
      <c r="B162" s="106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7">
        <v>28</v>
      </c>
      <c r="B163" s="106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7">
        <v>29</v>
      </c>
      <c r="B164" s="106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7">
        <v>30</v>
      </c>
      <c r="B165" s="106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7">
        <v>1</v>
      </c>
      <c r="B169" s="106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7">
        <v>2</v>
      </c>
      <c r="B170" s="106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7">
        <v>3</v>
      </c>
      <c r="B171" s="106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7">
        <v>4</v>
      </c>
      <c r="B172" s="106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7">
        <v>5</v>
      </c>
      <c r="B173" s="106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7">
        <v>6</v>
      </c>
      <c r="B174" s="106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7">
        <v>7</v>
      </c>
      <c r="B175" s="106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7">
        <v>8</v>
      </c>
      <c r="B176" s="106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7">
        <v>9</v>
      </c>
      <c r="B177" s="106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7">
        <v>10</v>
      </c>
      <c r="B178" s="106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7">
        <v>11</v>
      </c>
      <c r="B179" s="106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7">
        <v>12</v>
      </c>
      <c r="B180" s="106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7">
        <v>13</v>
      </c>
      <c r="B181" s="106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7">
        <v>14</v>
      </c>
      <c r="B182" s="106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7">
        <v>15</v>
      </c>
      <c r="B183" s="106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7">
        <v>16</v>
      </c>
      <c r="B184" s="106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7">
        <v>17</v>
      </c>
      <c r="B185" s="106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7">
        <v>18</v>
      </c>
      <c r="B186" s="106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7">
        <v>19</v>
      </c>
      <c r="B187" s="106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7">
        <v>20</v>
      </c>
      <c r="B188" s="106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7">
        <v>21</v>
      </c>
      <c r="B189" s="106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7">
        <v>22</v>
      </c>
      <c r="B190" s="106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7">
        <v>23</v>
      </c>
      <c r="B191" s="106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7">
        <v>24</v>
      </c>
      <c r="B192" s="106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7">
        <v>25</v>
      </c>
      <c r="B193" s="106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7">
        <v>26</v>
      </c>
      <c r="B194" s="106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7">
        <v>27</v>
      </c>
      <c r="B195" s="106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7">
        <v>28</v>
      </c>
      <c r="B196" s="106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7">
        <v>29</v>
      </c>
      <c r="B197" s="106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7">
        <v>30</v>
      </c>
      <c r="B198" s="106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7">
        <v>1</v>
      </c>
      <c r="B202" s="106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7">
        <v>2</v>
      </c>
      <c r="B203" s="106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7">
        <v>3</v>
      </c>
      <c r="B204" s="106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7">
        <v>4</v>
      </c>
      <c r="B205" s="106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7">
        <v>5</v>
      </c>
      <c r="B206" s="106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7">
        <v>6</v>
      </c>
      <c r="B207" s="106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7">
        <v>7</v>
      </c>
      <c r="B208" s="106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7">
        <v>8</v>
      </c>
      <c r="B209" s="106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7">
        <v>9</v>
      </c>
      <c r="B210" s="106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7">
        <v>10</v>
      </c>
      <c r="B211" s="106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7">
        <v>11</v>
      </c>
      <c r="B212" s="106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7">
        <v>12</v>
      </c>
      <c r="B213" s="106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7">
        <v>13</v>
      </c>
      <c r="B214" s="106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7">
        <v>14</v>
      </c>
      <c r="B215" s="106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7">
        <v>15</v>
      </c>
      <c r="B216" s="106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7">
        <v>16</v>
      </c>
      <c r="B217" s="106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7">
        <v>17</v>
      </c>
      <c r="B218" s="106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7">
        <v>18</v>
      </c>
      <c r="B219" s="106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7">
        <v>19</v>
      </c>
      <c r="B220" s="106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7">
        <v>20</v>
      </c>
      <c r="B221" s="106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7">
        <v>21</v>
      </c>
      <c r="B222" s="106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7">
        <v>22</v>
      </c>
      <c r="B223" s="106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7">
        <v>23</v>
      </c>
      <c r="B224" s="106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7">
        <v>24</v>
      </c>
      <c r="B225" s="106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7">
        <v>25</v>
      </c>
      <c r="B226" s="106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7">
        <v>26</v>
      </c>
      <c r="B227" s="106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7">
        <v>27</v>
      </c>
      <c r="B228" s="106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7">
        <v>28</v>
      </c>
      <c r="B229" s="106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7">
        <v>29</v>
      </c>
      <c r="B230" s="106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7">
        <v>30</v>
      </c>
      <c r="B231" s="106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7">
        <v>1</v>
      </c>
      <c r="B235" s="106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7">
        <v>2</v>
      </c>
      <c r="B236" s="106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7">
        <v>3</v>
      </c>
      <c r="B237" s="106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7">
        <v>4</v>
      </c>
      <c r="B238" s="106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7">
        <v>5</v>
      </c>
      <c r="B239" s="106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7">
        <v>6</v>
      </c>
      <c r="B240" s="106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7">
        <v>7</v>
      </c>
      <c r="B241" s="106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7">
        <v>8</v>
      </c>
      <c r="B242" s="106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7">
        <v>9</v>
      </c>
      <c r="B243" s="106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7">
        <v>10</v>
      </c>
      <c r="B244" s="106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7">
        <v>11</v>
      </c>
      <c r="B245" s="106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7">
        <v>12</v>
      </c>
      <c r="B246" s="106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7">
        <v>13</v>
      </c>
      <c r="B247" s="106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7">
        <v>14</v>
      </c>
      <c r="B248" s="106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7">
        <v>15</v>
      </c>
      <c r="B249" s="106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7">
        <v>16</v>
      </c>
      <c r="B250" s="106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7">
        <v>17</v>
      </c>
      <c r="B251" s="106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7">
        <v>18</v>
      </c>
      <c r="B252" s="106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7">
        <v>19</v>
      </c>
      <c r="B253" s="106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7">
        <v>20</v>
      </c>
      <c r="B254" s="106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7">
        <v>21</v>
      </c>
      <c r="B255" s="106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7">
        <v>22</v>
      </c>
      <c r="B256" s="106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7">
        <v>23</v>
      </c>
      <c r="B257" s="106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7">
        <v>24</v>
      </c>
      <c r="B258" s="106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7">
        <v>25</v>
      </c>
      <c r="B259" s="106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7">
        <v>26</v>
      </c>
      <c r="B260" s="106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7">
        <v>27</v>
      </c>
      <c r="B261" s="106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7">
        <v>28</v>
      </c>
      <c r="B262" s="106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7">
        <v>29</v>
      </c>
      <c r="B263" s="106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7">
        <v>30</v>
      </c>
      <c r="B264" s="106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7">
        <v>1</v>
      </c>
      <c r="B268" s="106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7">
        <v>2</v>
      </c>
      <c r="B269" s="106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7">
        <v>3</v>
      </c>
      <c r="B270" s="106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7">
        <v>4</v>
      </c>
      <c r="B271" s="106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7">
        <v>5</v>
      </c>
      <c r="B272" s="106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7">
        <v>6</v>
      </c>
      <c r="B273" s="106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7">
        <v>7</v>
      </c>
      <c r="B274" s="106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7">
        <v>8</v>
      </c>
      <c r="B275" s="106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7">
        <v>9</v>
      </c>
      <c r="B276" s="106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7">
        <v>10</v>
      </c>
      <c r="B277" s="106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7">
        <v>11</v>
      </c>
      <c r="B278" s="106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7">
        <v>12</v>
      </c>
      <c r="B279" s="106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7">
        <v>13</v>
      </c>
      <c r="B280" s="106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7">
        <v>14</v>
      </c>
      <c r="B281" s="106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7">
        <v>15</v>
      </c>
      <c r="B282" s="106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7">
        <v>16</v>
      </c>
      <c r="B283" s="106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7">
        <v>17</v>
      </c>
      <c r="B284" s="106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7">
        <v>18</v>
      </c>
      <c r="B285" s="106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7">
        <v>19</v>
      </c>
      <c r="B286" s="106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7">
        <v>20</v>
      </c>
      <c r="B287" s="106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7">
        <v>21</v>
      </c>
      <c r="B288" s="106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7">
        <v>22</v>
      </c>
      <c r="B289" s="106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7">
        <v>23</v>
      </c>
      <c r="B290" s="106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7">
        <v>24</v>
      </c>
      <c r="B291" s="106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7">
        <v>25</v>
      </c>
      <c r="B292" s="106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7">
        <v>26</v>
      </c>
      <c r="B293" s="106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7">
        <v>27</v>
      </c>
      <c r="B294" s="106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7">
        <v>28</v>
      </c>
      <c r="B295" s="106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7">
        <v>29</v>
      </c>
      <c r="B296" s="106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7">
        <v>30</v>
      </c>
      <c r="B297" s="106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7">
        <v>1</v>
      </c>
      <c r="B301" s="106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7">
        <v>2</v>
      </c>
      <c r="B302" s="106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7">
        <v>3</v>
      </c>
      <c r="B303" s="106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7">
        <v>4</v>
      </c>
      <c r="B304" s="106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7">
        <v>5</v>
      </c>
      <c r="B305" s="106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7">
        <v>6</v>
      </c>
      <c r="B306" s="106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7">
        <v>7</v>
      </c>
      <c r="B307" s="106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7">
        <v>8</v>
      </c>
      <c r="B308" s="106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7">
        <v>9</v>
      </c>
      <c r="B309" s="106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7">
        <v>10</v>
      </c>
      <c r="B310" s="106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7">
        <v>11</v>
      </c>
      <c r="B311" s="106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7">
        <v>12</v>
      </c>
      <c r="B312" s="106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7">
        <v>13</v>
      </c>
      <c r="B313" s="106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7">
        <v>14</v>
      </c>
      <c r="B314" s="106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7">
        <v>15</v>
      </c>
      <c r="B315" s="106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7">
        <v>16</v>
      </c>
      <c r="B316" s="106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7">
        <v>17</v>
      </c>
      <c r="B317" s="106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7">
        <v>18</v>
      </c>
      <c r="B318" s="106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7">
        <v>19</v>
      </c>
      <c r="B319" s="106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7">
        <v>20</v>
      </c>
      <c r="B320" s="106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7">
        <v>21</v>
      </c>
      <c r="B321" s="106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7">
        <v>22</v>
      </c>
      <c r="B322" s="106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7">
        <v>23</v>
      </c>
      <c r="B323" s="106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7">
        <v>24</v>
      </c>
      <c r="B324" s="106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7">
        <v>25</v>
      </c>
      <c r="B325" s="106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7">
        <v>26</v>
      </c>
      <c r="B326" s="106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7">
        <v>27</v>
      </c>
      <c r="B327" s="106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7">
        <v>28</v>
      </c>
      <c r="B328" s="106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7">
        <v>29</v>
      </c>
      <c r="B329" s="106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7">
        <v>30</v>
      </c>
      <c r="B330" s="106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7">
        <v>1</v>
      </c>
      <c r="B334" s="106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7">
        <v>2</v>
      </c>
      <c r="B335" s="106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7">
        <v>3</v>
      </c>
      <c r="B336" s="106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7">
        <v>4</v>
      </c>
      <c r="B337" s="106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7">
        <v>5</v>
      </c>
      <c r="B338" s="106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7">
        <v>6</v>
      </c>
      <c r="B339" s="106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7">
        <v>7</v>
      </c>
      <c r="B340" s="106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7">
        <v>8</v>
      </c>
      <c r="B341" s="106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7">
        <v>9</v>
      </c>
      <c r="B342" s="106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7">
        <v>10</v>
      </c>
      <c r="B343" s="106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7">
        <v>11</v>
      </c>
      <c r="B344" s="106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7">
        <v>12</v>
      </c>
      <c r="B345" s="106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7">
        <v>13</v>
      </c>
      <c r="B346" s="106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7">
        <v>14</v>
      </c>
      <c r="B347" s="106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7">
        <v>15</v>
      </c>
      <c r="B348" s="106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7">
        <v>16</v>
      </c>
      <c r="B349" s="106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7">
        <v>17</v>
      </c>
      <c r="B350" s="106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7">
        <v>18</v>
      </c>
      <c r="B351" s="106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7">
        <v>19</v>
      </c>
      <c r="B352" s="106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7">
        <v>20</v>
      </c>
      <c r="B353" s="106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7">
        <v>21</v>
      </c>
      <c r="B354" s="106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7">
        <v>22</v>
      </c>
      <c r="B355" s="106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7">
        <v>23</v>
      </c>
      <c r="B356" s="106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7">
        <v>24</v>
      </c>
      <c r="B357" s="106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7">
        <v>25</v>
      </c>
      <c r="B358" s="106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7">
        <v>26</v>
      </c>
      <c r="B359" s="106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7">
        <v>27</v>
      </c>
      <c r="B360" s="106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7">
        <v>28</v>
      </c>
      <c r="B361" s="106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7">
        <v>29</v>
      </c>
      <c r="B362" s="106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7">
        <v>30</v>
      </c>
      <c r="B363" s="106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7">
        <v>1</v>
      </c>
      <c r="B367" s="106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7">
        <v>2</v>
      </c>
      <c r="B368" s="106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7">
        <v>3</v>
      </c>
      <c r="B369" s="106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7">
        <v>4</v>
      </c>
      <c r="B370" s="106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7">
        <v>5</v>
      </c>
      <c r="B371" s="106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7">
        <v>6</v>
      </c>
      <c r="B372" s="106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7">
        <v>7</v>
      </c>
      <c r="B373" s="106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7">
        <v>8</v>
      </c>
      <c r="B374" s="106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7">
        <v>9</v>
      </c>
      <c r="B375" s="106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7">
        <v>10</v>
      </c>
      <c r="B376" s="106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7">
        <v>11</v>
      </c>
      <c r="B377" s="106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7">
        <v>12</v>
      </c>
      <c r="B378" s="106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7">
        <v>13</v>
      </c>
      <c r="B379" s="106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7">
        <v>14</v>
      </c>
      <c r="B380" s="106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7">
        <v>15</v>
      </c>
      <c r="B381" s="106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7">
        <v>16</v>
      </c>
      <c r="B382" s="106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7">
        <v>17</v>
      </c>
      <c r="B383" s="106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7">
        <v>18</v>
      </c>
      <c r="B384" s="106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7">
        <v>19</v>
      </c>
      <c r="B385" s="106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7">
        <v>20</v>
      </c>
      <c r="B386" s="106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7">
        <v>21</v>
      </c>
      <c r="B387" s="106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7">
        <v>22</v>
      </c>
      <c r="B388" s="106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7">
        <v>23</v>
      </c>
      <c r="B389" s="106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7">
        <v>24</v>
      </c>
      <c r="B390" s="106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7">
        <v>25</v>
      </c>
      <c r="B391" s="106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7">
        <v>26</v>
      </c>
      <c r="B392" s="106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7">
        <v>27</v>
      </c>
      <c r="B393" s="106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7">
        <v>28</v>
      </c>
      <c r="B394" s="106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7">
        <v>29</v>
      </c>
      <c r="B395" s="106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7">
        <v>30</v>
      </c>
      <c r="B396" s="106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7">
        <v>1</v>
      </c>
      <c r="B400" s="106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7">
        <v>2</v>
      </c>
      <c r="B401" s="106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7">
        <v>3</v>
      </c>
      <c r="B402" s="106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7">
        <v>4</v>
      </c>
      <c r="B403" s="106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7">
        <v>5</v>
      </c>
      <c r="B404" s="106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7">
        <v>6</v>
      </c>
      <c r="B405" s="106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7">
        <v>7</v>
      </c>
      <c r="B406" s="106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7">
        <v>8</v>
      </c>
      <c r="B407" s="106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7">
        <v>9</v>
      </c>
      <c r="B408" s="106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7">
        <v>10</v>
      </c>
      <c r="B409" s="106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7">
        <v>11</v>
      </c>
      <c r="B410" s="106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7">
        <v>12</v>
      </c>
      <c r="B411" s="106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7">
        <v>13</v>
      </c>
      <c r="B412" s="106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7">
        <v>14</v>
      </c>
      <c r="B413" s="106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7">
        <v>15</v>
      </c>
      <c r="B414" s="106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7">
        <v>16</v>
      </c>
      <c r="B415" s="106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7">
        <v>17</v>
      </c>
      <c r="B416" s="106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7">
        <v>18</v>
      </c>
      <c r="B417" s="106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7">
        <v>19</v>
      </c>
      <c r="B418" s="106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7">
        <v>20</v>
      </c>
      <c r="B419" s="106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7">
        <v>21</v>
      </c>
      <c r="B420" s="106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7">
        <v>22</v>
      </c>
      <c r="B421" s="106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7">
        <v>23</v>
      </c>
      <c r="B422" s="106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7">
        <v>24</v>
      </c>
      <c r="B423" s="106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7">
        <v>25</v>
      </c>
      <c r="B424" s="106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7">
        <v>26</v>
      </c>
      <c r="B425" s="106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7">
        <v>27</v>
      </c>
      <c r="B426" s="106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7">
        <v>28</v>
      </c>
      <c r="B427" s="106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7">
        <v>29</v>
      </c>
      <c r="B428" s="106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7">
        <v>30</v>
      </c>
      <c r="B429" s="106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7">
        <v>1</v>
      </c>
      <c r="B433" s="106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7">
        <v>2</v>
      </c>
      <c r="B434" s="106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7">
        <v>3</v>
      </c>
      <c r="B435" s="106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7">
        <v>4</v>
      </c>
      <c r="B436" s="106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7">
        <v>5</v>
      </c>
      <c r="B437" s="106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7">
        <v>6</v>
      </c>
      <c r="B438" s="106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7">
        <v>7</v>
      </c>
      <c r="B439" s="106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7">
        <v>8</v>
      </c>
      <c r="B440" s="106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7">
        <v>9</v>
      </c>
      <c r="B441" s="106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7">
        <v>10</v>
      </c>
      <c r="B442" s="106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7">
        <v>11</v>
      </c>
      <c r="B443" s="106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7">
        <v>12</v>
      </c>
      <c r="B444" s="106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7">
        <v>13</v>
      </c>
      <c r="B445" s="106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7">
        <v>14</v>
      </c>
      <c r="B446" s="106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7">
        <v>15</v>
      </c>
      <c r="B447" s="106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7">
        <v>16</v>
      </c>
      <c r="B448" s="106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7">
        <v>17</v>
      </c>
      <c r="B449" s="106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7">
        <v>18</v>
      </c>
      <c r="B450" s="106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7">
        <v>19</v>
      </c>
      <c r="B451" s="106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7">
        <v>20</v>
      </c>
      <c r="B452" s="106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7">
        <v>21</v>
      </c>
      <c r="B453" s="106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7">
        <v>22</v>
      </c>
      <c r="B454" s="106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7">
        <v>23</v>
      </c>
      <c r="B455" s="106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7">
        <v>24</v>
      </c>
      <c r="B456" s="106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7">
        <v>25</v>
      </c>
      <c r="B457" s="106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7">
        <v>26</v>
      </c>
      <c r="B458" s="106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7">
        <v>27</v>
      </c>
      <c r="B459" s="106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7">
        <v>28</v>
      </c>
      <c r="B460" s="106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7">
        <v>29</v>
      </c>
      <c r="B461" s="106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7">
        <v>30</v>
      </c>
      <c r="B462" s="106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7">
        <v>1</v>
      </c>
      <c r="B466" s="106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7">
        <v>2</v>
      </c>
      <c r="B467" s="106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7">
        <v>3</v>
      </c>
      <c r="B468" s="106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7">
        <v>4</v>
      </c>
      <c r="B469" s="106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7">
        <v>5</v>
      </c>
      <c r="B470" s="106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7">
        <v>6</v>
      </c>
      <c r="B471" s="106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7">
        <v>7</v>
      </c>
      <c r="B472" s="106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7">
        <v>8</v>
      </c>
      <c r="B473" s="106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7">
        <v>9</v>
      </c>
      <c r="B474" s="106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7">
        <v>10</v>
      </c>
      <c r="B475" s="106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7">
        <v>11</v>
      </c>
      <c r="B476" s="106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7">
        <v>12</v>
      </c>
      <c r="B477" s="106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7">
        <v>13</v>
      </c>
      <c r="B478" s="106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7">
        <v>14</v>
      </c>
      <c r="B479" s="106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7">
        <v>15</v>
      </c>
      <c r="B480" s="106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7">
        <v>16</v>
      </c>
      <c r="B481" s="106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7">
        <v>17</v>
      </c>
      <c r="B482" s="106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7">
        <v>18</v>
      </c>
      <c r="B483" s="106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7">
        <v>19</v>
      </c>
      <c r="B484" s="106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7">
        <v>20</v>
      </c>
      <c r="B485" s="106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7">
        <v>21</v>
      </c>
      <c r="B486" s="106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7">
        <v>22</v>
      </c>
      <c r="B487" s="106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7">
        <v>23</v>
      </c>
      <c r="B488" s="106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7">
        <v>24</v>
      </c>
      <c r="B489" s="106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7">
        <v>25</v>
      </c>
      <c r="B490" s="106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7">
        <v>26</v>
      </c>
      <c r="B491" s="106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7">
        <v>27</v>
      </c>
      <c r="B492" s="106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7">
        <v>28</v>
      </c>
      <c r="B493" s="106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7">
        <v>29</v>
      </c>
      <c r="B494" s="106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7">
        <v>30</v>
      </c>
      <c r="B495" s="106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7">
        <v>1</v>
      </c>
      <c r="B499" s="106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7">
        <v>2</v>
      </c>
      <c r="B500" s="106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7">
        <v>3</v>
      </c>
      <c r="B501" s="106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7">
        <v>4</v>
      </c>
      <c r="B502" s="106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7">
        <v>5</v>
      </c>
      <c r="B503" s="106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7">
        <v>6</v>
      </c>
      <c r="B504" s="106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7">
        <v>7</v>
      </c>
      <c r="B505" s="106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7">
        <v>8</v>
      </c>
      <c r="B506" s="106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7">
        <v>9</v>
      </c>
      <c r="B507" s="106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7">
        <v>10</v>
      </c>
      <c r="B508" s="106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7">
        <v>11</v>
      </c>
      <c r="B509" s="106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7">
        <v>12</v>
      </c>
      <c r="B510" s="106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7">
        <v>13</v>
      </c>
      <c r="B511" s="106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7">
        <v>14</v>
      </c>
      <c r="B512" s="106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7">
        <v>15</v>
      </c>
      <c r="B513" s="106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7">
        <v>16</v>
      </c>
      <c r="B514" s="106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7">
        <v>17</v>
      </c>
      <c r="B515" s="106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7">
        <v>18</v>
      </c>
      <c r="B516" s="106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7">
        <v>19</v>
      </c>
      <c r="B517" s="106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7">
        <v>20</v>
      </c>
      <c r="B518" s="106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7">
        <v>21</v>
      </c>
      <c r="B519" s="106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7">
        <v>22</v>
      </c>
      <c r="B520" s="106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7">
        <v>23</v>
      </c>
      <c r="B521" s="106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7">
        <v>24</v>
      </c>
      <c r="B522" s="106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7">
        <v>25</v>
      </c>
      <c r="B523" s="106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7">
        <v>26</v>
      </c>
      <c r="B524" s="106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7">
        <v>27</v>
      </c>
      <c r="B525" s="106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7">
        <v>28</v>
      </c>
      <c r="B526" s="106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7">
        <v>29</v>
      </c>
      <c r="B527" s="106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7">
        <v>30</v>
      </c>
      <c r="B528" s="106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7">
        <v>1</v>
      </c>
      <c r="B532" s="106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7">
        <v>2</v>
      </c>
      <c r="B533" s="106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7">
        <v>3</v>
      </c>
      <c r="B534" s="106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7">
        <v>4</v>
      </c>
      <c r="B535" s="106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7">
        <v>5</v>
      </c>
      <c r="B536" s="106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7">
        <v>6</v>
      </c>
      <c r="B537" s="106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7">
        <v>7</v>
      </c>
      <c r="B538" s="106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7">
        <v>8</v>
      </c>
      <c r="B539" s="106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7">
        <v>9</v>
      </c>
      <c r="B540" s="106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7">
        <v>10</v>
      </c>
      <c r="B541" s="106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7">
        <v>11</v>
      </c>
      <c r="B542" s="106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7">
        <v>12</v>
      </c>
      <c r="B543" s="106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7">
        <v>13</v>
      </c>
      <c r="B544" s="106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7">
        <v>14</v>
      </c>
      <c r="B545" s="106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7">
        <v>15</v>
      </c>
      <c r="B546" s="106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7">
        <v>16</v>
      </c>
      <c r="B547" s="106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7">
        <v>17</v>
      </c>
      <c r="B548" s="106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7">
        <v>18</v>
      </c>
      <c r="B549" s="106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7">
        <v>19</v>
      </c>
      <c r="B550" s="106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7">
        <v>20</v>
      </c>
      <c r="B551" s="106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7">
        <v>21</v>
      </c>
      <c r="B552" s="106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7">
        <v>22</v>
      </c>
      <c r="B553" s="106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7">
        <v>23</v>
      </c>
      <c r="B554" s="106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7">
        <v>24</v>
      </c>
      <c r="B555" s="106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7">
        <v>25</v>
      </c>
      <c r="B556" s="106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7">
        <v>26</v>
      </c>
      <c r="B557" s="106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7">
        <v>27</v>
      </c>
      <c r="B558" s="106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7">
        <v>28</v>
      </c>
      <c r="B559" s="106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7">
        <v>29</v>
      </c>
      <c r="B560" s="106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7">
        <v>30</v>
      </c>
      <c r="B561" s="106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7">
        <v>1</v>
      </c>
      <c r="B565" s="106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7">
        <v>2</v>
      </c>
      <c r="B566" s="106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7">
        <v>3</v>
      </c>
      <c r="B567" s="106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7">
        <v>4</v>
      </c>
      <c r="B568" s="106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7">
        <v>5</v>
      </c>
      <c r="B569" s="106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7">
        <v>6</v>
      </c>
      <c r="B570" s="106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7">
        <v>7</v>
      </c>
      <c r="B571" s="106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7">
        <v>8</v>
      </c>
      <c r="B572" s="106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7">
        <v>9</v>
      </c>
      <c r="B573" s="106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7">
        <v>10</v>
      </c>
      <c r="B574" s="106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7">
        <v>11</v>
      </c>
      <c r="B575" s="106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7">
        <v>12</v>
      </c>
      <c r="B576" s="106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7">
        <v>13</v>
      </c>
      <c r="B577" s="106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7">
        <v>14</v>
      </c>
      <c r="B578" s="106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7">
        <v>15</v>
      </c>
      <c r="B579" s="106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7">
        <v>16</v>
      </c>
      <c r="B580" s="106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7">
        <v>17</v>
      </c>
      <c r="B581" s="106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7">
        <v>18</v>
      </c>
      <c r="B582" s="106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7">
        <v>19</v>
      </c>
      <c r="B583" s="106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7">
        <v>20</v>
      </c>
      <c r="B584" s="106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7">
        <v>21</v>
      </c>
      <c r="B585" s="106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7">
        <v>22</v>
      </c>
      <c r="B586" s="106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7">
        <v>23</v>
      </c>
      <c r="B587" s="106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7">
        <v>24</v>
      </c>
      <c r="B588" s="106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7">
        <v>25</v>
      </c>
      <c r="B589" s="106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7">
        <v>26</v>
      </c>
      <c r="B590" s="106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7">
        <v>27</v>
      </c>
      <c r="B591" s="106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7">
        <v>28</v>
      </c>
      <c r="B592" s="106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7">
        <v>29</v>
      </c>
      <c r="B593" s="106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7">
        <v>30</v>
      </c>
      <c r="B594" s="106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7">
        <v>1</v>
      </c>
      <c r="B598" s="106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7">
        <v>2</v>
      </c>
      <c r="B599" s="106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7">
        <v>3</v>
      </c>
      <c r="B600" s="106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7">
        <v>4</v>
      </c>
      <c r="B601" s="106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7">
        <v>5</v>
      </c>
      <c r="B602" s="106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7">
        <v>6</v>
      </c>
      <c r="B603" s="106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7">
        <v>7</v>
      </c>
      <c r="B604" s="106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7">
        <v>8</v>
      </c>
      <c r="B605" s="106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7">
        <v>9</v>
      </c>
      <c r="B606" s="106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7">
        <v>10</v>
      </c>
      <c r="B607" s="106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7">
        <v>11</v>
      </c>
      <c r="B608" s="106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7">
        <v>12</v>
      </c>
      <c r="B609" s="106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7">
        <v>13</v>
      </c>
      <c r="B610" s="106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7">
        <v>14</v>
      </c>
      <c r="B611" s="106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7">
        <v>15</v>
      </c>
      <c r="B612" s="106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7">
        <v>16</v>
      </c>
      <c r="B613" s="106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7">
        <v>17</v>
      </c>
      <c r="B614" s="106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7">
        <v>18</v>
      </c>
      <c r="B615" s="106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7">
        <v>19</v>
      </c>
      <c r="B616" s="106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7">
        <v>20</v>
      </c>
      <c r="B617" s="106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7">
        <v>21</v>
      </c>
      <c r="B618" s="106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7">
        <v>22</v>
      </c>
      <c r="B619" s="106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7">
        <v>23</v>
      </c>
      <c r="B620" s="106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7">
        <v>24</v>
      </c>
      <c r="B621" s="106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7">
        <v>25</v>
      </c>
      <c r="B622" s="106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7">
        <v>26</v>
      </c>
      <c r="B623" s="106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7">
        <v>27</v>
      </c>
      <c r="B624" s="106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7">
        <v>28</v>
      </c>
      <c r="B625" s="106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7">
        <v>29</v>
      </c>
      <c r="B626" s="106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7">
        <v>30</v>
      </c>
      <c r="B627" s="106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7">
        <v>1</v>
      </c>
      <c r="B631" s="106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7">
        <v>2</v>
      </c>
      <c r="B632" s="106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7">
        <v>3</v>
      </c>
      <c r="B633" s="106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7">
        <v>4</v>
      </c>
      <c r="B634" s="106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7">
        <v>5</v>
      </c>
      <c r="B635" s="106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7">
        <v>6</v>
      </c>
      <c r="B636" s="106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7">
        <v>7</v>
      </c>
      <c r="B637" s="106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7">
        <v>8</v>
      </c>
      <c r="B638" s="106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7">
        <v>9</v>
      </c>
      <c r="B639" s="106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7">
        <v>10</v>
      </c>
      <c r="B640" s="106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7">
        <v>11</v>
      </c>
      <c r="B641" s="106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7">
        <v>12</v>
      </c>
      <c r="B642" s="106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7">
        <v>13</v>
      </c>
      <c r="B643" s="106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7">
        <v>14</v>
      </c>
      <c r="B644" s="106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7">
        <v>15</v>
      </c>
      <c r="B645" s="106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7">
        <v>16</v>
      </c>
      <c r="B646" s="106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7">
        <v>17</v>
      </c>
      <c r="B647" s="106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7">
        <v>18</v>
      </c>
      <c r="B648" s="106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7">
        <v>19</v>
      </c>
      <c r="B649" s="106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7">
        <v>20</v>
      </c>
      <c r="B650" s="106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7">
        <v>21</v>
      </c>
      <c r="B651" s="106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7">
        <v>22</v>
      </c>
      <c r="B652" s="106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7">
        <v>23</v>
      </c>
      <c r="B653" s="106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7">
        <v>24</v>
      </c>
      <c r="B654" s="106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7">
        <v>25</v>
      </c>
      <c r="B655" s="106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7">
        <v>26</v>
      </c>
      <c r="B656" s="106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7">
        <v>27</v>
      </c>
      <c r="B657" s="106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7">
        <v>28</v>
      </c>
      <c r="B658" s="106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7">
        <v>29</v>
      </c>
      <c r="B659" s="106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7">
        <v>30</v>
      </c>
      <c r="B660" s="106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7">
        <v>1</v>
      </c>
      <c r="B664" s="106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7">
        <v>2</v>
      </c>
      <c r="B665" s="106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7">
        <v>3</v>
      </c>
      <c r="B666" s="106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7">
        <v>4</v>
      </c>
      <c r="B667" s="106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7">
        <v>5</v>
      </c>
      <c r="B668" s="106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7">
        <v>6</v>
      </c>
      <c r="B669" s="106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7">
        <v>7</v>
      </c>
      <c r="B670" s="106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7">
        <v>8</v>
      </c>
      <c r="B671" s="106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7">
        <v>9</v>
      </c>
      <c r="B672" s="106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7">
        <v>10</v>
      </c>
      <c r="B673" s="106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7">
        <v>11</v>
      </c>
      <c r="B674" s="106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7">
        <v>12</v>
      </c>
      <c r="B675" s="106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7">
        <v>13</v>
      </c>
      <c r="B676" s="106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7">
        <v>14</v>
      </c>
      <c r="B677" s="106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7">
        <v>15</v>
      </c>
      <c r="B678" s="106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7">
        <v>16</v>
      </c>
      <c r="B679" s="106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7">
        <v>17</v>
      </c>
      <c r="B680" s="106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7">
        <v>18</v>
      </c>
      <c r="B681" s="106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7">
        <v>19</v>
      </c>
      <c r="B682" s="106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7">
        <v>20</v>
      </c>
      <c r="B683" s="106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7">
        <v>21</v>
      </c>
      <c r="B684" s="106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7">
        <v>22</v>
      </c>
      <c r="B685" s="106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7">
        <v>23</v>
      </c>
      <c r="B686" s="106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7">
        <v>24</v>
      </c>
      <c r="B687" s="106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7">
        <v>25</v>
      </c>
      <c r="B688" s="106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7">
        <v>26</v>
      </c>
      <c r="B689" s="106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7">
        <v>27</v>
      </c>
      <c r="B690" s="106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7">
        <v>28</v>
      </c>
      <c r="B691" s="106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7">
        <v>29</v>
      </c>
      <c r="B692" s="106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7">
        <v>30</v>
      </c>
      <c r="B693" s="106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7">
        <v>1</v>
      </c>
      <c r="B697" s="106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7">
        <v>2</v>
      </c>
      <c r="B698" s="106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7">
        <v>3</v>
      </c>
      <c r="B699" s="106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7">
        <v>4</v>
      </c>
      <c r="B700" s="106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7">
        <v>5</v>
      </c>
      <c r="B701" s="106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7">
        <v>6</v>
      </c>
      <c r="B702" s="106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7">
        <v>7</v>
      </c>
      <c r="B703" s="106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7">
        <v>8</v>
      </c>
      <c r="B704" s="106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7">
        <v>9</v>
      </c>
      <c r="B705" s="106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7">
        <v>10</v>
      </c>
      <c r="B706" s="106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7">
        <v>11</v>
      </c>
      <c r="B707" s="106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7">
        <v>12</v>
      </c>
      <c r="B708" s="106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7">
        <v>13</v>
      </c>
      <c r="B709" s="106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7">
        <v>14</v>
      </c>
      <c r="B710" s="106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7">
        <v>15</v>
      </c>
      <c r="B711" s="106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7">
        <v>16</v>
      </c>
      <c r="B712" s="106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7">
        <v>17</v>
      </c>
      <c r="B713" s="106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7">
        <v>18</v>
      </c>
      <c r="B714" s="106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7">
        <v>19</v>
      </c>
      <c r="B715" s="106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7">
        <v>20</v>
      </c>
      <c r="B716" s="106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7">
        <v>21</v>
      </c>
      <c r="B717" s="106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7">
        <v>22</v>
      </c>
      <c r="B718" s="106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7">
        <v>23</v>
      </c>
      <c r="B719" s="106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7">
        <v>24</v>
      </c>
      <c r="B720" s="106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7">
        <v>25</v>
      </c>
      <c r="B721" s="106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7">
        <v>26</v>
      </c>
      <c r="B722" s="106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7">
        <v>27</v>
      </c>
      <c r="B723" s="106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7">
        <v>28</v>
      </c>
      <c r="B724" s="106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7">
        <v>29</v>
      </c>
      <c r="B725" s="106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7">
        <v>30</v>
      </c>
      <c r="B726" s="106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7">
        <v>1</v>
      </c>
      <c r="B730" s="106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7">
        <v>2</v>
      </c>
      <c r="B731" s="106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7">
        <v>3</v>
      </c>
      <c r="B732" s="106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7">
        <v>4</v>
      </c>
      <c r="B733" s="106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7">
        <v>5</v>
      </c>
      <c r="B734" s="106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7">
        <v>6</v>
      </c>
      <c r="B735" s="106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7">
        <v>7</v>
      </c>
      <c r="B736" s="106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7">
        <v>8</v>
      </c>
      <c r="B737" s="106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7">
        <v>9</v>
      </c>
      <c r="B738" s="106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7">
        <v>10</v>
      </c>
      <c r="B739" s="106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7">
        <v>11</v>
      </c>
      <c r="B740" s="106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7">
        <v>12</v>
      </c>
      <c r="B741" s="106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7">
        <v>13</v>
      </c>
      <c r="B742" s="106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7">
        <v>14</v>
      </c>
      <c r="B743" s="106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7">
        <v>15</v>
      </c>
      <c r="B744" s="106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7">
        <v>16</v>
      </c>
      <c r="B745" s="106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7">
        <v>17</v>
      </c>
      <c r="B746" s="106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7">
        <v>18</v>
      </c>
      <c r="B747" s="106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7">
        <v>19</v>
      </c>
      <c r="B748" s="106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7">
        <v>20</v>
      </c>
      <c r="B749" s="106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7">
        <v>21</v>
      </c>
      <c r="B750" s="106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7">
        <v>22</v>
      </c>
      <c r="B751" s="106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7">
        <v>23</v>
      </c>
      <c r="B752" s="106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7">
        <v>24</v>
      </c>
      <c r="B753" s="106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7">
        <v>25</v>
      </c>
      <c r="B754" s="106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7">
        <v>26</v>
      </c>
      <c r="B755" s="106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7">
        <v>27</v>
      </c>
      <c r="B756" s="106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7">
        <v>28</v>
      </c>
      <c r="B757" s="106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7">
        <v>29</v>
      </c>
      <c r="B758" s="106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7">
        <v>30</v>
      </c>
      <c r="B759" s="106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7">
        <v>1</v>
      </c>
      <c r="B763" s="106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7">
        <v>2</v>
      </c>
      <c r="B764" s="106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7">
        <v>3</v>
      </c>
      <c r="B765" s="106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7">
        <v>4</v>
      </c>
      <c r="B766" s="106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7">
        <v>5</v>
      </c>
      <c r="B767" s="106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7">
        <v>6</v>
      </c>
      <c r="B768" s="106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7">
        <v>7</v>
      </c>
      <c r="B769" s="106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7">
        <v>8</v>
      </c>
      <c r="B770" s="106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7">
        <v>9</v>
      </c>
      <c r="B771" s="106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7">
        <v>10</v>
      </c>
      <c r="B772" s="106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7">
        <v>11</v>
      </c>
      <c r="B773" s="106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7">
        <v>12</v>
      </c>
      <c r="B774" s="106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7">
        <v>13</v>
      </c>
      <c r="B775" s="106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7">
        <v>14</v>
      </c>
      <c r="B776" s="106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7">
        <v>15</v>
      </c>
      <c r="B777" s="106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7">
        <v>16</v>
      </c>
      <c r="B778" s="106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7">
        <v>17</v>
      </c>
      <c r="B779" s="106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7">
        <v>18</v>
      </c>
      <c r="B780" s="106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7">
        <v>19</v>
      </c>
      <c r="B781" s="106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7">
        <v>20</v>
      </c>
      <c r="B782" s="106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7">
        <v>21</v>
      </c>
      <c r="B783" s="106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7">
        <v>22</v>
      </c>
      <c r="B784" s="106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7">
        <v>23</v>
      </c>
      <c r="B785" s="106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7">
        <v>24</v>
      </c>
      <c r="B786" s="106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7">
        <v>25</v>
      </c>
      <c r="B787" s="106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7">
        <v>26</v>
      </c>
      <c r="B788" s="106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7">
        <v>27</v>
      </c>
      <c r="B789" s="106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7">
        <v>28</v>
      </c>
      <c r="B790" s="106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7">
        <v>29</v>
      </c>
      <c r="B791" s="106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7">
        <v>30</v>
      </c>
      <c r="B792" s="106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7">
        <v>1</v>
      </c>
      <c r="B796" s="106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7">
        <v>2</v>
      </c>
      <c r="B797" s="106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7">
        <v>3</v>
      </c>
      <c r="B798" s="106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7">
        <v>4</v>
      </c>
      <c r="B799" s="106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7">
        <v>5</v>
      </c>
      <c r="B800" s="106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7">
        <v>6</v>
      </c>
      <c r="B801" s="106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7">
        <v>7</v>
      </c>
      <c r="B802" s="106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7">
        <v>8</v>
      </c>
      <c r="B803" s="106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7">
        <v>9</v>
      </c>
      <c r="B804" s="106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7">
        <v>10</v>
      </c>
      <c r="B805" s="106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7">
        <v>11</v>
      </c>
      <c r="B806" s="106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7">
        <v>12</v>
      </c>
      <c r="B807" s="106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7">
        <v>13</v>
      </c>
      <c r="B808" s="106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7">
        <v>14</v>
      </c>
      <c r="B809" s="106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7">
        <v>15</v>
      </c>
      <c r="B810" s="106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7">
        <v>16</v>
      </c>
      <c r="B811" s="106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7">
        <v>17</v>
      </c>
      <c r="B812" s="106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7">
        <v>18</v>
      </c>
      <c r="B813" s="106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7">
        <v>19</v>
      </c>
      <c r="B814" s="106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7">
        <v>20</v>
      </c>
      <c r="B815" s="106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7">
        <v>21</v>
      </c>
      <c r="B816" s="106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7">
        <v>22</v>
      </c>
      <c r="B817" s="106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7">
        <v>23</v>
      </c>
      <c r="B818" s="106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7">
        <v>24</v>
      </c>
      <c r="B819" s="106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7">
        <v>25</v>
      </c>
      <c r="B820" s="106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7">
        <v>26</v>
      </c>
      <c r="B821" s="106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7">
        <v>27</v>
      </c>
      <c r="B822" s="106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7">
        <v>28</v>
      </c>
      <c r="B823" s="106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7">
        <v>29</v>
      </c>
      <c r="B824" s="106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7">
        <v>30</v>
      </c>
      <c r="B825" s="106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7">
        <v>1</v>
      </c>
      <c r="B829" s="106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7">
        <v>2</v>
      </c>
      <c r="B830" s="106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7">
        <v>3</v>
      </c>
      <c r="B831" s="106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7">
        <v>4</v>
      </c>
      <c r="B832" s="106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7">
        <v>5</v>
      </c>
      <c r="B833" s="106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7">
        <v>6</v>
      </c>
      <c r="B834" s="106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7">
        <v>7</v>
      </c>
      <c r="B835" s="106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7">
        <v>8</v>
      </c>
      <c r="B836" s="106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7">
        <v>9</v>
      </c>
      <c r="B837" s="106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7">
        <v>10</v>
      </c>
      <c r="B838" s="106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7">
        <v>11</v>
      </c>
      <c r="B839" s="106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7">
        <v>12</v>
      </c>
      <c r="B840" s="106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7">
        <v>13</v>
      </c>
      <c r="B841" s="106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7">
        <v>14</v>
      </c>
      <c r="B842" s="106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7">
        <v>15</v>
      </c>
      <c r="B843" s="106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7">
        <v>16</v>
      </c>
      <c r="B844" s="106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7">
        <v>17</v>
      </c>
      <c r="B845" s="106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7">
        <v>18</v>
      </c>
      <c r="B846" s="106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7">
        <v>19</v>
      </c>
      <c r="B847" s="106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7">
        <v>20</v>
      </c>
      <c r="B848" s="106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7">
        <v>21</v>
      </c>
      <c r="B849" s="106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7">
        <v>22</v>
      </c>
      <c r="B850" s="106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7">
        <v>23</v>
      </c>
      <c r="B851" s="106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7">
        <v>24</v>
      </c>
      <c r="B852" s="106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7">
        <v>25</v>
      </c>
      <c r="B853" s="106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7">
        <v>26</v>
      </c>
      <c r="B854" s="106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7">
        <v>27</v>
      </c>
      <c r="B855" s="106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7">
        <v>28</v>
      </c>
      <c r="B856" s="106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7">
        <v>29</v>
      </c>
      <c r="B857" s="106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7">
        <v>30</v>
      </c>
      <c r="B858" s="106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7">
        <v>1</v>
      </c>
      <c r="B862" s="106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7">
        <v>2</v>
      </c>
      <c r="B863" s="106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7">
        <v>3</v>
      </c>
      <c r="B864" s="106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7">
        <v>4</v>
      </c>
      <c r="B865" s="106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7">
        <v>5</v>
      </c>
      <c r="B866" s="106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7">
        <v>6</v>
      </c>
      <c r="B867" s="106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7">
        <v>7</v>
      </c>
      <c r="B868" s="106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7">
        <v>8</v>
      </c>
      <c r="B869" s="106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7">
        <v>9</v>
      </c>
      <c r="B870" s="106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7">
        <v>10</v>
      </c>
      <c r="B871" s="106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7">
        <v>11</v>
      </c>
      <c r="B872" s="106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7">
        <v>12</v>
      </c>
      <c r="B873" s="106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7">
        <v>13</v>
      </c>
      <c r="B874" s="106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7">
        <v>14</v>
      </c>
      <c r="B875" s="106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7">
        <v>15</v>
      </c>
      <c r="B876" s="106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7">
        <v>16</v>
      </c>
      <c r="B877" s="106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7">
        <v>17</v>
      </c>
      <c r="B878" s="106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7">
        <v>18</v>
      </c>
      <c r="B879" s="106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7">
        <v>19</v>
      </c>
      <c r="B880" s="106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7">
        <v>20</v>
      </c>
      <c r="B881" s="106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7">
        <v>21</v>
      </c>
      <c r="B882" s="106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7">
        <v>22</v>
      </c>
      <c r="B883" s="106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7">
        <v>23</v>
      </c>
      <c r="B884" s="106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7">
        <v>24</v>
      </c>
      <c r="B885" s="106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7">
        <v>25</v>
      </c>
      <c r="B886" s="106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7">
        <v>26</v>
      </c>
      <c r="B887" s="106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7">
        <v>27</v>
      </c>
      <c r="B888" s="106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7">
        <v>28</v>
      </c>
      <c r="B889" s="106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7">
        <v>29</v>
      </c>
      <c r="B890" s="106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7">
        <v>30</v>
      </c>
      <c r="B891" s="106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7">
        <v>1</v>
      </c>
      <c r="B895" s="106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7">
        <v>2</v>
      </c>
      <c r="B896" s="106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7">
        <v>3</v>
      </c>
      <c r="B897" s="106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7">
        <v>4</v>
      </c>
      <c r="B898" s="106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7">
        <v>5</v>
      </c>
      <c r="B899" s="106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7">
        <v>6</v>
      </c>
      <c r="B900" s="106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7">
        <v>7</v>
      </c>
      <c r="B901" s="106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7">
        <v>8</v>
      </c>
      <c r="B902" s="106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7">
        <v>9</v>
      </c>
      <c r="B903" s="106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7">
        <v>10</v>
      </c>
      <c r="B904" s="106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7">
        <v>11</v>
      </c>
      <c r="B905" s="106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7">
        <v>12</v>
      </c>
      <c r="B906" s="106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7">
        <v>13</v>
      </c>
      <c r="B907" s="106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7">
        <v>14</v>
      </c>
      <c r="B908" s="106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7">
        <v>15</v>
      </c>
      <c r="B909" s="106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7">
        <v>16</v>
      </c>
      <c r="B910" s="106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7">
        <v>17</v>
      </c>
      <c r="B911" s="106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7">
        <v>18</v>
      </c>
      <c r="B912" s="106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7">
        <v>19</v>
      </c>
      <c r="B913" s="106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7">
        <v>20</v>
      </c>
      <c r="B914" s="106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7">
        <v>21</v>
      </c>
      <c r="B915" s="106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7">
        <v>22</v>
      </c>
      <c r="B916" s="106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7">
        <v>23</v>
      </c>
      <c r="B917" s="106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7">
        <v>24</v>
      </c>
      <c r="B918" s="106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7">
        <v>25</v>
      </c>
      <c r="B919" s="106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7">
        <v>26</v>
      </c>
      <c r="B920" s="106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7">
        <v>27</v>
      </c>
      <c r="B921" s="106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7">
        <v>28</v>
      </c>
      <c r="B922" s="106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7">
        <v>29</v>
      </c>
      <c r="B923" s="106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7">
        <v>30</v>
      </c>
      <c r="B924" s="106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7">
        <v>1</v>
      </c>
      <c r="B928" s="106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7">
        <v>2</v>
      </c>
      <c r="B929" s="106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7">
        <v>3</v>
      </c>
      <c r="B930" s="106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7">
        <v>4</v>
      </c>
      <c r="B931" s="106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7">
        <v>5</v>
      </c>
      <c r="B932" s="106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7">
        <v>6</v>
      </c>
      <c r="B933" s="106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7">
        <v>7</v>
      </c>
      <c r="B934" s="106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7">
        <v>8</v>
      </c>
      <c r="B935" s="106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7">
        <v>9</v>
      </c>
      <c r="B936" s="106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7">
        <v>10</v>
      </c>
      <c r="B937" s="106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7">
        <v>11</v>
      </c>
      <c r="B938" s="106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7">
        <v>12</v>
      </c>
      <c r="B939" s="106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7">
        <v>13</v>
      </c>
      <c r="B940" s="106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7">
        <v>14</v>
      </c>
      <c r="B941" s="106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7">
        <v>15</v>
      </c>
      <c r="B942" s="106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7">
        <v>16</v>
      </c>
      <c r="B943" s="106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7">
        <v>17</v>
      </c>
      <c r="B944" s="106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7">
        <v>18</v>
      </c>
      <c r="B945" s="106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7">
        <v>19</v>
      </c>
      <c r="B946" s="106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7">
        <v>20</v>
      </c>
      <c r="B947" s="106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7">
        <v>21</v>
      </c>
      <c r="B948" s="106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7">
        <v>22</v>
      </c>
      <c r="B949" s="106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7">
        <v>23</v>
      </c>
      <c r="B950" s="106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7">
        <v>24</v>
      </c>
      <c r="B951" s="106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7">
        <v>25</v>
      </c>
      <c r="B952" s="106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7">
        <v>26</v>
      </c>
      <c r="B953" s="106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7">
        <v>27</v>
      </c>
      <c r="B954" s="106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7">
        <v>28</v>
      </c>
      <c r="B955" s="106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7">
        <v>29</v>
      </c>
      <c r="B956" s="106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7">
        <v>30</v>
      </c>
      <c r="B957" s="106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7">
        <v>1</v>
      </c>
      <c r="B961" s="106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7">
        <v>2</v>
      </c>
      <c r="B962" s="106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7">
        <v>3</v>
      </c>
      <c r="B963" s="106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7">
        <v>4</v>
      </c>
      <c r="B964" s="106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7">
        <v>5</v>
      </c>
      <c r="B965" s="106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7">
        <v>6</v>
      </c>
      <c r="B966" s="106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7">
        <v>7</v>
      </c>
      <c r="B967" s="106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7">
        <v>8</v>
      </c>
      <c r="B968" s="106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7">
        <v>9</v>
      </c>
      <c r="B969" s="106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7">
        <v>10</v>
      </c>
      <c r="B970" s="106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7">
        <v>11</v>
      </c>
      <c r="B971" s="106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7">
        <v>12</v>
      </c>
      <c r="B972" s="106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7">
        <v>13</v>
      </c>
      <c r="B973" s="106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7">
        <v>14</v>
      </c>
      <c r="B974" s="106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7">
        <v>15</v>
      </c>
      <c r="B975" s="106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7">
        <v>16</v>
      </c>
      <c r="B976" s="106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7">
        <v>17</v>
      </c>
      <c r="B977" s="106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7">
        <v>18</v>
      </c>
      <c r="B978" s="106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7">
        <v>19</v>
      </c>
      <c r="B979" s="106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7">
        <v>20</v>
      </c>
      <c r="B980" s="106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7">
        <v>21</v>
      </c>
      <c r="B981" s="106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7">
        <v>22</v>
      </c>
      <c r="B982" s="106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7">
        <v>23</v>
      </c>
      <c r="B983" s="106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7">
        <v>24</v>
      </c>
      <c r="B984" s="106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7">
        <v>25</v>
      </c>
      <c r="B985" s="106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7">
        <v>26</v>
      </c>
      <c r="B986" s="106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7">
        <v>27</v>
      </c>
      <c r="B987" s="106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7">
        <v>28</v>
      </c>
      <c r="B988" s="106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7">
        <v>29</v>
      </c>
      <c r="B989" s="106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7">
        <v>30</v>
      </c>
      <c r="B990" s="106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7">
        <v>1</v>
      </c>
      <c r="B994" s="106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7">
        <v>2</v>
      </c>
      <c r="B995" s="106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7">
        <v>3</v>
      </c>
      <c r="B996" s="106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7">
        <v>4</v>
      </c>
      <c r="B997" s="106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7">
        <v>5</v>
      </c>
      <c r="B998" s="106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7">
        <v>6</v>
      </c>
      <c r="B999" s="106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7">
        <v>7</v>
      </c>
      <c r="B1000" s="106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7">
        <v>8</v>
      </c>
      <c r="B1001" s="106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7">
        <v>9</v>
      </c>
      <c r="B1002" s="106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7">
        <v>10</v>
      </c>
      <c r="B1003" s="106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7">
        <v>11</v>
      </c>
      <c r="B1004" s="106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7">
        <v>12</v>
      </c>
      <c r="B1005" s="106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7">
        <v>13</v>
      </c>
      <c r="B1006" s="106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7">
        <v>14</v>
      </c>
      <c r="B1007" s="106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7">
        <v>15</v>
      </c>
      <c r="B1008" s="106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7">
        <v>16</v>
      </c>
      <c r="B1009" s="106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7">
        <v>17</v>
      </c>
      <c r="B1010" s="106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7">
        <v>18</v>
      </c>
      <c r="B1011" s="106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7">
        <v>19</v>
      </c>
      <c r="B1012" s="106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7">
        <v>20</v>
      </c>
      <c r="B1013" s="106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7">
        <v>21</v>
      </c>
      <c r="B1014" s="106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7">
        <v>22</v>
      </c>
      <c r="B1015" s="106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7">
        <v>23</v>
      </c>
      <c r="B1016" s="106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7">
        <v>24</v>
      </c>
      <c r="B1017" s="106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7">
        <v>25</v>
      </c>
      <c r="B1018" s="106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7">
        <v>26</v>
      </c>
      <c r="B1019" s="106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7">
        <v>27</v>
      </c>
      <c r="B1020" s="106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7">
        <v>28</v>
      </c>
      <c r="B1021" s="106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7">
        <v>29</v>
      </c>
      <c r="B1022" s="106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7">
        <v>30</v>
      </c>
      <c r="B1023" s="106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7">
        <v>1</v>
      </c>
      <c r="B1027" s="106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7">
        <v>2</v>
      </c>
      <c r="B1028" s="106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7">
        <v>3</v>
      </c>
      <c r="B1029" s="106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7">
        <v>4</v>
      </c>
      <c r="B1030" s="106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7">
        <v>5</v>
      </c>
      <c r="B1031" s="106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7">
        <v>6</v>
      </c>
      <c r="B1032" s="106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7">
        <v>7</v>
      </c>
      <c r="B1033" s="106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7">
        <v>8</v>
      </c>
      <c r="B1034" s="106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7">
        <v>9</v>
      </c>
      <c r="B1035" s="106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7">
        <v>10</v>
      </c>
      <c r="B1036" s="106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7">
        <v>11</v>
      </c>
      <c r="B1037" s="106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7">
        <v>12</v>
      </c>
      <c r="B1038" s="106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7">
        <v>13</v>
      </c>
      <c r="B1039" s="106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7">
        <v>14</v>
      </c>
      <c r="B1040" s="106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7">
        <v>15</v>
      </c>
      <c r="B1041" s="106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7">
        <v>16</v>
      </c>
      <c r="B1042" s="106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7">
        <v>17</v>
      </c>
      <c r="B1043" s="106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7">
        <v>18</v>
      </c>
      <c r="B1044" s="106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7">
        <v>19</v>
      </c>
      <c r="B1045" s="106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7">
        <v>20</v>
      </c>
      <c r="B1046" s="106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7">
        <v>21</v>
      </c>
      <c r="B1047" s="106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7">
        <v>22</v>
      </c>
      <c r="B1048" s="106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7">
        <v>23</v>
      </c>
      <c r="B1049" s="106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7">
        <v>24</v>
      </c>
      <c r="B1050" s="106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7">
        <v>25</v>
      </c>
      <c r="B1051" s="106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7">
        <v>26</v>
      </c>
      <c r="B1052" s="106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7">
        <v>27</v>
      </c>
      <c r="B1053" s="106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7">
        <v>28</v>
      </c>
      <c r="B1054" s="106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7">
        <v>29</v>
      </c>
      <c r="B1055" s="106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7">
        <v>30</v>
      </c>
      <c r="B1056" s="106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7">
        <v>1</v>
      </c>
      <c r="B1060" s="106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7">
        <v>2</v>
      </c>
      <c r="B1061" s="106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7">
        <v>3</v>
      </c>
      <c r="B1062" s="106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7">
        <v>4</v>
      </c>
      <c r="B1063" s="106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7">
        <v>5</v>
      </c>
      <c r="B1064" s="106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7">
        <v>6</v>
      </c>
      <c r="B1065" s="106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7">
        <v>7</v>
      </c>
      <c r="B1066" s="106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7">
        <v>8</v>
      </c>
      <c r="B1067" s="106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7">
        <v>9</v>
      </c>
      <c r="B1068" s="106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7">
        <v>10</v>
      </c>
      <c r="B1069" s="106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7">
        <v>11</v>
      </c>
      <c r="B1070" s="106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7">
        <v>12</v>
      </c>
      <c r="B1071" s="106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7">
        <v>13</v>
      </c>
      <c r="B1072" s="106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7">
        <v>14</v>
      </c>
      <c r="B1073" s="106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7">
        <v>15</v>
      </c>
      <c r="B1074" s="106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7">
        <v>16</v>
      </c>
      <c r="B1075" s="106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7">
        <v>17</v>
      </c>
      <c r="B1076" s="106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7">
        <v>18</v>
      </c>
      <c r="B1077" s="106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7">
        <v>19</v>
      </c>
      <c r="B1078" s="106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7">
        <v>20</v>
      </c>
      <c r="B1079" s="106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7">
        <v>21</v>
      </c>
      <c r="B1080" s="106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7">
        <v>22</v>
      </c>
      <c r="B1081" s="106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7">
        <v>23</v>
      </c>
      <c r="B1082" s="106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7">
        <v>24</v>
      </c>
      <c r="B1083" s="106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7">
        <v>25</v>
      </c>
      <c r="B1084" s="106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7">
        <v>26</v>
      </c>
      <c r="B1085" s="106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7">
        <v>27</v>
      </c>
      <c r="B1086" s="106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7">
        <v>28</v>
      </c>
      <c r="B1087" s="106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7">
        <v>29</v>
      </c>
      <c r="B1088" s="106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7">
        <v>30</v>
      </c>
      <c r="B1089" s="106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7">
        <v>1</v>
      </c>
      <c r="B1093" s="106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7">
        <v>2</v>
      </c>
      <c r="B1094" s="106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7">
        <v>3</v>
      </c>
      <c r="B1095" s="106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7">
        <v>4</v>
      </c>
      <c r="B1096" s="106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7">
        <v>5</v>
      </c>
      <c r="B1097" s="106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7">
        <v>6</v>
      </c>
      <c r="B1098" s="106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7">
        <v>7</v>
      </c>
      <c r="B1099" s="106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7">
        <v>8</v>
      </c>
      <c r="B1100" s="106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7">
        <v>9</v>
      </c>
      <c r="B1101" s="106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7">
        <v>10</v>
      </c>
      <c r="B1102" s="106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7">
        <v>11</v>
      </c>
      <c r="B1103" s="106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7">
        <v>12</v>
      </c>
      <c r="B1104" s="106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7">
        <v>13</v>
      </c>
      <c r="B1105" s="106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7">
        <v>14</v>
      </c>
      <c r="B1106" s="106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7">
        <v>15</v>
      </c>
      <c r="B1107" s="106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7">
        <v>16</v>
      </c>
      <c r="B1108" s="106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7">
        <v>17</v>
      </c>
      <c r="B1109" s="106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7">
        <v>18</v>
      </c>
      <c r="B1110" s="106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7">
        <v>19</v>
      </c>
      <c r="B1111" s="106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7">
        <v>20</v>
      </c>
      <c r="B1112" s="106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7">
        <v>21</v>
      </c>
      <c r="B1113" s="106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7">
        <v>22</v>
      </c>
      <c r="B1114" s="106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7">
        <v>23</v>
      </c>
      <c r="B1115" s="106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7">
        <v>24</v>
      </c>
      <c r="B1116" s="106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7">
        <v>25</v>
      </c>
      <c r="B1117" s="106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7">
        <v>26</v>
      </c>
      <c r="B1118" s="106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7">
        <v>27</v>
      </c>
      <c r="B1119" s="106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7">
        <v>28</v>
      </c>
      <c r="B1120" s="106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7">
        <v>29</v>
      </c>
      <c r="B1121" s="106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7">
        <v>30</v>
      </c>
      <c r="B1122" s="106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7">
        <v>1</v>
      </c>
      <c r="B1126" s="106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7">
        <v>2</v>
      </c>
      <c r="B1127" s="106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7">
        <v>3</v>
      </c>
      <c r="B1128" s="106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7">
        <v>4</v>
      </c>
      <c r="B1129" s="106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7">
        <v>5</v>
      </c>
      <c r="B1130" s="106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7">
        <v>6</v>
      </c>
      <c r="B1131" s="106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7">
        <v>7</v>
      </c>
      <c r="B1132" s="106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7">
        <v>8</v>
      </c>
      <c r="B1133" s="106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7">
        <v>9</v>
      </c>
      <c r="B1134" s="106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7">
        <v>10</v>
      </c>
      <c r="B1135" s="106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7">
        <v>11</v>
      </c>
      <c r="B1136" s="106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7">
        <v>12</v>
      </c>
      <c r="B1137" s="106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7">
        <v>13</v>
      </c>
      <c r="B1138" s="106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7">
        <v>14</v>
      </c>
      <c r="B1139" s="106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7">
        <v>15</v>
      </c>
      <c r="B1140" s="106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7">
        <v>16</v>
      </c>
      <c r="B1141" s="106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7">
        <v>17</v>
      </c>
      <c r="B1142" s="106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7">
        <v>18</v>
      </c>
      <c r="B1143" s="106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7">
        <v>19</v>
      </c>
      <c r="B1144" s="106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7">
        <v>20</v>
      </c>
      <c r="B1145" s="106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7">
        <v>21</v>
      </c>
      <c r="B1146" s="106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7">
        <v>22</v>
      </c>
      <c r="B1147" s="106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7">
        <v>23</v>
      </c>
      <c r="B1148" s="106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7">
        <v>24</v>
      </c>
      <c r="B1149" s="106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7">
        <v>25</v>
      </c>
      <c r="B1150" s="106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7">
        <v>26</v>
      </c>
      <c r="B1151" s="106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7">
        <v>27</v>
      </c>
      <c r="B1152" s="106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7">
        <v>28</v>
      </c>
      <c r="B1153" s="106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7">
        <v>29</v>
      </c>
      <c r="B1154" s="106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7">
        <v>30</v>
      </c>
      <c r="B1155" s="106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7">
        <v>1</v>
      </c>
      <c r="B1159" s="106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7">
        <v>2</v>
      </c>
      <c r="B1160" s="106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7">
        <v>3</v>
      </c>
      <c r="B1161" s="106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7">
        <v>4</v>
      </c>
      <c r="B1162" s="106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7">
        <v>5</v>
      </c>
      <c r="B1163" s="106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7">
        <v>6</v>
      </c>
      <c r="B1164" s="106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7">
        <v>7</v>
      </c>
      <c r="B1165" s="106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7">
        <v>8</v>
      </c>
      <c r="B1166" s="106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7">
        <v>9</v>
      </c>
      <c r="B1167" s="106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7">
        <v>10</v>
      </c>
      <c r="B1168" s="106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7">
        <v>11</v>
      </c>
      <c r="B1169" s="106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7">
        <v>12</v>
      </c>
      <c r="B1170" s="106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7">
        <v>13</v>
      </c>
      <c r="B1171" s="106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7">
        <v>14</v>
      </c>
      <c r="B1172" s="106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7">
        <v>15</v>
      </c>
      <c r="B1173" s="106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7">
        <v>16</v>
      </c>
      <c r="B1174" s="106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7">
        <v>17</v>
      </c>
      <c r="B1175" s="106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7">
        <v>18</v>
      </c>
      <c r="B1176" s="106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7">
        <v>19</v>
      </c>
      <c r="B1177" s="106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7">
        <v>20</v>
      </c>
      <c r="B1178" s="106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7">
        <v>21</v>
      </c>
      <c r="B1179" s="106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7">
        <v>22</v>
      </c>
      <c r="B1180" s="106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7">
        <v>23</v>
      </c>
      <c r="B1181" s="106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7">
        <v>24</v>
      </c>
      <c r="B1182" s="106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7">
        <v>25</v>
      </c>
      <c r="B1183" s="106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7">
        <v>26</v>
      </c>
      <c r="B1184" s="106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7">
        <v>27</v>
      </c>
      <c r="B1185" s="106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7">
        <v>28</v>
      </c>
      <c r="B1186" s="106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7">
        <v>29</v>
      </c>
      <c r="B1187" s="106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7">
        <v>30</v>
      </c>
      <c r="B1188" s="106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7">
        <v>1</v>
      </c>
      <c r="B1192" s="106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7">
        <v>2</v>
      </c>
      <c r="B1193" s="106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7">
        <v>3</v>
      </c>
      <c r="B1194" s="106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7">
        <v>4</v>
      </c>
      <c r="B1195" s="106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7">
        <v>5</v>
      </c>
      <c r="B1196" s="106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7">
        <v>6</v>
      </c>
      <c r="B1197" s="106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7">
        <v>7</v>
      </c>
      <c r="B1198" s="106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7">
        <v>8</v>
      </c>
      <c r="B1199" s="106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7">
        <v>9</v>
      </c>
      <c r="B1200" s="106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7">
        <v>10</v>
      </c>
      <c r="B1201" s="106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7">
        <v>11</v>
      </c>
      <c r="B1202" s="106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7">
        <v>12</v>
      </c>
      <c r="B1203" s="106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7">
        <v>13</v>
      </c>
      <c r="B1204" s="106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7">
        <v>14</v>
      </c>
      <c r="B1205" s="106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7">
        <v>15</v>
      </c>
      <c r="B1206" s="106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7">
        <v>16</v>
      </c>
      <c r="B1207" s="106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7">
        <v>17</v>
      </c>
      <c r="B1208" s="106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7">
        <v>18</v>
      </c>
      <c r="B1209" s="106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7">
        <v>19</v>
      </c>
      <c r="B1210" s="106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7">
        <v>20</v>
      </c>
      <c r="B1211" s="106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7">
        <v>21</v>
      </c>
      <c r="B1212" s="106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7">
        <v>22</v>
      </c>
      <c r="B1213" s="106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7">
        <v>23</v>
      </c>
      <c r="B1214" s="106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7">
        <v>24</v>
      </c>
      <c r="B1215" s="106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7">
        <v>25</v>
      </c>
      <c r="B1216" s="106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7">
        <v>26</v>
      </c>
      <c r="B1217" s="106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7">
        <v>27</v>
      </c>
      <c r="B1218" s="106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7">
        <v>28</v>
      </c>
      <c r="B1219" s="106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7">
        <v>29</v>
      </c>
      <c r="B1220" s="106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7">
        <v>30</v>
      </c>
      <c r="B1221" s="106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7">
        <v>1</v>
      </c>
      <c r="B1225" s="106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7">
        <v>2</v>
      </c>
      <c r="B1226" s="106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7">
        <v>3</v>
      </c>
      <c r="B1227" s="106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7">
        <v>4</v>
      </c>
      <c r="B1228" s="106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7">
        <v>5</v>
      </c>
      <c r="B1229" s="106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7">
        <v>6</v>
      </c>
      <c r="B1230" s="106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7">
        <v>7</v>
      </c>
      <c r="B1231" s="106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7">
        <v>8</v>
      </c>
      <c r="B1232" s="106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7">
        <v>9</v>
      </c>
      <c r="B1233" s="106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7">
        <v>10</v>
      </c>
      <c r="B1234" s="106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7">
        <v>11</v>
      </c>
      <c r="B1235" s="106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7">
        <v>12</v>
      </c>
      <c r="B1236" s="106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7">
        <v>13</v>
      </c>
      <c r="B1237" s="106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7">
        <v>14</v>
      </c>
      <c r="B1238" s="106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7">
        <v>15</v>
      </c>
      <c r="B1239" s="106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7">
        <v>16</v>
      </c>
      <c r="B1240" s="106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7">
        <v>17</v>
      </c>
      <c r="B1241" s="106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7">
        <v>18</v>
      </c>
      <c r="B1242" s="106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7">
        <v>19</v>
      </c>
      <c r="B1243" s="106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7">
        <v>20</v>
      </c>
      <c r="B1244" s="106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7">
        <v>21</v>
      </c>
      <c r="B1245" s="106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7">
        <v>22</v>
      </c>
      <c r="B1246" s="106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7">
        <v>23</v>
      </c>
      <c r="B1247" s="106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7">
        <v>24</v>
      </c>
      <c r="B1248" s="106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7">
        <v>25</v>
      </c>
      <c r="B1249" s="106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7">
        <v>26</v>
      </c>
      <c r="B1250" s="106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7">
        <v>27</v>
      </c>
      <c r="B1251" s="106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7">
        <v>28</v>
      </c>
      <c r="B1252" s="106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7">
        <v>29</v>
      </c>
      <c r="B1253" s="106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7">
        <v>30</v>
      </c>
      <c r="B1254" s="106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7">
        <v>1</v>
      </c>
      <c r="B1258" s="106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7">
        <v>2</v>
      </c>
      <c r="B1259" s="106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7">
        <v>3</v>
      </c>
      <c r="B1260" s="106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7">
        <v>4</v>
      </c>
      <c r="B1261" s="106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7">
        <v>5</v>
      </c>
      <c r="B1262" s="106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7">
        <v>6</v>
      </c>
      <c r="B1263" s="106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7">
        <v>7</v>
      </c>
      <c r="B1264" s="106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7">
        <v>8</v>
      </c>
      <c r="B1265" s="106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7">
        <v>9</v>
      </c>
      <c r="B1266" s="106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7">
        <v>10</v>
      </c>
      <c r="B1267" s="106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7">
        <v>11</v>
      </c>
      <c r="B1268" s="106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7">
        <v>12</v>
      </c>
      <c r="B1269" s="106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7">
        <v>13</v>
      </c>
      <c r="B1270" s="106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7">
        <v>14</v>
      </c>
      <c r="B1271" s="106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7">
        <v>15</v>
      </c>
      <c r="B1272" s="106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7">
        <v>16</v>
      </c>
      <c r="B1273" s="106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7">
        <v>17</v>
      </c>
      <c r="B1274" s="106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7">
        <v>18</v>
      </c>
      <c r="B1275" s="106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7">
        <v>19</v>
      </c>
      <c r="B1276" s="106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7">
        <v>20</v>
      </c>
      <c r="B1277" s="106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7">
        <v>21</v>
      </c>
      <c r="B1278" s="106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7">
        <v>22</v>
      </c>
      <c r="B1279" s="106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7">
        <v>23</v>
      </c>
      <c r="B1280" s="106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7">
        <v>24</v>
      </c>
      <c r="B1281" s="106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7">
        <v>25</v>
      </c>
      <c r="B1282" s="106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7">
        <v>26</v>
      </c>
      <c r="B1283" s="106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7">
        <v>27</v>
      </c>
      <c r="B1284" s="106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7">
        <v>28</v>
      </c>
      <c r="B1285" s="106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7">
        <v>29</v>
      </c>
      <c r="B1286" s="106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7">
        <v>30</v>
      </c>
      <c r="B1287" s="106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7">
        <v>1</v>
      </c>
      <c r="B1291" s="106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7">
        <v>2</v>
      </c>
      <c r="B1292" s="106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7">
        <v>3</v>
      </c>
      <c r="B1293" s="106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7">
        <v>4</v>
      </c>
      <c r="B1294" s="106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7">
        <v>5</v>
      </c>
      <c r="B1295" s="106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7">
        <v>6</v>
      </c>
      <c r="B1296" s="106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7">
        <v>7</v>
      </c>
      <c r="B1297" s="106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7">
        <v>8</v>
      </c>
      <c r="B1298" s="106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7">
        <v>9</v>
      </c>
      <c r="B1299" s="106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7">
        <v>10</v>
      </c>
      <c r="B1300" s="106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7">
        <v>11</v>
      </c>
      <c r="B1301" s="106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7">
        <v>12</v>
      </c>
      <c r="B1302" s="106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7">
        <v>13</v>
      </c>
      <c r="B1303" s="106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7">
        <v>14</v>
      </c>
      <c r="B1304" s="106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7">
        <v>15</v>
      </c>
      <c r="B1305" s="106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7">
        <v>16</v>
      </c>
      <c r="B1306" s="106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7">
        <v>17</v>
      </c>
      <c r="B1307" s="106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7">
        <v>18</v>
      </c>
      <c r="B1308" s="106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7">
        <v>19</v>
      </c>
      <c r="B1309" s="106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7">
        <v>20</v>
      </c>
      <c r="B1310" s="106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7">
        <v>21</v>
      </c>
      <c r="B1311" s="106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7">
        <v>22</v>
      </c>
      <c r="B1312" s="106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7">
        <v>23</v>
      </c>
      <c r="B1313" s="106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7">
        <v>24</v>
      </c>
      <c r="B1314" s="106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7">
        <v>25</v>
      </c>
      <c r="B1315" s="106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7">
        <v>26</v>
      </c>
      <c r="B1316" s="106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7">
        <v>27</v>
      </c>
      <c r="B1317" s="106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7">
        <v>28</v>
      </c>
      <c r="B1318" s="106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7">
        <v>29</v>
      </c>
      <c r="B1319" s="106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7">
        <v>30</v>
      </c>
      <c r="B1320" s="106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2019-06-25T05:39:27Z</cp:lastPrinted>
  <dcterms:created xsi:type="dcterms:W3CDTF">2012-03-13T00:50:25Z</dcterms:created>
  <dcterms:modified xsi:type="dcterms:W3CDTF">2019-07-22T02:06:15Z</dcterms:modified>
</cp:coreProperties>
</file>