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<sst xmlns="http://schemas.openxmlformats.org/spreadsheetml/2006/main" count="2778" uniqueCount="612">
  <si>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</si>
  <si>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</si>
  <si>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</si>
  <si>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</si>
  <si>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</si>
  <si>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</si>
  <si>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</si>
  <si>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</si>
  <si>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</si>
  <si>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</si>
  <si>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</si>
  <si>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</si>
  <si>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</si>
  <si>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</si>
  <si>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</si>
  <si>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</si>
  <si>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</si>
  <si>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</si>
  <si>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</si>
  <si>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</si>
  <si>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</si>
  <si>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</si>
  <si>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</si>
  <si>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</si>
  <si>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</si>
  <si>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</si>
  <si>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</si>
  <si>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</si>
  <si>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</si>
  <si>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</si>
  <si>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</si>
  <si>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</si>
  <si>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</si>
  <si>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</si>
  <si>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</si>
  <si>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</si>
  <si>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</si>
  <si>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</si>
  <si>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</si>
  <si>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</si>
  <si>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</si>
  <si>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</si>
  <si>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</si>
  <si>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</si>
  <si>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</si>
  <si>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</si>
  <si>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</si>
  <si>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</si>
  <si>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</si>
  <si>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</si>
  <si>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</si>
  <si>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</si>
  <si>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</si>
  <si>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</si>
  <si>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</si>
  <si>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</si>
  <si>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</si>
  <si>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</si>
  <si>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</si>
  <si>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</si>
  <si>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</si>
  <si>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</si>
  <si>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</si>
  <si>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</si>
  <si>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</si>
  <si>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</si>
  <si>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</si>
  <si>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</si>
  <si>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</si>
  <si>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</si>
  <si>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</si>
  <si>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</si>
  <si>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</si>
  <si>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</si>
  <si>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</si>
  <si>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</si>
  <si>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</si>
  <si>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</si>
  <si>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</si>
  <si>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</si>
  <si>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</si>
  <si>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</si>
  <si>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</si>
  <si>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</si>
  <si>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</si>
  <si>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</si>
  <si>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</si>
  <si>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</si>
  <si>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</si>
  <si>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</si>
  <si>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</si>
  <si>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</si>
  <si>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</si>
  <si>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</si>
  <si>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</si>
  <si>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</si>
  <si>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</si>
  <si>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</si>
  <si>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</si>
  <si>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</si>
  <si>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</si>
  <si>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</si>
  <si>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</si>
  <si>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</si>
  <si>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</si>
  <si>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</si>
  <si>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</si>
  <si>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</si>
  <si>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</si>
  <si>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</si>
  <si>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</si>
  <si>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</si>
  <si>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</si>
  <si>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</si>
  <si>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</si>
  <si>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</si>
  <si>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</si>
  <si>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</si>
  <si>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</si>
  <si>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</si>
  <si>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</si>
  <si>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</si>
  <si>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</si>
  <si>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</si>
  <si>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</si>
  <si>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</si>
  <si>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</si>
  <si>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</si>
  <si>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</si>
  <si>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</si>
  <si>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</si>
  <si>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</si>
  <si>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</si>
  <si>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</si>
  <si>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</si>
  <si>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</si>
  <si>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</si>
  <si>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</si>
  <si>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</si>
  <si>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</si>
  <si>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</si>
  <si>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</si>
  <si>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</si>
  <si>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</si>
  <si>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</si>
  <si>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</si>
  <si>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</si>
  <si>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</si>
  <si>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</si>
  <si>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</si>
  <si>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</si>
  <si>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</si>
  <si>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</si>
  <si>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</si>
  <si>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</si>
  <si>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</si>
  <si>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</si>
  <si>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</si>
  <si>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</si>
  <si>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</si>
  <si>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</si>
  <si>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</si>
  <si>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</si>
  <si>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</si>
  <si>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</si>
  <si>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</si>
  <si>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</si>
  <si>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</si>
  <si>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</si>
  <si>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</si>
  <si>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</si>
  <si>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</si>
  <si>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</si>
  <si>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</si>
  <si>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</si>
  <si>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</si>
  <si>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</si>
  <si>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</si>
  <si>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</si>
  <si>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</si>
  <si>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</si>
  <si>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</si>
  <si>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</si>
  <si>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</si>
  <si>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</si>
  <si>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</si>
  <si>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</si>
  <si>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</si>
  <si>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</si>
  <si>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</si>
  <si>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</si>
  <si>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</si>
  <si>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</si>
  <si>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</si>
  <si>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</si>
  <si>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</si>
  <si>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</si>
  <si>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</si>
  <si>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</si>
  <si>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</si>
  <si>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</si>
  <si>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</si>
  <si>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</si>
  <si>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</si>
  <si>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</si>
  <si>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</si>
  <si>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</si>
  <si>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</si>
  <si>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</si>
  <si>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</si>
  <si>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</si>
  <si>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</si>
  <si>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</si>
  <si>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</si>
  <si>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</si>
  <si>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</si>
  <si>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</si>
  <si>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</si>
  <si>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</si>
  <si>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</si>
  <si>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</si>
  <si>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</si>
  <si>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</si>
  <si>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</si>
  <si>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</si>
  <si>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</si>
  <si>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</si>
  <si>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</si>
  <si>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</si>
  <si>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</si>
  <si>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</si>
  <si>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</si>
  <si>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</si>
  <si>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</si>
  <si>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</si>
  <si>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</si>
  <si>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</si>
  <si>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</si>
  <si>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</si>
  <si>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</si>
  <si>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</si>
  <si>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</si>
  <si>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</si>
  <si>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</si>
  <si>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</si>
  <si>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</si>
  <si>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</si>
  <si>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</si>
  <si>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</si>
  <si>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</si>
  <si>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</si>
  <si>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</si>
  <si>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</si>
  <si>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</si>
  <si>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</si>
  <si>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</si>
  <si>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</si>
  <si>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</si>
  <si>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</si>
  <si>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</si>
  <si>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</si>
  <si>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</si>
  <si>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</si>
  <si>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</si>
  <si>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</si>
  <si>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</si>
  <si>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</si>
  <si>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</si>
  <si>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</si>
  <si>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</si>
  <si>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</si>
  <si>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</si>
  <si>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</si>
  <si>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</si>
  <si>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</si>
  <si>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</si>
  <si>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</si>
  <si>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</si>
  <si>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</si>
  <si>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</si>
  <si>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</si>
  <si>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</si>
  <si>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</si>
  <si>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</si>
  <si>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</si>
  <si>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</si>
  <si>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</si>
  <si>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</si>
  <si>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</si>
  <si>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</si>
  <si>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</si>
  <si>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</si>
  <si>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</si>
  <si>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</si>
  <si>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</si>
  <si>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</si>
  <si>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</si>
  <si>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</si>
  <si>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</si>
  <si>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</si>
  <si>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</si>
  <si>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</si>
  <si>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</si>
  <si>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</si>
  <si>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</si>
  <si>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</si>
  <si>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</si>
  <si>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</si>
  <si>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</si>
  <si>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</si>
  <si>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</si>
  <si>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</si>
  <si>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</si>
  <si>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</si>
  <si>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</si>
  <si>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</si>
  <si>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</si>
  <si>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</si>
  <si>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</si>
  <si>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</si>
  <si>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</si>
  <si>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</si>
  <si>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</si>
  <si>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</si>
  <si>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</si>
  <si>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</si>
  <si>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</si>
  <si>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</si>
  <si>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</si>
  <si>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</si>
  <si>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</si>
  <si>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</si>
  <si>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</si>
  <si>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</si>
  <si>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</si>
  <si>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</si>
  <si>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</si>
  <si>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</si>
  <si>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</si>
  <si>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</si>
  <si>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</si>
  <si>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</si>
  <si>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</si>
  <si>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</si>
  <si>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</si>
  <si>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</si>
  <si>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</si>
  <si>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</si>
  <si>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</si>
  <si>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</si>
  <si>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</si>
  <si>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</si>
  <si>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</si>
  <si>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</si>
  <si>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</si>
  <si>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</si>
  <si>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</si>
  <si>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</si>
  <si>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</si>
  <si>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</si>
  <si>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</si>
  <si>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</si>
  <si>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</si>
  <si>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</si>
  <si>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</si>
  <si>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</si>
  <si>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</si>
  <si>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</si>
  <si>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</si>
  <si>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</si>
  <si>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</si>
  <si>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</si>
  <si>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</si>
  <si>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</si>
  <si>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</si>
  <si>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</si>
  <si>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</si>
  <si>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</si>
  <si>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</si>
  <si>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</si>
  <si>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</si>
  <si>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</si>
  <si>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</si>
  <si>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</si>
  <si>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</si>
  <si>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</si>
  <si>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</si>
  <si>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</si>
  <si>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</si>
  <si>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</si>
  <si>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</si>
  <si>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</si>
  <si>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</si>
  <si>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</si>
  <si>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</si>
  <si>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</si>
  <si>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</si>
  <si>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</si>
  <si>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</si>
  <si>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</si>
  <si>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</si>
  <si>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</si>
  <si>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</si>
  <si>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</si>
  <si>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</si>
  <si>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</si>
  <si>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</si>
  <si>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</si>
  <si>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</si>
  <si>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</si>
  <si>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</si>
  <si>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</si>
  <si>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</si>
  <si>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</si>
  <si>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</si>
  <si>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</si>
  <si>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</si>
  <si>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</si>
  <si>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</si>
  <si>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</si>
  <si>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</si>
  <si>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</si>
  <si>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</si>
  <si>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</si>
  <si>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</si>
  <si>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</si>
  <si>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</si>
  <si>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</si>
  <si>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</si>
  <si>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</si>
  <si>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</si>
  <si>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</si>
  <si>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</si>
  <si>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</si>
  <si>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</si>
  <si>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</si>
  <si>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</si>
  <si>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</si>
  <si>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</si>
  <si>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</si>
  <si>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</si>
  <si>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</si>
  <si>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</si>
  <si>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</si>
  <si>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</si>
  <si>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</si>
  <si>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</si>
  <si>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</si>
  <si>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</si>
  <si>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</si>
  <si>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</si>
  <si>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</si>
  <si>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</si>
  <si>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</si>
  <si>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</si>
  <si>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</si>
  <si>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</si>
  <si>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</si>
  <si>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</si>
  <si>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</si>
  <si>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</si>
  <si>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</si>
  <si>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</si>
  <si>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</si>
  <si>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</si>
  <si>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</si>
  <si>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</si>
  <si>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</si>
  <si>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</si>
  <si>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</si>
  <si>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</si>
  <si>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</si>
  <si>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</si>
  <si>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</si>
  <si>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</si>
  <si>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</si>
  <si>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</si>
  <si>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</si>
  <si>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</si>
  <si>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</si>
  <si>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</si>
  <si>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</si>
  <si>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</si>
  <si>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</si>
  <si>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</si>
  <si>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</si>
  <si>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</si>
  <si>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</si>
  <si>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</si>
  <si>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</si>
  <si>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</si>
  <si>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</si>
  <si>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</si>
  <si>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</si>
  <si>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</si>
  <si>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</si>
  <si>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</si>
  <si>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</si>
  <si>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</si>
  <si>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</si>
  <si>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</si>
  <si>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</si>
  <si>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</si>
  <si>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</si>
  <si>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</si>
  <si>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</si>
  <si>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</si>
  <si>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</si>
  <si>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</si>
  <si>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</si>
  <si>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</si>
  <si>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</si>
  <si>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</si>
  <si>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</si>
  <si>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</si>
  <si>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</si>
  <si>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</si>
  <si>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</si>
  <si>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</si>
  <si>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</si>
  <si>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</si>
  <si>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</si>
  <si>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</si>
  <si>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</si>
  <si>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</si>
  <si>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</si>
  <si>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</si>
  <si>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</si>
  <si>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</si>
  <si>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</si>
  <si>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</si>
  <si>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</si>
  <si>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</si>
  <si>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</si>
  <si>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</si>
  <si>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</si>
  <si>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</si>
  <si>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</si>
  <si>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</si>
  <si>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</si>
  <si>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</si>
  <si>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</si>
  <si>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</si>
  <si>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</si>
  <si>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</si>
  <si>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</si>
  <si>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</si>
  <si>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</si>
  <si>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</si>
  <si>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</si>
  <si>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</si>
  <si>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</si>
  <si>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</si>
  <si>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</si>
  <si>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</si>
  <si>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</si>
  <si>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</si>
  <si>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</si>
  <si>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</si>
  <si>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</si>
  <si>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</si>
  <si>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</si>
  <si>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</si>
  <si>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</si>
  <si>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</si>
  <si>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</si>
  <si>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</si>
  <si>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</si>
  <si>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</si>
  <si>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</si>
  <si>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</si>
  <si>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</si>
  <si>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国連軍縮部拠出金（SALIENT)</t>
    <rPh sb="0" eb="2">
      <t>コクレン</t>
    </rPh>
    <rPh sb="2" eb="4">
      <t>グンシュク</t>
    </rPh>
    <rPh sb="4" eb="5">
      <t>ブ</t>
    </rPh>
    <rPh sb="5" eb="7">
      <t>キョシュツ</t>
    </rPh>
    <rPh sb="7" eb="8">
      <t>キン</t>
    </rPh>
    <phoneticPr fontId="5"/>
  </si>
  <si>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</si>
  <si>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</si>
  <si>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室長　今西靖治</t>
    <rPh sb="0" eb="2">
      <t>シツチョウ</t>
    </rPh>
    <rPh sb="3" eb="7">
      <t>イマニシヤスハル</t>
    </rPh>
    <phoneticPr fontId="5"/>
  </si>
  <si>
    <t>○</t>
  </si>
  <si>
    <t>外務省設置法第４条３項</t>
    <rPh sb="0" eb="7">
      <t>ガイムショウセッチホウダイ</t>
    </rPh>
    <rPh sb="8" eb="9">
      <t>ジョウ</t>
    </rPh>
    <rPh sb="10" eb="11">
      <t>コウ</t>
    </rPh>
    <phoneticPr fontId="5"/>
  </si>
  <si>
    <t>グテーレス事務総長のイニシアティブにより国連内に新たに立ち上げられたSALIENT（Saving-Lives Entity）基金を通じ，アフリカにおける小型武器問題への対処（備蓄管理，記録保管・追跡，国境管理，啓発等）に関する政府当局者の能力強化等を目指す。</t>
    <phoneticPr fontId="5"/>
  </si>
  <si>
    <t xml:space="preserve">・「人命を救う軍縮」基金は，昨年５月に発表されたグテーレス国連事務総長の軍縮アジェンダにおいて立ち上げが発表されたものであり，平和構築や開発支援の中で小型武器対策を行うことで，紛争予防及び平和の持続に向けて，より効果的な取組を行うとの考えの下，国連内に新たに設けられた任意信託基金。
・自動小銃などの小型武器は，実際に紛争で使用され，多くの人命を奪っていることから「事実上の大量破壊兵器」とも呼ばれることもある。小型武器による甚大な被害は，今なお世界各地で続いており，長年にわたり小型武器問題に取り組んできた日本政府として，グテーレス国連事務総長のイニシアティブに協力すべく，今回の拠出を決定。
</t>
    <phoneticPr fontId="5"/>
  </si>
  <si>
    <t>事業実施国数</t>
    <rPh sb="0" eb="2">
      <t>ジギョウ</t>
    </rPh>
    <rPh sb="2" eb="4">
      <t>ジッシ</t>
    </rPh>
    <rPh sb="4" eb="5">
      <t>クニ</t>
    </rPh>
    <rPh sb="5" eb="6">
      <t>スウ</t>
    </rPh>
    <phoneticPr fontId="5"/>
  </si>
  <si>
    <t>より多くの国において，小型武器問題に対応するための能力向上に資する事業を実施。</t>
    <rPh sb="2" eb="3">
      <t>オオ</t>
    </rPh>
    <rPh sb="5" eb="6">
      <t>クニ</t>
    </rPh>
    <rPh sb="11" eb="13">
      <t>コガタ</t>
    </rPh>
    <rPh sb="13" eb="15">
      <t>ブキ</t>
    </rPh>
    <rPh sb="15" eb="17">
      <t>モンダイ</t>
    </rPh>
    <rPh sb="18" eb="20">
      <t>タイオウ</t>
    </rPh>
    <rPh sb="25" eb="27">
      <t>ノウリョク</t>
    </rPh>
    <rPh sb="27" eb="29">
      <t>コウジョウ</t>
    </rPh>
    <rPh sb="30" eb="31">
      <t>シ</t>
    </rPh>
    <rPh sb="33" eb="35">
      <t>ジギョウ</t>
    </rPh>
    <rPh sb="36" eb="38">
      <t>ジッシ</t>
    </rPh>
    <phoneticPr fontId="5"/>
  </si>
  <si>
    <t>国</t>
    <rPh sb="0" eb="1">
      <t>クニ</t>
    </rPh>
    <phoneticPr fontId="5"/>
  </si>
  <si>
    <t>-</t>
    <phoneticPr fontId="5"/>
  </si>
  <si>
    <t>-</t>
    <phoneticPr fontId="5"/>
  </si>
  <si>
    <t>会合開催数</t>
    <rPh sb="0" eb="2">
      <t>カイゴウ</t>
    </rPh>
    <rPh sb="2" eb="4">
      <t>カイサイ</t>
    </rPh>
    <rPh sb="4" eb="5">
      <t>スウ</t>
    </rPh>
    <phoneticPr fontId="5"/>
  </si>
  <si>
    <t>回</t>
    <rPh sb="0" eb="1">
      <t>カイ</t>
    </rPh>
    <phoneticPr fontId="5"/>
  </si>
  <si>
    <t>拠出額／会合開催数　　　　　　　　　　　　　　</t>
    <rPh sb="0" eb="3">
      <t>キョシュツガク</t>
    </rPh>
    <rPh sb="4" eb="6">
      <t>カイゴウ</t>
    </rPh>
    <rPh sb="6" eb="8">
      <t>カイサイ</t>
    </rPh>
    <rPh sb="8" eb="9">
      <t>スウ</t>
    </rPh>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</si>
  <si>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</si>
  <si>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</si>
  <si>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多くの国や機関が参加し，その管理当局者が向上することは，我が国をとりまく国際社会における適切な武器の移転が実現することに繋がる。</t>
    <rPh sb="5" eb="7">
      <t>キカン</t>
    </rPh>
    <phoneticPr fontId="5"/>
  </si>
  <si>
    <t>国・団体</t>
    <rPh sb="0" eb="1">
      <t>クニ</t>
    </rPh>
    <rPh sb="2" eb="4">
      <t>ダンタイ</t>
    </rPh>
    <phoneticPr fontId="5"/>
  </si>
  <si>
    <t>-</t>
    <phoneticPr fontId="5"/>
  </si>
  <si>
    <t>近年武器貿易が拡大傾向にあるアジアや中東の諸地域において，適切な武器管理が浸透することは，我が国を取りまく安全保障環境の改善に繋がる。</t>
    <rPh sb="0" eb="2">
      <t>キンネン</t>
    </rPh>
    <rPh sb="2" eb="4">
      <t>ブキ</t>
    </rPh>
    <rPh sb="4" eb="6">
      <t>ボウエキ</t>
    </rPh>
    <rPh sb="7" eb="9">
      <t>カクダイ</t>
    </rPh>
    <rPh sb="9" eb="11">
      <t>ケイコウ</t>
    </rPh>
    <rPh sb="18" eb="20">
      <t>チュウトウ</t>
    </rPh>
    <rPh sb="21" eb="24">
      <t>ショチイキ</t>
    </rPh>
    <rPh sb="29" eb="31">
      <t>テキセツ</t>
    </rPh>
    <rPh sb="32" eb="34">
      <t>ブキ</t>
    </rPh>
    <rPh sb="34" eb="36">
      <t>カンリ</t>
    </rPh>
    <rPh sb="37" eb="39">
      <t>シントウ</t>
    </rPh>
    <rPh sb="45" eb="46">
      <t>ワ</t>
    </rPh>
    <rPh sb="47" eb="48">
      <t>クニ</t>
    </rPh>
    <rPh sb="49" eb="50">
      <t>ト</t>
    </rPh>
    <rPh sb="53" eb="55">
      <t>アンゼン</t>
    </rPh>
    <rPh sb="55" eb="57">
      <t>ホショウ</t>
    </rPh>
    <rPh sb="57" eb="59">
      <t>カンキョウ</t>
    </rPh>
    <rPh sb="60" eb="62">
      <t>カイゼン</t>
    </rPh>
    <rPh sb="63" eb="64">
      <t>ツナ</t>
    </rPh>
    <phoneticPr fontId="5"/>
  </si>
  <si>
    <t>軍縮分野を積極的に推進している我が国にとって，武器の流用が深刻な地域への支援を実施することが適当。</t>
    <rPh sb="0" eb="2">
      <t>グンシュク</t>
    </rPh>
    <rPh sb="2" eb="4">
      <t>ブンヤ</t>
    </rPh>
    <rPh sb="5" eb="8">
      <t>セッキョクテキ</t>
    </rPh>
    <rPh sb="9" eb="11">
      <t>スイシン</t>
    </rPh>
    <rPh sb="15" eb="16">
      <t>ワ</t>
    </rPh>
    <rPh sb="17" eb="18">
      <t>クニ</t>
    </rPh>
    <rPh sb="23" eb="25">
      <t>ブキ</t>
    </rPh>
    <rPh sb="26" eb="28">
      <t>リュウヨウ</t>
    </rPh>
    <rPh sb="29" eb="31">
      <t>シンコク</t>
    </rPh>
    <rPh sb="32" eb="34">
      <t>チイキ</t>
    </rPh>
    <rPh sb="36" eb="38">
      <t>シエン</t>
    </rPh>
    <rPh sb="39" eb="41">
      <t>ジッシ</t>
    </rPh>
    <rPh sb="46" eb="48">
      <t>テキトウ</t>
    </rPh>
    <phoneticPr fontId="5"/>
  </si>
  <si>
    <t>国内治安，安全保障に関連する支援は国のみが実施可能な事業。</t>
    <rPh sb="0" eb="2">
      <t>コクナイ</t>
    </rPh>
    <rPh sb="2" eb="4">
      <t>チアン</t>
    </rPh>
    <rPh sb="5" eb="7">
      <t>アンゼン</t>
    </rPh>
    <rPh sb="7" eb="9">
      <t>ホショウ</t>
    </rPh>
    <rPh sb="10" eb="12">
      <t>カンレン</t>
    </rPh>
    <rPh sb="14" eb="16">
      <t>シエン</t>
    </rPh>
    <rPh sb="17" eb="18">
      <t>クニ</t>
    </rPh>
    <rPh sb="21" eb="23">
      <t>ジッシ</t>
    </rPh>
    <rPh sb="23" eb="25">
      <t>カノウ</t>
    </rPh>
    <rPh sb="26" eb="28">
      <t>ジギョウ</t>
    </rPh>
    <phoneticPr fontId="5"/>
  </si>
  <si>
    <t>小型武器問題対策としての軍備管理強化は適切な取組み。</t>
    <rPh sb="0" eb="2">
      <t>コガタ</t>
    </rPh>
    <rPh sb="2" eb="4">
      <t>ブキ</t>
    </rPh>
    <rPh sb="4" eb="6">
      <t>モンダイ</t>
    </rPh>
    <rPh sb="6" eb="8">
      <t>タイサク</t>
    </rPh>
    <rPh sb="12" eb="14">
      <t>グンビ</t>
    </rPh>
    <rPh sb="14" eb="16">
      <t>カンリ</t>
    </rPh>
    <rPh sb="16" eb="18">
      <t>キョウカ</t>
    </rPh>
    <rPh sb="19" eb="21">
      <t>テキセツ</t>
    </rPh>
    <rPh sb="22" eb="24">
      <t>トリクミ</t>
    </rPh>
    <phoneticPr fontId="5"/>
  </si>
  <si>
    <t>無</t>
  </si>
  <si>
    <t>具体的な事業の実施対象の適切な選定と，事業実施の適正化にとり，国連軍縮部が実施主体となることが適当。</t>
    <rPh sb="0" eb="3">
      <t>グタイテキ</t>
    </rPh>
    <rPh sb="4" eb="6">
      <t>ジギョウ</t>
    </rPh>
    <rPh sb="7" eb="9">
      <t>ジッシ</t>
    </rPh>
    <rPh sb="9" eb="11">
      <t>タイショウ</t>
    </rPh>
    <rPh sb="12" eb="14">
      <t>テキセツ</t>
    </rPh>
    <rPh sb="15" eb="17">
      <t>センテイ</t>
    </rPh>
    <rPh sb="19" eb="21">
      <t>ジギョウ</t>
    </rPh>
    <rPh sb="21" eb="23">
      <t>ジッシ</t>
    </rPh>
    <rPh sb="24" eb="27">
      <t>テキセイカ</t>
    </rPh>
    <rPh sb="31" eb="33">
      <t>コクレン</t>
    </rPh>
    <rPh sb="33" eb="35">
      <t>グンシュク</t>
    </rPh>
    <rPh sb="35" eb="36">
      <t>ブ</t>
    </rPh>
    <rPh sb="37" eb="39">
      <t>ジッシ</t>
    </rPh>
    <rPh sb="39" eb="41">
      <t>シュタイ</t>
    </rPh>
    <rPh sb="47" eb="49">
      <t>テキトウ</t>
    </rPh>
    <phoneticPr fontId="5"/>
  </si>
  <si>
    <t>‐</t>
  </si>
  <si>
    <t>小型武器は犯罪や紛争で実際に使用され，多くの人命を毀損しており，その対策は重要。</t>
    <rPh sb="0" eb="2">
      <t>コガタ</t>
    </rPh>
    <rPh sb="2" eb="4">
      <t>ブキ</t>
    </rPh>
    <rPh sb="5" eb="7">
      <t>ハンザイ</t>
    </rPh>
    <rPh sb="8" eb="10">
      <t>フンソウ</t>
    </rPh>
    <rPh sb="11" eb="13">
      <t>ジッサイ</t>
    </rPh>
    <rPh sb="14" eb="16">
      <t>シヨウ</t>
    </rPh>
    <rPh sb="19" eb="20">
      <t>オオ</t>
    </rPh>
    <rPh sb="22" eb="24">
      <t>ジンメイ</t>
    </rPh>
    <rPh sb="25" eb="27">
      <t>キソン</t>
    </rPh>
    <rPh sb="34" eb="36">
      <t>タイサク</t>
    </rPh>
    <rPh sb="37" eb="39">
      <t>ジュウヨウ</t>
    </rPh>
    <phoneticPr fontId="5"/>
  </si>
  <si>
    <t>事業実施に当たっては国連事務総長の諮問機関が関与。</t>
    <rPh sb="0" eb="2">
      <t>ジギョウ</t>
    </rPh>
    <rPh sb="2" eb="4">
      <t>ジッシ</t>
    </rPh>
    <rPh sb="5" eb="6">
      <t>ア</t>
    </rPh>
    <rPh sb="10" eb="12">
      <t>コクレン</t>
    </rPh>
    <rPh sb="12" eb="16">
      <t>ジムソウチョウ</t>
    </rPh>
    <rPh sb="17" eb="19">
      <t>シモン</t>
    </rPh>
    <rPh sb="19" eb="21">
      <t>キカン</t>
    </rPh>
    <rPh sb="22" eb="24">
      <t>カンヨ</t>
    </rPh>
    <phoneticPr fontId="5"/>
  </si>
  <si>
    <t>事業実施中</t>
    <rPh sb="0" eb="2">
      <t>ジギョウ</t>
    </rPh>
    <rPh sb="2" eb="4">
      <t>ジッシ</t>
    </rPh>
    <rPh sb="4" eb="5">
      <t>チュウ</t>
    </rPh>
    <phoneticPr fontId="5"/>
  </si>
  <si>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</si>
  <si>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拠出金</t>
    <rPh sb="0" eb="3">
      <t>キョシュツキン</t>
    </rPh>
    <phoneticPr fontId="5"/>
  </si>
  <si>
    <t>小型武器問題対策の能力向上事業</t>
    <rPh sb="0" eb="2">
      <t>コガタ</t>
    </rPh>
    <rPh sb="2" eb="4">
      <t>ブキ</t>
    </rPh>
    <rPh sb="4" eb="6">
      <t>モンダイ</t>
    </rPh>
    <rPh sb="6" eb="8">
      <t>タイサク</t>
    </rPh>
    <rPh sb="9" eb="11">
      <t>ノウリョク</t>
    </rPh>
    <rPh sb="11" eb="13">
      <t>コウジョウ</t>
    </rPh>
    <rPh sb="13" eb="15">
      <t>ジギョウ</t>
    </rPh>
    <phoneticPr fontId="5"/>
  </si>
  <si>
    <t>　　拠出額/会合開催数</t>
    <rPh sb="2" eb="5">
      <t>キョシュツガク</t>
    </rPh>
    <rPh sb="6" eb="8">
      <t>カイゴウ</t>
    </rPh>
    <rPh sb="8" eb="10">
      <t>カイサイ</t>
    </rPh>
    <rPh sb="10" eb="11">
      <t>スウ</t>
    </rPh>
    <phoneticPr fontId="5"/>
  </si>
  <si>
    <t>事業実施主催であるUNODAとの連携を維持し，事業の進捗をフォローする。</t>
    <rPh sb="0" eb="2">
      <t>ジギョウ</t>
    </rPh>
    <rPh sb="2" eb="4">
      <t>ジッシ</t>
    </rPh>
    <rPh sb="4" eb="6">
      <t>シュサイ</t>
    </rPh>
    <rPh sb="16" eb="18">
      <t>レンケイ</t>
    </rPh>
    <rPh sb="19" eb="21">
      <t>イジ</t>
    </rPh>
    <rPh sb="23" eb="25">
      <t>ジギョウ</t>
    </rPh>
    <rPh sb="26" eb="28">
      <t>シンチョク</t>
    </rPh>
    <phoneticPr fontId="5"/>
  </si>
  <si>
    <t>UNODAが各国の事業ニーズを確認しているところ，我が国としてもUNODAの専門性に則した判断を尊重し，事業の進捗について緊密にフォローすることが適当。</t>
    <rPh sb="6" eb="8">
      <t>カッコク</t>
    </rPh>
    <rPh sb="9" eb="11">
      <t>ジギョウ</t>
    </rPh>
    <rPh sb="15" eb="17">
      <t>カクニン</t>
    </rPh>
    <rPh sb="25" eb="26">
      <t>ワ</t>
    </rPh>
    <rPh sb="27" eb="28">
      <t>クニ</t>
    </rPh>
    <rPh sb="38" eb="41">
      <t>センモンセイ</t>
    </rPh>
    <rPh sb="42" eb="43">
      <t>ソク</t>
    </rPh>
    <rPh sb="45" eb="47">
      <t>ハンダン</t>
    </rPh>
    <rPh sb="48" eb="50">
      <t>ソンチョウ</t>
    </rPh>
    <rPh sb="52" eb="54">
      <t>ジギョウ</t>
    </rPh>
    <rPh sb="55" eb="57">
      <t>シンチョク</t>
    </rPh>
    <rPh sb="61" eb="63">
      <t>キンミツ</t>
    </rPh>
    <rPh sb="73" eb="75">
      <t>テキトウ</t>
    </rPh>
    <phoneticPr fontId="5"/>
  </si>
  <si>
    <t>0</t>
    <phoneticPr fontId="5"/>
  </si>
  <si>
    <t>国連軍縮部</t>
    <rPh sb="0" eb="2">
      <t>コクレン</t>
    </rPh>
    <rPh sb="2" eb="4">
      <t>グンシュク</t>
    </rPh>
    <rPh sb="4" eb="5">
      <t>ブ</t>
    </rPh>
    <phoneticPr fontId="5"/>
  </si>
  <si>
    <t>小型武器問題対策の能力向上事業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</si>
</sst>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14852</xdr:colOff>
      <xdr:row>741</xdr:row>
      <xdr:rowOff>0</xdr:rowOff>
    </xdr:from>
    <xdr:to>
      <xdr:col>31</xdr:col>
      <xdr:colOff>2051</xdr:colOff>
      <xdr:row>742</xdr:row>
      <xdr:rowOff>124406</xdr:rowOff>
    </xdr:to>
    <xdr:sp macro="" textlink="">
      <xdr:nvSpPr>
        <xdr:cNvPr id="5" name="テキスト ボックス 4"/>
        <xdr:cNvSpPr txBox="1"/>
      </xdr:nvSpPr>
      <xdr:spPr>
        <a:xfrm>
          <a:off x="5163501" y="35705878"/>
          <a:ext cx="1222874" cy="4719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２２４百万円</a:t>
          </a:r>
        </a:p>
      </xdr:txBody>
    </xdr:sp>
    <xdr:clientData/>
  </xdr:twoCellAnchor>
  <xdr:twoCellAnchor>
    <xdr:from>
      <xdr:col>26</xdr:col>
      <xdr:colOff>52042</xdr:colOff>
      <xdr:row>742</xdr:row>
      <xdr:rowOff>108648</xdr:rowOff>
    </xdr:from>
    <xdr:to>
      <xdr:col>26</xdr:col>
      <xdr:colOff>52390</xdr:colOff>
      <xdr:row>743</xdr:row>
      <xdr:rowOff>324945</xdr:rowOff>
    </xdr:to>
    <xdr:cxnSp macro="">
      <xdr:nvCxnSpPr>
        <xdr:cNvPr id="6" name="直線矢印コネクタ 5"/>
        <xdr:cNvCxnSpPr/>
      </xdr:nvCxnSpPr>
      <xdr:spPr>
        <a:xfrm>
          <a:off x="5406637" y="36162060"/>
          <a:ext cx="348" cy="5638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742</xdr:row>
      <xdr:rowOff>278797</xdr:rowOff>
    </xdr:from>
    <xdr:to>
      <xdr:col>26</xdr:col>
      <xdr:colOff>173329</xdr:colOff>
      <xdr:row>743</xdr:row>
      <xdr:rowOff>210396</xdr:rowOff>
    </xdr:to>
    <xdr:sp macro="" textlink="">
      <xdr:nvSpPr>
        <xdr:cNvPr id="7" name="テキスト ボックス 6"/>
        <xdr:cNvSpPr txBox="1"/>
      </xdr:nvSpPr>
      <xdr:spPr>
        <a:xfrm>
          <a:off x="4324865" y="36332209"/>
          <a:ext cx="1203059" cy="279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①外国送金</a:t>
          </a:r>
        </a:p>
      </xdr:txBody>
    </xdr:sp>
    <xdr:clientData/>
  </xdr:twoCellAnchor>
  <xdr:twoCellAnchor>
    <xdr:from>
      <xdr:col>22</xdr:col>
      <xdr:colOff>70279</xdr:colOff>
      <xdr:row>744</xdr:row>
      <xdr:rowOff>2811</xdr:rowOff>
    </xdr:from>
    <xdr:to>
      <xdr:col>33</xdr:col>
      <xdr:colOff>153265</xdr:colOff>
      <xdr:row>745</xdr:row>
      <xdr:rowOff>127217</xdr:rowOff>
    </xdr:to>
    <xdr:sp macro="" textlink="">
      <xdr:nvSpPr>
        <xdr:cNvPr id="8" name="テキスト ボックス 7"/>
        <xdr:cNvSpPr txBox="1"/>
      </xdr:nvSpPr>
      <xdr:spPr>
        <a:xfrm>
          <a:off x="4601090" y="36751291"/>
          <a:ext cx="2348391" cy="4719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国連軍縮部</a:t>
          </a:r>
          <a:endParaRPr kumimoji="1" lang="en-US" altLang="ja-JP" sz="1100"/>
        </a:p>
        <a:p>
          <a:pPr algn="ctr"/>
          <a:r>
            <a:rPr kumimoji="1" lang="ja-JP" altLang="en-US" sz="1100"/>
            <a:t>２２４百万円</a:t>
          </a:r>
        </a:p>
      </xdr:txBody>
    </xdr:sp>
    <xdr:clientData/>
  </xdr:twoCellAnchor>
  <xdr:twoCellAnchor>
    <xdr:from>
      <xdr:col>23</xdr:col>
      <xdr:colOff>57617</xdr:colOff>
      <xdr:row>745</xdr:row>
      <xdr:rowOff>233290</xdr:rowOff>
    </xdr:from>
    <xdr:to>
      <xdr:col>33</xdr:col>
      <xdr:colOff>17033</xdr:colOff>
      <xdr:row>746</xdr:row>
      <xdr:rowOff>266372</xdr:rowOff>
    </xdr:to>
    <xdr:sp macro="" textlink="">
      <xdr:nvSpPr>
        <xdr:cNvPr id="9" name="大かっこ 8"/>
        <xdr:cNvSpPr/>
      </xdr:nvSpPr>
      <xdr:spPr>
        <a:xfrm>
          <a:off x="4794374" y="37329304"/>
          <a:ext cx="2018875" cy="380615"/>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47233</xdr:colOff>
      <xdr:row>745</xdr:row>
      <xdr:rowOff>183700</xdr:rowOff>
    </xdr:from>
    <xdr:to>
      <xdr:col>31</xdr:col>
      <xdr:colOff>173027</xdr:colOff>
      <xdr:row>746</xdr:row>
      <xdr:rowOff>300954</xdr:rowOff>
    </xdr:to>
    <xdr:sp macro="" textlink="">
      <xdr:nvSpPr>
        <xdr:cNvPr id="10" name="テキスト ボックス 9"/>
        <xdr:cNvSpPr txBox="1"/>
      </xdr:nvSpPr>
      <xdr:spPr>
        <a:xfrm>
          <a:off x="4989936" y="37279714"/>
          <a:ext cx="1567415" cy="464787"/>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②能力向上事業</a:t>
          </a:r>
          <a:endParaRPr kumimoji="1" lang="en-US" altLang="ja-JP" sz="1100"/>
        </a:p>
      </xdr:txBody>
    </xdr:sp>
    <xdr:clientData/>
  </xdr:twoCellAnchor>
  <xdr:twoCellAnchor>
    <xdr:from>
      <xdr:col>29</xdr:col>
      <xdr:colOff>16131</xdr:colOff>
      <xdr:row>742</xdr:row>
      <xdr:rowOff>109666</xdr:rowOff>
    </xdr:from>
    <xdr:to>
      <xdr:col>29</xdr:col>
      <xdr:colOff>28831</xdr:colOff>
      <xdr:row>743</xdr:row>
      <xdr:rowOff>346332</xdr:rowOff>
    </xdr:to>
    <xdr:cxnSp macro="">
      <xdr:nvCxnSpPr>
        <xdr:cNvPr id="11" name="直線矢印コネクタ 10"/>
        <xdr:cNvCxnSpPr/>
      </xdr:nvCxnSpPr>
      <xdr:spPr>
        <a:xfrm flipV="1">
          <a:off x="5988563" y="36163078"/>
          <a:ext cx="12700" cy="5842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3431</xdr:colOff>
      <xdr:row>743</xdr:row>
      <xdr:rowOff>1184</xdr:rowOff>
    </xdr:from>
    <xdr:to>
      <xdr:col>37</xdr:col>
      <xdr:colOff>38615</xdr:colOff>
      <xdr:row>743</xdr:row>
      <xdr:rowOff>321790</xdr:rowOff>
    </xdr:to>
    <xdr:sp macro="" textlink="">
      <xdr:nvSpPr>
        <xdr:cNvPr id="12" name="テキスト ボックス 11"/>
        <xdr:cNvSpPr txBox="1"/>
      </xdr:nvSpPr>
      <xdr:spPr>
        <a:xfrm>
          <a:off x="5975863" y="36402130"/>
          <a:ext cx="1682752" cy="3206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254</v>
      </c>
      <c r="AT2" s="220"/>
      <c r="AU2" s="220"/>
      <c r="AV2" s="52" t="str">
        <f>IF(AW2="", "", "-")</f>
        <v/>
      </c>
      <c r="AW2" s="397"/>
      <c r="AX2" s="397"/>
    </row>
    <row r="3" spans="1:50" ht="21" customHeight="1" thickBot="1" x14ac:dyDescent="0.2">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575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5" t="s">
        <v>517</v>
      </c>
      <c r="Z7" s="296"/>
      <c r="AA7" s="296"/>
      <c r="AB7" s="296"/>
      <c r="AC7" s="296"/>
      <c r="AD7" s="396"/>
      <c r="AE7" s="383"/>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0</v>
      </c>
      <c r="Q13" s="109"/>
      <c r="R13" s="109"/>
      <c r="S13" s="109"/>
      <c r="T13" s="109"/>
      <c r="U13" s="109"/>
      <c r="V13" s="110"/>
      <c r="W13" s="108">
        <v>0</v>
      </c>
      <c r="X13" s="109"/>
      <c r="Y13" s="109"/>
      <c r="Z13" s="109"/>
      <c r="AA13" s="109"/>
      <c r="AB13" s="109"/>
      <c r="AC13" s="110"/>
      <c r="AD13" s="108">
        <v>0</v>
      </c>
      <c r="AE13" s="109"/>
      <c r="AF13" s="109"/>
      <c r="AG13" s="109"/>
      <c r="AH13" s="109"/>
      <c r="AI13" s="109"/>
      <c r="AJ13" s="110"/>
      <c r="AK13" s="108">
        <v>0</v>
      </c>
      <c r="AL13" s="109"/>
      <c r="AM13" s="109"/>
      <c r="AN13" s="109"/>
      <c r="AO13" s="109"/>
      <c r="AP13" s="109"/>
      <c r="AQ13" s="110"/>
      <c r="AR13" s="105">
        <v>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0</v>
      </c>
      <c r="Q14" s="109"/>
      <c r="R14" s="109"/>
      <c r="S14" s="109"/>
      <c r="T14" s="109"/>
      <c r="U14" s="109"/>
      <c r="V14" s="110"/>
      <c r="W14" s="108">
        <v>0</v>
      </c>
      <c r="X14" s="109"/>
      <c r="Y14" s="109"/>
      <c r="Z14" s="109"/>
      <c r="AA14" s="109"/>
      <c r="AB14" s="109"/>
      <c r="AC14" s="110"/>
      <c r="AD14" s="108">
        <v>224</v>
      </c>
      <c r="AE14" s="109"/>
      <c r="AF14" s="109"/>
      <c r="AG14" s="109"/>
      <c r="AH14" s="109"/>
      <c r="AI14" s="109"/>
      <c r="AJ14" s="110"/>
      <c r="AK14" s="108">
        <v>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224</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224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v>32</v>
      </c>
      <c r="AV31" s="271"/>
      <c r="AW31" s="379" t="s">
        <v>300</v>
      </c>
      <c r="AX31" s="380"/>
    </row>
    <row r="32" spans="1:50" ht="23.25" customHeight="1" x14ac:dyDescent="0.15">
      <c r="A32" s="515"/>
      <c r="B32" s="513"/>
      <c r="C32" s="513"/>
      <c r="D32" s="513"/>
      <c r="E32" s="513"/>
      <c r="F32" s="514"/>
      <c r="G32" s="540" t="s">
        <v>581</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582</v>
      </c>
      <c r="AC32" s="551"/>
      <c r="AD32" s="551"/>
      <c r="AE32" s="364" t="s">
        <v>583</v>
      </c>
      <c r="AF32" s="365"/>
      <c r="AG32" s="365"/>
      <c r="AH32" s="365"/>
      <c r="AI32" s="364" t="s">
        <v>583</v>
      </c>
      <c r="AJ32" s="365"/>
      <c r="AK32" s="365"/>
      <c r="AL32" s="365"/>
      <c r="AM32" s="364"/>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t="s">
        <v>583</v>
      </c>
      <c r="AF33" s="365"/>
      <c r="AG33" s="365"/>
      <c r="AH33" s="365"/>
      <c r="AI33" s="364" t="s">
        <v>584</v>
      </c>
      <c r="AJ33" s="365"/>
      <c r="AK33" s="365"/>
      <c r="AL33" s="365"/>
      <c r="AM33" s="364">
        <v>3</v>
      </c>
      <c r="AN33" s="365"/>
      <c r="AO33" s="365"/>
      <c r="AP33" s="365"/>
      <c r="AQ33" s="111">
        <v>3</v>
      </c>
      <c r="AR33" s="112"/>
      <c r="AS33" s="112"/>
      <c r="AT33" s="113"/>
      <c r="AU33" s="365">
        <v>3</v>
      </c>
      <c r="AV33" s="365"/>
      <c r="AW33" s="365"/>
      <c r="AX33" s="367"/>
    </row>
    <row r="34" spans="1:50" ht="23.25" customHeight="1" thickBo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583</v>
      </c>
      <c r="AF34" s="365"/>
      <c r="AG34" s="365"/>
      <c r="AH34" s="365"/>
      <c r="AI34" s="364" t="s">
        <v>583</v>
      </c>
      <c r="AJ34" s="365"/>
      <c r="AK34" s="365"/>
      <c r="AL34" s="365"/>
      <c r="AM34" s="364"/>
      <c r="AN34" s="365"/>
      <c r="AO34" s="365"/>
      <c r="AP34" s="365"/>
      <c r="AQ34" s="111"/>
      <c r="AR34" s="112"/>
      <c r="AS34" s="112"/>
      <c r="AT34" s="113"/>
      <c r="AU34" s="365"/>
      <c r="AV34" s="365"/>
      <c r="AW34" s="365"/>
      <c r="AX34" s="367"/>
    </row>
    <row r="35" spans="1:50" ht="23.25" hidden="1"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hidden="1"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537</v>
      </c>
      <c r="AF65" s="369"/>
      <c r="AG65" s="369"/>
      <c r="AH65" s="370"/>
      <c r="AI65" s="368" t="s">
        <v>534</v>
      </c>
      <c r="AJ65" s="369"/>
      <c r="AK65" s="369"/>
      <c r="AL65" s="370"/>
      <c r="AM65" s="375" t="s">
        <v>529</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537</v>
      </c>
      <c r="AF100" s="824"/>
      <c r="AG100" s="824"/>
      <c r="AH100" s="825"/>
      <c r="AI100" s="823" t="s">
        <v>534</v>
      </c>
      <c r="AJ100" s="824"/>
      <c r="AK100" s="824"/>
      <c r="AL100" s="825"/>
      <c r="AM100" s="823" t="s">
        <v>530</v>
      </c>
      <c r="AN100" s="824"/>
      <c r="AO100" s="824"/>
      <c r="AP100" s="825"/>
      <c r="AQ100" s="928" t="s">
        <v>523</v>
      </c>
      <c r="AR100" s="929"/>
      <c r="AS100" s="929"/>
      <c r="AT100" s="930"/>
      <c r="AU100" s="928" t="s">
        <v>520</v>
      </c>
      <c r="AV100" s="929"/>
      <c r="AW100" s="929"/>
      <c r="AX100" s="931"/>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586</v>
      </c>
      <c r="AC101" s="551"/>
      <c r="AD101" s="551"/>
      <c r="AE101" s="364" t="s">
        <v>583</v>
      </c>
      <c r="AF101" s="365"/>
      <c r="AG101" s="365"/>
      <c r="AH101" s="366"/>
      <c r="AI101" s="364" t="s">
        <v>583</v>
      </c>
      <c r="AJ101" s="365"/>
      <c r="AK101" s="365"/>
      <c r="AL101" s="366"/>
      <c r="AM101" s="364"/>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t="s">
        <v>583</v>
      </c>
      <c r="AF102" s="358"/>
      <c r="AG102" s="358"/>
      <c r="AH102" s="358"/>
      <c r="AI102" s="358" t="s">
        <v>583</v>
      </c>
      <c r="AJ102" s="358"/>
      <c r="AK102" s="358"/>
      <c r="AL102" s="358"/>
      <c r="AM102" s="358">
        <v>2</v>
      </c>
      <c r="AN102" s="358"/>
      <c r="AO102" s="358"/>
      <c r="AP102" s="358"/>
      <c r="AQ102" s="814">
        <v>2</v>
      </c>
      <c r="AR102" s="815"/>
      <c r="AS102" s="815"/>
      <c r="AT102" s="816"/>
      <c r="AU102" s="814">
        <v>2</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customHeight="1" x14ac:dyDescent="0.15">
      <c r="A128" s="292"/>
      <c r="B128" s="293"/>
      <c r="C128" s="293"/>
      <c r="D128" s="293"/>
      <c r="E128" s="293"/>
      <c r="F128" s="294"/>
      <c r="G128" s="351" t="s">
        <v>587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606</v>
      </c>
      <c r="AC129" s="342"/>
      <c r="AD129" s="343"/>
      <c r="AE129" s="306"/>
      <c r="AF129" s="306"/>
      <c r="AG129" s="306"/>
      <c r="AH129" s="306"/>
      <c r="AI129" s="306"/>
      <c r="AJ129" s="306"/>
      <c r="AK129" s="306"/>
      <c r="AL129" s="306"/>
      <c r="AM129" s="306" t="s">
        <v>609</v>
      </c>
      <c r="AN129" s="306"/>
      <c r="AO129" s="306"/>
      <c r="AP129" s="306"/>
      <c r="AQ129" s="306"/>
      <c r="AR129" s="306"/>
      <c r="AS129" s="306"/>
      <c r="AT129" s="306"/>
      <c r="AU129" s="306"/>
      <c r="AV129" s="306"/>
      <c r="AW129" s="306"/>
      <c r="AX129" s="307"/>
    </row>
    <row r="130" spans="1:50" ht="45" customHeight="1" x14ac:dyDescent="0.15">
      <c r="A130" s="993" t="s">
        <v>567</v>
      </c>
      <c r="B130" s="991"/>
      <c r="C130" s="990" t="s">
        <v>358</v>
      </c>
      <c r="D130" s="991"/>
      <c r="E130" s="308" t="s">
        <v>387</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v>32</v>
      </c>
      <c r="AV133" s="136"/>
      <c r="AW133" s="137" t="s">
        <v>300</v>
      </c>
      <c r="AX133" s="138"/>
    </row>
    <row r="134" spans="1:50" ht="39.75" customHeight="1" x14ac:dyDescent="0.15">
      <c r="A134" s="994"/>
      <c r="B134" s="252"/>
      <c r="C134" s="251"/>
      <c r="D134" s="252"/>
      <c r="E134" s="251"/>
      <c r="F134" s="314"/>
      <c r="G134" s="230" t="s">
        <v>590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591</v>
      </c>
      <c r="AC134" s="221"/>
      <c r="AD134" s="221"/>
      <c r="AE134" s="266" t="s">
        <v>583</v>
      </c>
      <c r="AF134" s="112"/>
      <c r="AG134" s="112"/>
      <c r="AH134" s="112"/>
      <c r="AI134" s="266" t="s">
        <v>583</v>
      </c>
      <c r="AJ134" s="112"/>
      <c r="AK134" s="112"/>
      <c r="AL134" s="112"/>
      <c r="AM134" s="266"/>
      <c r="AN134" s="112"/>
      <c r="AO134" s="112"/>
      <c r="AP134" s="112"/>
      <c r="AQ134" s="266"/>
      <c r="AR134" s="112"/>
      <c r="AS134" s="112"/>
      <c r="AT134" s="112"/>
      <c r="AU134" s="266"/>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591</v>
      </c>
      <c r="AC135" s="133"/>
      <c r="AD135" s="133"/>
      <c r="AE135" s="266" t="s">
        <v>583</v>
      </c>
      <c r="AF135" s="112"/>
      <c r="AG135" s="112"/>
      <c r="AH135" s="112"/>
      <c r="AI135" s="266" t="s">
        <v>592</v>
      </c>
      <c r="AJ135" s="112"/>
      <c r="AK135" s="112"/>
      <c r="AL135" s="112"/>
      <c r="AM135" s="266">
        <v>3</v>
      </c>
      <c r="AN135" s="112"/>
      <c r="AO135" s="112"/>
      <c r="AP135" s="112"/>
      <c r="AQ135" s="266">
        <v>3</v>
      </c>
      <c r="AR135" s="112"/>
      <c r="AS135" s="112"/>
      <c r="AT135" s="112"/>
      <c r="AU135" s="266">
        <v>3</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576</v>
      </c>
      <c r="AE702" s="896"/>
      <c r="AF702" s="896"/>
      <c r="AG702" s="885" t="s">
        <v>594</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576</v>
      </c>
      <c r="AE703" s="155"/>
      <c r="AF703" s="155"/>
      <c r="AG703" s="664" t="s">
        <v>595</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428" t="s">
        <v>596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576</v>
      </c>
      <c r="AE705" s="733"/>
      <c r="AF705" s="733"/>
      <c r="AG705" s="160" t="s">
        <v>598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576</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599</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599</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576</v>
      </c>
      <c r="AE711" s="155"/>
      <c r="AF711" s="155"/>
      <c r="AG711" s="664" t="s">
        <v>600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576</v>
      </c>
      <c r="AE714" s="592"/>
      <c r="AF714" s="593"/>
      <c r="AG714" s="689" t="s">
        <v>601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599</v>
      </c>
      <c r="AE715" s="668"/>
      <c r="AF715" s="777"/>
      <c r="AG715" s="526" t="s">
        <v>602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599</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599</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599</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599</v>
      </c>
      <c r="AE719" s="668"/>
      <c r="AF719" s="668"/>
      <c r="AG719" s="160" t="s">
        <v>603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551</v>
      </c>
      <c r="B737" s="124"/>
      <c r="C737" s="124"/>
      <c r="D737" s="125"/>
      <c r="E737" s="122"/>
      <c r="F737" s="122"/>
      <c r="G737" s="122"/>
      <c r="H737" s="122"/>
      <c r="I737" s="122"/>
      <c r="J737" s="122"/>
      <c r="K737" s="122"/>
      <c r="L737" s="122"/>
      <c r="M737" s="122"/>
      <c r="N737" s="101" t="s">
        <v>544</v>
      </c>
      <c r="O737" s="101"/>
      <c r="P737" s="101"/>
      <c r="Q737" s="101"/>
      <c r="R737" s="122"/>
      <c r="S737" s="122"/>
      <c r="T737" s="122"/>
      <c r="U737" s="122"/>
      <c r="V737" s="122"/>
      <c r="W737" s="122"/>
      <c r="X737" s="122"/>
      <c r="Y737" s="122"/>
      <c r="Z737" s="122"/>
      <c r="AA737" s="101" t="s">
        <v>543</v>
      </c>
      <c r="AB737" s="101"/>
      <c r="AC737" s="101"/>
      <c r="AD737" s="101"/>
      <c r="AE737" s="122"/>
      <c r="AF737" s="122"/>
      <c r="AG737" s="122"/>
      <c r="AH737" s="122"/>
      <c r="AI737" s="122"/>
      <c r="AJ737" s="122"/>
      <c r="AK737" s="122"/>
      <c r="AL737" s="122"/>
      <c r="AM737" s="122"/>
      <c r="AN737" s="101" t="s">
        <v>542</v>
      </c>
      <c r="AO737" s="101"/>
      <c r="AP737" s="101"/>
      <c r="AQ737" s="101"/>
      <c r="AR737" s="102"/>
      <c r="AS737" s="103"/>
      <c r="AT737" s="103"/>
      <c r="AU737" s="103"/>
      <c r="AV737" s="103"/>
      <c r="AW737" s="103"/>
      <c r="AX737" s="104"/>
      <c r="AY737" s="89"/>
      <c r="AZ737" s="89"/>
    </row>
    <row r="738" spans="1:52" ht="24.75" customHeight="1" x14ac:dyDescent="0.15">
      <c r="A738" s="123" t="s">
        <v>541</v>
      </c>
      <c r="B738" s="124"/>
      <c r="C738" s="124"/>
      <c r="D738" s="125"/>
      <c r="E738" s="122"/>
      <c r="F738" s="122"/>
      <c r="G738" s="122"/>
      <c r="H738" s="122"/>
      <c r="I738" s="122"/>
      <c r="J738" s="122"/>
      <c r="K738" s="122"/>
      <c r="L738" s="122"/>
      <c r="M738" s="122"/>
      <c r="N738" s="101" t="s">
        <v>540</v>
      </c>
      <c r="O738" s="101"/>
      <c r="P738" s="101"/>
      <c r="Q738" s="101"/>
      <c r="R738" s="122"/>
      <c r="S738" s="122"/>
      <c r="T738" s="122"/>
      <c r="U738" s="122"/>
      <c r="V738" s="122"/>
      <c r="W738" s="122"/>
      <c r="X738" s="122"/>
      <c r="Y738" s="122"/>
      <c r="Z738" s="122"/>
      <c r="AA738" s="101" t="s">
        <v>539</v>
      </c>
      <c r="AB738" s="101"/>
      <c r="AC738" s="101"/>
      <c r="AD738" s="101"/>
      <c r="AE738" s="122"/>
      <c r="AF738" s="122"/>
      <c r="AG738" s="122"/>
      <c r="AH738" s="122"/>
      <c r="AI738" s="122"/>
      <c r="AJ738" s="122"/>
      <c r="AK738" s="122"/>
      <c r="AL738" s="122"/>
      <c r="AM738" s="122"/>
      <c r="AN738" s="101" t="s">
        <v>535</v>
      </c>
      <c r="AO738" s="101"/>
      <c r="AP738" s="101"/>
      <c r="AQ738" s="101"/>
      <c r="AR738" s="102"/>
      <c r="AS738" s="103"/>
      <c r="AT738" s="103"/>
      <c r="AU738" s="103"/>
      <c r="AV738" s="103"/>
      <c r="AW738" s="103"/>
      <c r="AX738" s="104"/>
    </row>
    <row r="739" spans="1:52" ht="24.75" customHeight="1" thickBot="1" x14ac:dyDescent="0.2">
      <c r="A739" s="126" t="s">
        <v>531</v>
      </c>
      <c r="B739" s="127"/>
      <c r="C739" s="127"/>
      <c r="D739" s="128"/>
      <c r="E739" s="129" t="s">
        <v>571</v>
      </c>
      <c r="F739" s="117"/>
      <c r="G739" s="117"/>
      <c r="H739" s="93" t="str">
        <f>IF(E739="", "", "(")</f>
        <v>(</v>
      </c>
      <c r="I739" s="117"/>
      <c r="J739" s="117"/>
      <c r="K739" s="93" t="str">
        <f>IF(OR(I739="　", I739=""), "", "-")</f>
        <v/>
      </c>
      <c r="L739" s="118"/>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604</v>
      </c>
      <c r="H781" s="450"/>
      <c r="I781" s="450"/>
      <c r="J781" s="450"/>
      <c r="K781" s="451"/>
      <c r="L781" s="452" t="s">
        <v>605</v>
      </c>
      <c r="M781" s="453"/>
      <c r="N781" s="453"/>
      <c r="O781" s="453"/>
      <c r="P781" s="453"/>
      <c r="Q781" s="453"/>
      <c r="R781" s="453"/>
      <c r="S781" s="453"/>
      <c r="T781" s="453"/>
      <c r="U781" s="453"/>
      <c r="V781" s="453"/>
      <c r="W781" s="453"/>
      <c r="X781" s="454"/>
      <c r="Y781" s="455">
        <v>224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224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610</v>
      </c>
      <c r="D837" s="418"/>
      <c r="E837" s="418"/>
      <c r="F837" s="418"/>
      <c r="G837" s="418"/>
      <c r="H837" s="418"/>
      <c r="I837" s="418"/>
      <c r="J837" s="419"/>
      <c r="K837" s="420"/>
      <c r="L837" s="420"/>
      <c r="M837" s="420"/>
      <c r="N837" s="420"/>
      <c r="O837" s="420"/>
      <c r="P837" s="425" t="s">
        <v>611</v>
      </c>
      <c r="Q837" s="317"/>
      <c r="R837" s="317"/>
      <c r="S837" s="317"/>
      <c r="T837" s="317"/>
      <c r="U837" s="317"/>
      <c r="V837" s="317"/>
      <c r="W837" s="317"/>
      <c r="X837" s="317"/>
      <c r="Y837" s="318">
        <v>224</v>
      </c>
      <c r="Z837" s="319"/>
      <c r="AA837" s="319"/>
      <c r="AB837" s="320"/>
      <c r="AC837" s="328" t="s">
        <v>196</v>
      </c>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16383" man="1"/>
    <brk id="189" max="16383" man="1"/>
    <brk id="733" max="16383" man="1"/>
    <brk id="839" max="16383" man="1"/>
    <brk id="867"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576</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558</v>
      </c>
      <c r="AF2" s="996"/>
      <c r="AG2" s="996"/>
      <c r="AH2" s="996"/>
      <c r="AI2" s="996" t="s">
        <v>555</v>
      </c>
      <c r="AJ2" s="996"/>
      <c r="AK2" s="996"/>
      <c r="AL2" s="996"/>
      <c r="AM2" s="996" t="s">
        <v>529</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559</v>
      </c>
      <c r="AF9" s="996"/>
      <c r="AG9" s="996"/>
      <c r="AH9" s="996"/>
      <c r="AI9" s="996" t="s">
        <v>555</v>
      </c>
      <c r="AJ9" s="996"/>
      <c r="AK9" s="996"/>
      <c r="AL9" s="996"/>
      <c r="AM9" s="996" t="s">
        <v>529</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558</v>
      </c>
      <c r="AF16" s="996"/>
      <c r="AG16" s="996"/>
      <c r="AH16" s="996"/>
      <c r="AI16" s="996" t="s">
        <v>556</v>
      </c>
      <c r="AJ16" s="996"/>
      <c r="AK16" s="996"/>
      <c r="AL16" s="996"/>
      <c r="AM16" s="996" t="s">
        <v>529</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560</v>
      </c>
      <c r="AF23" s="996"/>
      <c r="AG23" s="996"/>
      <c r="AH23" s="996"/>
      <c r="AI23" s="996" t="s">
        <v>555</v>
      </c>
      <c r="AJ23" s="996"/>
      <c r="AK23" s="996"/>
      <c r="AL23" s="996"/>
      <c r="AM23" s="996" t="s">
        <v>529</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558</v>
      </c>
      <c r="AF30" s="996"/>
      <c r="AG30" s="996"/>
      <c r="AH30" s="996"/>
      <c r="AI30" s="996" t="s">
        <v>555</v>
      </c>
      <c r="AJ30" s="996"/>
      <c r="AK30" s="996"/>
      <c r="AL30" s="996"/>
      <c r="AM30" s="996" t="s">
        <v>553</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560</v>
      </c>
      <c r="AF37" s="996"/>
      <c r="AG37" s="996"/>
      <c r="AH37" s="996"/>
      <c r="AI37" s="996" t="s">
        <v>557</v>
      </c>
      <c r="AJ37" s="996"/>
      <c r="AK37" s="996"/>
      <c r="AL37" s="996"/>
      <c r="AM37" s="996" t="s">
        <v>554</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558</v>
      </c>
      <c r="AF44" s="996"/>
      <c r="AG44" s="996"/>
      <c r="AH44" s="996"/>
      <c r="AI44" s="996" t="s">
        <v>555</v>
      </c>
      <c r="AJ44" s="996"/>
      <c r="AK44" s="996"/>
      <c r="AL44" s="996"/>
      <c r="AM44" s="996" t="s">
        <v>529</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558</v>
      </c>
      <c r="AF51" s="996"/>
      <c r="AG51" s="996"/>
      <c r="AH51" s="996"/>
      <c r="AI51" s="996" t="s">
        <v>555</v>
      </c>
      <c r="AJ51" s="996"/>
      <c r="AK51" s="996"/>
      <c r="AL51" s="996"/>
      <c r="AM51" s="996" t="s">
        <v>529</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558</v>
      </c>
      <c r="AF58" s="996"/>
      <c r="AG58" s="996"/>
      <c r="AH58" s="996"/>
      <c r="AI58" s="996" t="s">
        <v>555</v>
      </c>
      <c r="AJ58" s="996"/>
      <c r="AK58" s="996"/>
      <c r="AL58" s="996"/>
      <c r="AM58" s="996" t="s">
        <v>529</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558</v>
      </c>
      <c r="AF65" s="996"/>
      <c r="AG65" s="996"/>
      <c r="AH65" s="996"/>
      <c r="AI65" s="996" t="s">
        <v>555</v>
      </c>
      <c r="AJ65" s="996"/>
      <c r="AK65" s="996"/>
      <c r="AL65" s="996"/>
      <c r="AM65" s="996" t="s">
        <v>529</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2019-07-22T01:11:00Z</dcterms:modified>
</cp:coreProperties>
</file>