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<sst xmlns="http://schemas.openxmlformats.org/spreadsheetml/2006/main" count="2787" uniqueCount="628">
  <si>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</si>
  <si>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</si>
  <si>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</si>
  <si>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</si>
  <si>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</si>
  <si>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</si>
  <si>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</si>
  <si>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</si>
  <si>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</si>
  <si>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</si>
  <si>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</si>
  <si>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</si>
  <si>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</si>
  <si>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</si>
  <si>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</si>
  <si>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</si>
  <si>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</si>
  <si>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</si>
  <si>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</si>
  <si>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</si>
  <si>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</si>
  <si>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</si>
  <si>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</si>
  <si>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</si>
  <si>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</si>
  <si>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</si>
  <si>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</si>
  <si>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</si>
  <si>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</si>
  <si>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</si>
  <si>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</si>
  <si>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</si>
  <si>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</si>
  <si>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</si>
  <si>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</si>
  <si>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</si>
  <si>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</si>
  <si>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</si>
  <si>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</si>
  <si>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</si>
  <si>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</si>
  <si>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</si>
  <si>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</si>
  <si>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</si>
  <si>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</si>
  <si>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</si>
  <si>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</si>
  <si>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</si>
  <si>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</si>
  <si>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</si>
  <si>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</si>
  <si>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</si>
  <si>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</si>
  <si>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</si>
  <si>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</si>
  <si>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</si>
  <si>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</si>
  <si>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</si>
  <si>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</si>
  <si>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</si>
  <si>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</si>
  <si>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</si>
  <si>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</si>
  <si>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</si>
  <si>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</si>
  <si>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</si>
  <si>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</si>
  <si>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</si>
  <si>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</si>
  <si>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</si>
  <si>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</si>
  <si>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</si>
  <si>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</si>
  <si>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</si>
  <si>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</si>
  <si>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</si>
  <si>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</si>
  <si>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</si>
  <si>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</si>
  <si>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</si>
  <si>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</si>
  <si>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</si>
  <si>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</si>
  <si>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</si>
  <si>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</si>
  <si>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</si>
  <si>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</si>
  <si>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</si>
  <si>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</si>
  <si>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</si>
  <si>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</si>
  <si>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</si>
  <si>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</si>
  <si>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</si>
  <si>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</si>
  <si>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</si>
  <si>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</si>
  <si>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</si>
  <si>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</si>
  <si>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</si>
  <si>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</si>
  <si>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</si>
  <si>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</si>
  <si>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</si>
  <si>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</si>
  <si>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</si>
  <si>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</si>
  <si>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</si>
  <si>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</si>
  <si>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</si>
  <si>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</si>
  <si>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</si>
  <si>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</si>
  <si>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</si>
  <si>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</si>
  <si>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</si>
  <si>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</si>
  <si>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</si>
  <si>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</si>
  <si>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</si>
  <si>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</si>
  <si>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</si>
  <si>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</si>
  <si>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</si>
  <si>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</si>
  <si>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</si>
  <si>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</si>
  <si>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</si>
  <si>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</si>
  <si>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</si>
  <si>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</si>
  <si>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</si>
  <si>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</si>
  <si>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</si>
  <si>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</si>
  <si>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</si>
  <si>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</si>
  <si>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</si>
  <si>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</si>
  <si>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</si>
  <si>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</si>
  <si>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</si>
  <si>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</si>
  <si>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</si>
  <si>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</si>
  <si>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</si>
  <si>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</si>
  <si>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</si>
  <si>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</si>
  <si>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</si>
  <si>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</si>
  <si>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</si>
  <si>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</si>
  <si>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</si>
  <si>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</si>
  <si>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</si>
  <si>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</si>
  <si>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</si>
  <si>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</si>
  <si>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</si>
  <si>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</si>
  <si>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</si>
  <si>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</si>
  <si>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</si>
  <si>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</si>
  <si>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</si>
  <si>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</si>
  <si>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</si>
  <si>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</si>
  <si>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</si>
  <si>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</si>
  <si>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</si>
  <si>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</si>
  <si>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</si>
  <si>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</si>
  <si>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</si>
  <si>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</si>
  <si>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</si>
  <si>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</si>
  <si>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</si>
  <si>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</si>
  <si>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</si>
  <si>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</si>
  <si>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</si>
  <si>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</si>
  <si>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</si>
  <si>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</si>
  <si>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</si>
  <si>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</si>
  <si>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</si>
  <si>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</si>
  <si>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</si>
  <si>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</si>
  <si>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</si>
  <si>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</si>
  <si>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</si>
  <si>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</si>
  <si>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</si>
  <si>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</si>
  <si>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</si>
  <si>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</si>
  <si>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</si>
  <si>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</si>
  <si>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</si>
  <si>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</si>
  <si>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</si>
  <si>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</si>
  <si>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</si>
  <si>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</si>
  <si>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</si>
  <si>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</si>
  <si>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</si>
  <si>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</si>
  <si>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</si>
  <si>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</si>
  <si>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</si>
  <si>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</si>
  <si>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</si>
  <si>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</si>
  <si>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</si>
  <si>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</si>
  <si>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</si>
  <si>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</si>
  <si>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</si>
  <si>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</si>
  <si>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</si>
  <si>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</si>
  <si>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</si>
  <si>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</si>
  <si>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</si>
  <si>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</si>
  <si>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</si>
  <si>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</si>
  <si>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</si>
  <si>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</si>
  <si>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</si>
  <si>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</si>
  <si>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</si>
  <si>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</si>
  <si>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</si>
  <si>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</si>
  <si>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</si>
  <si>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</si>
  <si>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</si>
  <si>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</si>
  <si>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</si>
  <si>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</si>
  <si>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</si>
  <si>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</si>
  <si>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</si>
  <si>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</si>
  <si>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</si>
  <si>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</si>
  <si>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</si>
  <si>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</si>
  <si>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</si>
  <si>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</si>
  <si>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</si>
  <si>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</si>
  <si>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</si>
  <si>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</si>
  <si>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</si>
  <si>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</si>
  <si>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</si>
  <si>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</si>
  <si>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</si>
  <si>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</si>
  <si>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</si>
  <si>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</si>
  <si>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</si>
  <si>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</si>
  <si>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</si>
  <si>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</si>
  <si>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</si>
  <si>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</si>
  <si>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</si>
  <si>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</si>
  <si>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</si>
  <si>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</si>
  <si>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</si>
  <si>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</si>
  <si>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</si>
  <si>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</si>
  <si>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</si>
  <si>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</si>
  <si>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</si>
  <si>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</si>
  <si>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</si>
  <si>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</si>
  <si>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</si>
  <si>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</si>
  <si>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</si>
  <si>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</si>
  <si>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</si>
  <si>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</si>
  <si>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</si>
  <si>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</si>
  <si>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</si>
  <si>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</si>
  <si>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</si>
  <si>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</si>
  <si>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</si>
  <si>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</si>
  <si>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</si>
  <si>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</si>
  <si>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</si>
  <si>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</si>
  <si>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</si>
  <si>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</si>
  <si>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</si>
  <si>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</si>
  <si>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</si>
  <si>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</si>
  <si>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</si>
  <si>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</si>
  <si>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</si>
  <si>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</si>
  <si>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</si>
  <si>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</si>
  <si>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</si>
  <si>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</si>
  <si>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</si>
  <si>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</si>
  <si>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</si>
  <si>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</si>
  <si>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</si>
  <si>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</si>
  <si>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</si>
  <si>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</si>
  <si>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</si>
  <si>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</si>
  <si>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</si>
  <si>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</si>
  <si>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</si>
  <si>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</si>
  <si>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</si>
  <si>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</si>
  <si>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</si>
  <si>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</si>
  <si>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</si>
  <si>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</si>
  <si>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</si>
  <si>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</si>
  <si>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</si>
  <si>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</si>
  <si>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</si>
  <si>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</si>
  <si>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</si>
  <si>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</si>
  <si>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</si>
  <si>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</si>
  <si>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</si>
  <si>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</si>
  <si>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</si>
  <si>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</si>
  <si>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</si>
  <si>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</si>
  <si>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</si>
  <si>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</si>
  <si>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</si>
  <si>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</si>
  <si>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</si>
  <si>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</si>
  <si>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</si>
  <si>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</si>
  <si>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</si>
  <si>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</si>
  <si>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</si>
  <si>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</si>
  <si>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</si>
  <si>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</si>
  <si>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</si>
  <si>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</si>
  <si>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</si>
  <si>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</si>
  <si>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</si>
  <si>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</si>
  <si>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</si>
  <si>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</si>
  <si>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</si>
  <si>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</si>
  <si>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</si>
  <si>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</si>
  <si>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</si>
  <si>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</si>
  <si>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</si>
  <si>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</si>
  <si>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</si>
  <si>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</si>
  <si>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</si>
  <si>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</si>
  <si>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</si>
  <si>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</si>
  <si>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</si>
  <si>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</si>
  <si>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</si>
  <si>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</si>
  <si>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</si>
  <si>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</si>
  <si>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</si>
  <si>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</si>
  <si>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</si>
  <si>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</si>
  <si>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</si>
  <si>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</si>
  <si>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</si>
  <si>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</si>
  <si>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</si>
  <si>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</si>
  <si>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</si>
  <si>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</si>
  <si>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</si>
  <si>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</si>
  <si>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</si>
  <si>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</si>
  <si>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</si>
  <si>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</si>
  <si>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</si>
  <si>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</si>
  <si>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</si>
  <si>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</si>
  <si>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</si>
  <si>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</si>
  <si>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</si>
  <si>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</si>
  <si>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</si>
  <si>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</si>
  <si>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</si>
  <si>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</si>
  <si>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</si>
  <si>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</si>
  <si>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</si>
  <si>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</si>
  <si>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</si>
  <si>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</si>
  <si>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</si>
  <si>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</si>
  <si>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</si>
  <si>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</si>
  <si>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</si>
  <si>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</si>
  <si>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</si>
  <si>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</si>
  <si>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</si>
  <si>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</si>
  <si>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</si>
  <si>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</si>
  <si>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</si>
  <si>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</si>
  <si>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</si>
  <si>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</si>
  <si>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</si>
  <si>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</si>
  <si>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</si>
  <si>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</si>
  <si>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</si>
  <si>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</si>
  <si>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</si>
  <si>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</si>
  <si>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</si>
  <si>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</si>
  <si>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</si>
  <si>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</si>
  <si>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</si>
  <si>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</si>
  <si>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</si>
  <si>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</si>
  <si>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</si>
  <si>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</si>
  <si>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</si>
  <si>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</si>
  <si>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</si>
  <si>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</si>
  <si>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</si>
  <si>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</si>
  <si>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</si>
  <si>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</si>
  <si>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</si>
  <si>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</si>
  <si>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</si>
  <si>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</si>
  <si>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</si>
  <si>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</si>
  <si>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</si>
  <si>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</si>
  <si>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</si>
  <si>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</si>
  <si>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</si>
  <si>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</si>
  <si>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</si>
  <si>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</si>
  <si>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</si>
  <si>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</si>
  <si>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</si>
  <si>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</si>
  <si>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</si>
  <si>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</si>
  <si>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</si>
  <si>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</si>
  <si>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</si>
  <si>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</si>
  <si>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</si>
  <si>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</si>
  <si>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</si>
  <si>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</si>
  <si>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</si>
  <si>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</si>
  <si>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</si>
  <si>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</si>
  <si>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</si>
  <si>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</si>
  <si>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</si>
  <si>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</si>
  <si>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</si>
  <si>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</si>
  <si>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</si>
  <si>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</si>
  <si>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</si>
  <si>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</si>
  <si>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</si>
  <si>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</si>
  <si>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</si>
  <si>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</si>
  <si>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</si>
  <si>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</si>
  <si>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</si>
  <si>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</si>
  <si>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</si>
  <si>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</si>
  <si>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</si>
  <si>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</si>
  <si>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</si>
  <si>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</si>
  <si>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</si>
  <si>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</si>
  <si>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</si>
  <si>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</si>
  <si>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</si>
  <si>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</si>
  <si>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</si>
  <si>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</si>
  <si>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</si>
  <si>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</si>
  <si>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</si>
  <si>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</si>
  <si>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</si>
  <si>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</si>
  <si>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</si>
  <si>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</si>
  <si>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</si>
  <si>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</si>
  <si>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</si>
  <si>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</si>
  <si>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</si>
  <si>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</si>
  <si>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</si>
  <si>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</si>
  <si>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</si>
  <si>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</si>
  <si>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</si>
  <si>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</si>
  <si>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</si>
  <si>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</si>
  <si>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</si>
  <si>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</si>
  <si>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</si>
  <si>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</si>
  <si>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</si>
  <si>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</si>
  <si>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</si>
  <si>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</si>
  <si>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</si>
  <si>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軍縮不拡散・科学部</t>
    <phoneticPr fontId="5"/>
  </si>
  <si>
    <t>国際連合軍縮会議拠出金（任意拠出金）</t>
    <rPh sb="0" eb="2">
      <t>コクサイ</t>
    </rPh>
    <rPh sb="2" eb="4">
      <t>レンゴウ</t>
    </rPh>
    <rPh sb="4" eb="6">
      <t>グンシュク</t>
    </rPh>
    <rPh sb="6" eb="8">
      <t>カイギ</t>
    </rPh>
    <rPh sb="8" eb="11">
      <t>キョシュツキン</t>
    </rPh>
    <rPh sb="12" eb="14">
      <t>ニンイ</t>
    </rPh>
    <rPh sb="14" eb="17">
      <t>キョシュツキン</t>
    </rPh>
    <phoneticPr fontId="5"/>
  </si>
  <si>
    <t>軍備管理軍縮課</t>
    <rPh sb="0" eb="2">
      <t>グンビ</t>
    </rPh>
    <rPh sb="2" eb="4">
      <t>カンリ</t>
    </rPh>
    <rPh sb="4" eb="7">
      <t>グンシュクカ</t>
    </rPh>
    <phoneticPr fontId="5"/>
  </si>
  <si>
    <t>課長　今西　靖治</t>
    <phoneticPr fontId="5"/>
  </si>
  <si>
    <t>○</t>
  </si>
  <si>
    <t>外務省設置法第４条第３項</t>
    <phoneticPr fontId="5"/>
  </si>
  <si>
    <t>国連行財政規則第６，７条</t>
    <phoneticPr fontId="5"/>
  </si>
  <si>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5"/>
  </si>
  <si>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６年には長崎市で第２６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phoneticPr fontId="5"/>
  </si>
  <si>
    <t>会議開催経費</t>
    <phoneticPr fontId="5"/>
  </si>
  <si>
    <t>国内外の多くの人に軍縮の重要性について理解してもらう。</t>
    <rPh sb="0" eb="3">
      <t>コクナイガイ</t>
    </rPh>
    <rPh sb="4" eb="5">
      <t>オオ</t>
    </rPh>
    <rPh sb="7" eb="8">
      <t>ヒト</t>
    </rPh>
    <rPh sb="9" eb="11">
      <t>グンシュク</t>
    </rPh>
    <rPh sb="12" eb="15">
      <t>ジュウヨウセイ</t>
    </rPh>
    <rPh sb="19" eb="21">
      <t>リカイ</t>
    </rPh>
    <phoneticPr fontId="5"/>
  </si>
  <si>
    <t>内閣府実施「外交に関する世論調査」における「日本の果たすべき役割」において，「軍縮・不拡散の取組等を通じた世界の平和と安定への貢献」が選択される割合を増やす。</t>
    <rPh sb="0" eb="3">
      <t>ナイカクフ</t>
    </rPh>
    <rPh sb="3" eb="5">
      <t>ジッシ</t>
    </rPh>
    <rPh sb="6" eb="8">
      <t>ガイコウ</t>
    </rPh>
    <rPh sb="9" eb="10">
      <t>カン</t>
    </rPh>
    <rPh sb="12" eb="14">
      <t>ヨロン</t>
    </rPh>
    <rPh sb="14" eb="16">
      <t>チョウサ</t>
    </rPh>
    <rPh sb="22" eb="24">
      <t>ニホン</t>
    </rPh>
    <rPh sb="25" eb="26">
      <t>ハ</t>
    </rPh>
    <rPh sb="30" eb="32">
      <t>ヤクワリ</t>
    </rPh>
    <rPh sb="39" eb="41">
      <t>グンシュク</t>
    </rPh>
    <rPh sb="42" eb="45">
      <t>フカクサン</t>
    </rPh>
    <rPh sb="46" eb="48">
      <t>トリクミ</t>
    </rPh>
    <rPh sb="48" eb="49">
      <t>トウ</t>
    </rPh>
    <rPh sb="50" eb="51">
      <t>ツウ</t>
    </rPh>
    <rPh sb="53" eb="55">
      <t>セカイ</t>
    </rPh>
    <rPh sb="56" eb="58">
      <t>ヘイワ</t>
    </rPh>
    <rPh sb="59" eb="61">
      <t>アンテイ</t>
    </rPh>
    <rPh sb="63" eb="65">
      <t>コウケン</t>
    </rPh>
    <rPh sb="67" eb="69">
      <t>センタク</t>
    </rPh>
    <rPh sb="72" eb="74">
      <t>ワリアイ</t>
    </rPh>
    <rPh sb="75" eb="76">
      <t>フ</t>
    </rPh>
    <phoneticPr fontId="5"/>
  </si>
  <si>
    <t>内閣府実施「外交に関する世論調査」</t>
    <phoneticPr fontId="5"/>
  </si>
  <si>
    <t>国連軍縮部の職員数（専門職以上）に占める日本人職員数</t>
    <phoneticPr fontId="5"/>
  </si>
  <si>
    <t>人</t>
    <rPh sb="0" eb="1">
      <t>ヒト</t>
    </rPh>
    <phoneticPr fontId="5"/>
  </si>
  <si>
    <t>国連軍縮部から聴取</t>
    <phoneticPr fontId="5"/>
  </si>
  <si>
    <t>内閣府実施「外交に関する世論調査」</t>
    <phoneticPr fontId="5"/>
  </si>
  <si>
    <t>国連における日本のプレゼンスの増大。</t>
    <phoneticPr fontId="5"/>
  </si>
  <si>
    <t>国連軍縮部の幹部職員数（Ｄ１以上）に占める日本人幹部職員数</t>
    <phoneticPr fontId="5"/>
  </si>
  <si>
    <t>人</t>
    <rPh sb="0" eb="1">
      <t>ニン</t>
    </rPh>
    <phoneticPr fontId="5"/>
  </si>
  <si>
    <t>国連軍縮部から聴取</t>
    <phoneticPr fontId="5"/>
  </si>
  <si>
    <t>基本目標Ⅱ　分野別外交：国民の安全の確保と繁栄を目指し，望ましい国際環境を確保すること</t>
    <rPh sb="0" eb="2">
      <t>キホン</t>
    </rPh>
    <rPh sb="2" eb="4">
      <t>モクヒョウ</t>
    </rPh>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5"/>
  </si>
  <si>
    <t>施策Ⅱー１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5">
      <t>グンビ</t>
    </rPh>
    <rPh sb="25" eb="27">
      <t>カンリ</t>
    </rPh>
    <rPh sb="28" eb="30">
      <t>グンシュク</t>
    </rPh>
    <rPh sb="31" eb="34">
      <t>フカクサン</t>
    </rPh>
    <rPh sb="36" eb="38">
      <t>トリクミ</t>
    </rPh>
    <phoneticPr fontId="5"/>
  </si>
  <si>
    <t>国際的な核軍縮を追求するための取組</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</si>
  <si>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</si>
  <si>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5"/>
  </si>
  <si>
    <t>97件293名に「非核特使」，34件382名に「ユース非核特使」を委嘱。また，11月には，国連軍縮会議とユース非核特使フォーラムを実施。</t>
    <phoneticPr fontId="5"/>
  </si>
  <si>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5"/>
  </si>
  <si>
    <t>無</t>
  </si>
  <si>
    <t>本件事業は「核兵器のない世界」の実現に向けた国際的機運を高めるものであり，唯一の戦争被爆国である我が国の国民や社会のニーズに合致。</t>
    <rPh sb="0" eb="2">
      <t>ホンケン</t>
    </rPh>
    <rPh sb="2" eb="4">
      <t>ジギョウ</t>
    </rPh>
    <rPh sb="6" eb="9">
      <t>カクヘイキ</t>
    </rPh>
    <rPh sb="12" eb="14">
      <t>セカイ</t>
    </rPh>
    <rPh sb="16" eb="18">
      <t>ジツゲン</t>
    </rPh>
    <rPh sb="19" eb="20">
      <t>ム</t>
    </rPh>
    <rPh sb="22" eb="25">
      <t>コクサイテキ</t>
    </rPh>
    <rPh sb="25" eb="27">
      <t>キウン</t>
    </rPh>
    <rPh sb="28" eb="29">
      <t>タカ</t>
    </rPh>
    <rPh sb="37" eb="39">
      <t>ユイイツ</t>
    </rPh>
    <rPh sb="40" eb="42">
      <t>センソウ</t>
    </rPh>
    <rPh sb="42" eb="44">
      <t>ヒバク</t>
    </rPh>
    <rPh sb="44" eb="45">
      <t>クニ</t>
    </rPh>
    <rPh sb="48" eb="49">
      <t>ワ</t>
    </rPh>
    <rPh sb="50" eb="51">
      <t>クニ</t>
    </rPh>
    <rPh sb="52" eb="54">
      <t>コクミン</t>
    </rPh>
    <rPh sb="55" eb="57">
      <t>シャカイ</t>
    </rPh>
    <rPh sb="62" eb="64">
      <t>ガッチ</t>
    </rPh>
    <phoneticPr fontId="5"/>
  </si>
  <si>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5"/>
  </si>
  <si>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5"/>
  </si>
  <si>
    <t>拠出先は国連であり，支出先として妥当。また，事業終了後には会計報告書の提出を受けている。</t>
    <phoneticPr fontId="5"/>
  </si>
  <si>
    <t>受益者は会議に出席するハイレベルの国連関係者等であり，妥当。</t>
    <rPh sb="0" eb="3">
      <t>ジュエキシャ</t>
    </rPh>
    <rPh sb="4" eb="6">
      <t>カイギ</t>
    </rPh>
    <rPh sb="7" eb="9">
      <t>シュッセキ</t>
    </rPh>
    <rPh sb="17" eb="19">
      <t>コクレン</t>
    </rPh>
    <rPh sb="19" eb="22">
      <t>カンケイシャ</t>
    </rPh>
    <rPh sb="22" eb="23">
      <t>トウ</t>
    </rPh>
    <rPh sb="27" eb="29">
      <t>ダトウ</t>
    </rPh>
    <phoneticPr fontId="5"/>
  </si>
  <si>
    <t>一人あたりの渡航費は国連規則に沿っており，水準は妥当。</t>
    <rPh sb="0" eb="2">
      <t>ヒトリ</t>
    </rPh>
    <rPh sb="6" eb="9">
      <t>トコウヒ</t>
    </rPh>
    <rPh sb="10" eb="12">
      <t>コクレン</t>
    </rPh>
    <rPh sb="12" eb="14">
      <t>キソク</t>
    </rPh>
    <rPh sb="15" eb="16">
      <t>ソ</t>
    </rPh>
    <rPh sb="21" eb="23">
      <t>スイジュン</t>
    </rPh>
    <rPh sb="24" eb="26">
      <t>ダトウ</t>
    </rPh>
    <phoneticPr fontId="5"/>
  </si>
  <si>
    <t>本件拠出金は国連が直接管理しており，中間段階において外部団体への支出はなく合理的。</t>
    <rPh sb="0" eb="2">
      <t>ホンケン</t>
    </rPh>
    <rPh sb="2" eb="5">
      <t>キョシュツキン</t>
    </rPh>
    <rPh sb="6" eb="8">
      <t>コクレン</t>
    </rPh>
    <rPh sb="9" eb="11">
      <t>チョクセツ</t>
    </rPh>
    <rPh sb="11" eb="13">
      <t>カンリ</t>
    </rPh>
    <rPh sb="18" eb="20">
      <t>チュウカン</t>
    </rPh>
    <rPh sb="20" eb="22">
      <t>ダンカイ</t>
    </rPh>
    <rPh sb="26" eb="28">
      <t>ガイブ</t>
    </rPh>
    <rPh sb="28" eb="30">
      <t>ダンタイ</t>
    </rPh>
    <rPh sb="32" eb="34">
      <t>シシュツ</t>
    </rPh>
    <rPh sb="37" eb="40">
      <t>ゴウリテキ</t>
    </rPh>
    <phoneticPr fontId="5"/>
  </si>
  <si>
    <t>使途はハイレベルの国連関係者等の渡航費用という真に必要なものに限定されている。</t>
    <rPh sb="0" eb="2">
      <t>シト</t>
    </rPh>
    <rPh sb="9" eb="11">
      <t>コクレン</t>
    </rPh>
    <rPh sb="11" eb="14">
      <t>カンケイシャ</t>
    </rPh>
    <rPh sb="14" eb="15">
      <t>トウ</t>
    </rPh>
    <rPh sb="16" eb="19">
      <t>トコウヒ</t>
    </rPh>
    <rPh sb="19" eb="20">
      <t>ヨウ</t>
    </rPh>
    <rPh sb="23" eb="24">
      <t>シン</t>
    </rPh>
    <rPh sb="25" eb="27">
      <t>ヒツヨウ</t>
    </rPh>
    <rPh sb="31" eb="33">
      <t>ゲンテイ</t>
    </rPh>
    <phoneticPr fontId="5"/>
  </si>
  <si>
    <t>本件拠出金は10年前に比べて約5分の1へと大幅減額されており，効率化に向けた努力を最大限行っている。</t>
    <rPh sb="0" eb="2">
      <t>ホンケン</t>
    </rPh>
    <rPh sb="2" eb="5">
      <t>キョシュツキン</t>
    </rPh>
    <rPh sb="8" eb="10">
      <t>ネンマエ</t>
    </rPh>
    <rPh sb="11" eb="12">
      <t>クラ</t>
    </rPh>
    <rPh sb="14" eb="15">
      <t>ヤク</t>
    </rPh>
    <rPh sb="16" eb="17">
      <t>ブン</t>
    </rPh>
    <rPh sb="21" eb="23">
      <t>オオハバ</t>
    </rPh>
    <rPh sb="23" eb="25">
      <t>ゲンガク</t>
    </rPh>
    <rPh sb="31" eb="33">
      <t>コウリツ</t>
    </rPh>
    <rPh sb="33" eb="34">
      <t>カ</t>
    </rPh>
    <rPh sb="35" eb="36">
      <t>ム</t>
    </rPh>
    <rPh sb="38" eb="40">
      <t>ドリョク</t>
    </rPh>
    <rPh sb="41" eb="44">
      <t>サイダイゲン</t>
    </rPh>
    <rPh sb="44" eb="45">
      <t>オコナ</t>
    </rPh>
    <phoneticPr fontId="5"/>
  </si>
  <si>
    <t>例年，目標値の7割以上を達成してきている。</t>
    <rPh sb="0" eb="2">
      <t>レイネン</t>
    </rPh>
    <rPh sb="3" eb="6">
      <t>モクヒョウチ</t>
    </rPh>
    <rPh sb="8" eb="9">
      <t>ワリ</t>
    </rPh>
    <rPh sb="9" eb="11">
      <t>イジョウ</t>
    </rPh>
    <rPh sb="12" eb="14">
      <t>タッセイ</t>
    </rPh>
    <phoneticPr fontId="5"/>
  </si>
  <si>
    <t>本件会議を地方自治体の協力なしに自前で開催することに比べれば，効率的かつ低コストで実施できている。</t>
    <rPh sb="0" eb="2">
      <t>ホンケン</t>
    </rPh>
    <rPh sb="2" eb="4">
      <t>カイギ</t>
    </rPh>
    <rPh sb="5" eb="7">
      <t>チホウ</t>
    </rPh>
    <rPh sb="7" eb="10">
      <t>ジチタイ</t>
    </rPh>
    <rPh sb="11" eb="13">
      <t>キョウリョク</t>
    </rPh>
    <rPh sb="16" eb="18">
      <t>ジマエ</t>
    </rPh>
    <rPh sb="19" eb="21">
      <t>カイサイ</t>
    </rPh>
    <rPh sb="26" eb="27">
      <t>クラ</t>
    </rPh>
    <rPh sb="31" eb="34">
      <t>コウリツテキ</t>
    </rPh>
    <rPh sb="36" eb="37">
      <t>テイ</t>
    </rPh>
    <rPh sb="41" eb="43">
      <t>ジッシ</t>
    </rPh>
    <phoneticPr fontId="5"/>
  </si>
  <si>
    <t>見込みを越える実績が得られている。</t>
    <rPh sb="0" eb="2">
      <t>ミコ</t>
    </rPh>
    <rPh sb="4" eb="5">
      <t>コ</t>
    </rPh>
    <rPh sb="7" eb="9">
      <t>ジッセキ</t>
    </rPh>
    <rPh sb="10" eb="11">
      <t>エ</t>
    </rPh>
    <phoneticPr fontId="5"/>
  </si>
  <si>
    <t>既存の施設等を十分に活用している。</t>
    <rPh sb="0" eb="2">
      <t>キゾン</t>
    </rPh>
    <rPh sb="3" eb="5">
      <t>シセツ</t>
    </rPh>
    <rPh sb="5" eb="6">
      <t>トウ</t>
    </rPh>
    <rPh sb="7" eb="9">
      <t>ジュウブン</t>
    </rPh>
    <rPh sb="10" eb="12">
      <t>カツヨウ</t>
    </rPh>
    <phoneticPr fontId="5"/>
  </si>
  <si>
    <t>国際連合軍縮会議等拠出金（グローバル及び地域的な軍縮活動のための信託基金拠出金）</t>
    <phoneticPr fontId="5"/>
  </si>
  <si>
    <t>本件事業は，国連軍縮部が我が国と協力して日本国内で開催する国連軍縮会議の開催経費にかかる拠出金である一方，事業番号0222は非国家主体への大量破壊兵器等の拡散防止を主眼とする安保理決議第１５４０号（１５４０決議）の途上国による履行を強化し，もって北朝鮮やＩＳ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0222とは目的も事業概要も全く異なるもの。</t>
    <phoneticPr fontId="5"/>
  </si>
  <si>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t>
    <rPh sb="0" eb="3">
      <t>カクグンシュク</t>
    </rPh>
    <rPh sb="9" eb="10">
      <t>メグ</t>
    </rPh>
    <rPh sb="11" eb="14">
      <t>カクヘイキ</t>
    </rPh>
    <rPh sb="14" eb="15">
      <t>コク</t>
    </rPh>
    <rPh sb="16" eb="20">
      <t>ヒカクヘイキ</t>
    </rPh>
    <rPh sb="20" eb="21">
      <t>コク</t>
    </rPh>
    <rPh sb="22" eb="24">
      <t>タイリツ</t>
    </rPh>
    <rPh sb="25" eb="28">
      <t>シンコクカ</t>
    </rPh>
    <rPh sb="30" eb="31">
      <t>ナカ</t>
    </rPh>
    <rPh sb="32" eb="35">
      <t>カクヘイキ</t>
    </rPh>
    <rPh sb="36" eb="38">
      <t>ホウテキ</t>
    </rPh>
    <rPh sb="39" eb="41">
      <t>キンシ</t>
    </rPh>
    <rPh sb="43" eb="44">
      <t>ウゴ</t>
    </rPh>
    <rPh sb="46" eb="49">
      <t>カッパツカ</t>
    </rPh>
    <rPh sb="54" eb="55">
      <t>ネン</t>
    </rPh>
    <rPh sb="55" eb="56">
      <t>アキ</t>
    </rPh>
    <rPh sb="57" eb="59">
      <t>コクレン</t>
    </rPh>
    <rPh sb="59" eb="61">
      <t>ソウカイ</t>
    </rPh>
    <rPh sb="63" eb="66">
      <t>カクヘイキ</t>
    </rPh>
    <rPh sb="66" eb="68">
      <t>キンシ</t>
    </rPh>
    <rPh sb="68" eb="70">
      <t>ジョウヤク</t>
    </rPh>
    <rPh sb="70" eb="72">
      <t>コウショウ</t>
    </rPh>
    <rPh sb="72" eb="74">
      <t>カイシ</t>
    </rPh>
    <rPh sb="79" eb="81">
      <t>ケツギ</t>
    </rPh>
    <rPh sb="82" eb="84">
      <t>サイタク</t>
    </rPh>
    <rPh sb="87" eb="89">
      <t>タイリツ</t>
    </rPh>
    <rPh sb="90" eb="92">
      <t>イッソウ</t>
    </rPh>
    <rPh sb="92" eb="94">
      <t>シンコク</t>
    </rPh>
    <rPh sb="96" eb="97">
      <t>マ</t>
    </rPh>
    <rPh sb="103" eb="104">
      <t>ナカ</t>
    </rPh>
    <rPh sb="105" eb="106">
      <t>ドウ</t>
    </rPh>
    <rPh sb="106" eb="107">
      <t>ネン</t>
    </rPh>
    <rPh sb="109" eb="110">
      <t>ガツ</t>
    </rPh>
    <rPh sb="111" eb="112">
      <t>ワ</t>
    </rPh>
    <rPh sb="113" eb="114">
      <t>クニ</t>
    </rPh>
    <rPh sb="115" eb="117">
      <t>コクレン</t>
    </rPh>
    <rPh sb="117" eb="119">
      <t>グンシュク</t>
    </rPh>
    <rPh sb="122" eb="123">
      <t>フク</t>
    </rPh>
    <rPh sb="124" eb="126">
      <t>コクサイ</t>
    </rPh>
    <rPh sb="126" eb="128">
      <t>カイギ</t>
    </rPh>
    <rPh sb="129" eb="132">
      <t>ヒバクチ</t>
    </rPh>
    <rPh sb="133" eb="135">
      <t>ナガサキ</t>
    </rPh>
    <rPh sb="136" eb="138">
      <t>カイサイ</t>
    </rPh>
    <rPh sb="149" eb="150">
      <t>ツド</t>
    </rPh>
    <rPh sb="152" eb="154">
      <t>カッコク</t>
    </rPh>
    <rPh sb="160" eb="162">
      <t>コクレン</t>
    </rPh>
    <rPh sb="162" eb="165">
      <t>カンケイシャ</t>
    </rPh>
    <rPh sb="183" eb="184">
      <t>ウエ</t>
    </rPh>
    <rPh sb="205" eb="208">
      <t>カクヘイキ</t>
    </rPh>
    <rPh sb="211" eb="213">
      <t>セカイ</t>
    </rPh>
    <rPh sb="246" eb="247">
      <t>ワ</t>
    </rPh>
    <rPh sb="248" eb="249">
      <t>クニ</t>
    </rPh>
    <rPh sb="250" eb="252">
      <t>ゲンジツ</t>
    </rPh>
    <rPh sb="252" eb="253">
      <t>テキ</t>
    </rPh>
    <rPh sb="255" eb="258">
      <t>ジッセンテキ</t>
    </rPh>
    <rPh sb="259" eb="262">
      <t>カクグンシュク</t>
    </rPh>
    <rPh sb="277" eb="279">
      <t>ウンヨウ</t>
    </rPh>
    <rPh sb="279" eb="281">
      <t>ケントウ</t>
    </rPh>
    <rPh sb="286" eb="288">
      <t>キョウカ</t>
    </rPh>
    <rPh sb="289" eb="290">
      <t>クワ</t>
    </rPh>
    <rPh sb="292" eb="293">
      <t>オオ</t>
    </rPh>
    <rPh sb="295" eb="297">
      <t>ヒトビト</t>
    </rPh>
    <rPh sb="298" eb="300">
      <t>グンシュク</t>
    </rPh>
    <rPh sb="301" eb="304">
      <t>ジュウヨウセイ</t>
    </rPh>
    <rPh sb="308" eb="310">
      <t>リカイ</t>
    </rPh>
    <rPh sb="319" eb="321">
      <t>キヨ</t>
    </rPh>
    <phoneticPr fontId="5"/>
  </si>
  <si>
    <t>本件会議の開催経費は地方自治体にとっても多大な負担となっており，会議の意義を失わずに，いかに経費圧縮をはかっていくかが今後の課題。</t>
    <rPh sb="0" eb="2">
      <t>ホンケン</t>
    </rPh>
    <rPh sb="2" eb="4">
      <t>カイギ</t>
    </rPh>
    <rPh sb="5" eb="7">
      <t>カイサイ</t>
    </rPh>
    <rPh sb="7" eb="9">
      <t>ケイヒ</t>
    </rPh>
    <rPh sb="10" eb="12">
      <t>チホウ</t>
    </rPh>
    <rPh sb="12" eb="15">
      <t>ジチタイ</t>
    </rPh>
    <rPh sb="20" eb="22">
      <t>タダイ</t>
    </rPh>
    <rPh sb="23" eb="25">
      <t>フタン</t>
    </rPh>
    <rPh sb="32" eb="34">
      <t>カイギ</t>
    </rPh>
    <rPh sb="35" eb="37">
      <t>イギ</t>
    </rPh>
    <rPh sb="38" eb="39">
      <t>ウシナ</t>
    </rPh>
    <rPh sb="46" eb="48">
      <t>ケイヒ</t>
    </rPh>
    <rPh sb="48" eb="50">
      <t>アッシュク</t>
    </rPh>
    <rPh sb="59" eb="61">
      <t>コンゴ</t>
    </rPh>
    <rPh sb="62" eb="64">
      <t>カダイ</t>
    </rPh>
    <phoneticPr fontId="5"/>
  </si>
  <si>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5"/>
  </si>
  <si>
    <t>148</t>
    <phoneticPr fontId="5"/>
  </si>
  <si>
    <t>173</t>
    <phoneticPr fontId="5"/>
  </si>
  <si>
    <t>172</t>
    <phoneticPr fontId="5"/>
  </si>
  <si>
    <t>163</t>
    <phoneticPr fontId="5"/>
  </si>
  <si>
    <t>169</t>
    <phoneticPr fontId="5"/>
  </si>
  <si>
    <t>198</t>
    <phoneticPr fontId="5"/>
  </si>
  <si>
    <t>拠出金</t>
    <rPh sb="0" eb="3">
      <t>キョシュツキン</t>
    </rPh>
    <phoneticPr fontId="5"/>
  </si>
  <si>
    <t>国連軍縮会議開催経費</t>
    <phoneticPr fontId="5"/>
  </si>
  <si>
    <t>150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</si>
</sst>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102039</xdr:colOff>
      <xdr:row>741</xdr:row>
      <xdr:rowOff>0</xdr:rowOff>
    </xdr:from>
    <xdr:to>
      <xdr:col>29</xdr:col>
      <xdr:colOff>77333</xdr:colOff>
      <xdr:row>742</xdr:row>
      <xdr:rowOff>229671</xdr:rowOff>
    </xdr:to>
    <xdr:sp macro="" textlink="">
      <xdr:nvSpPr>
        <xdr:cNvPr id="6" name="テキスト ボックス 5"/>
        <xdr:cNvSpPr txBox="1"/>
      </xdr:nvSpPr>
      <xdr:spPr>
        <a:xfrm>
          <a:off x="4796503" y="234818464"/>
          <a:ext cx="1199937" cy="583457"/>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82976</xdr:colOff>
      <xdr:row>744</xdr:row>
      <xdr:rowOff>191676</xdr:rowOff>
    </xdr:from>
    <xdr:to>
      <xdr:col>29</xdr:col>
      <xdr:colOff>50980</xdr:colOff>
      <xdr:row>745</xdr:row>
      <xdr:rowOff>121608</xdr:rowOff>
    </xdr:to>
    <xdr:sp macro="" textlink="">
      <xdr:nvSpPr>
        <xdr:cNvPr id="7" name="テキスト ボックス 6"/>
        <xdr:cNvSpPr txBox="1"/>
      </xdr:nvSpPr>
      <xdr:spPr>
        <a:xfrm>
          <a:off x="4777440" y="236071497"/>
          <a:ext cx="1192647" cy="28371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0</xdr:colOff>
      <xdr:row>745</xdr:row>
      <xdr:rowOff>167004</xdr:rowOff>
    </xdr:from>
    <xdr:to>
      <xdr:col>31</xdr:col>
      <xdr:colOff>179374</xdr:colOff>
      <xdr:row>747</xdr:row>
      <xdr:rowOff>55575</xdr:rowOff>
    </xdr:to>
    <xdr:sp macro="" textlink="">
      <xdr:nvSpPr>
        <xdr:cNvPr id="8" name="テキスト ボックス 7"/>
        <xdr:cNvSpPr txBox="1"/>
      </xdr:nvSpPr>
      <xdr:spPr>
        <a:xfrm>
          <a:off x="4286250" y="236400611"/>
          <a:ext cx="2220445" cy="59614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200030</xdr:colOff>
      <xdr:row>747</xdr:row>
      <xdr:rowOff>248389</xdr:rowOff>
    </xdr:from>
    <xdr:to>
      <xdr:col>31</xdr:col>
      <xdr:colOff>165765</xdr:colOff>
      <xdr:row>748</xdr:row>
      <xdr:rowOff>251755</xdr:rowOff>
    </xdr:to>
    <xdr:sp macro="" textlink="">
      <xdr:nvSpPr>
        <xdr:cNvPr id="9" name="大かっこ 8"/>
        <xdr:cNvSpPr/>
      </xdr:nvSpPr>
      <xdr:spPr>
        <a:xfrm>
          <a:off x="4282173" y="237189568"/>
          <a:ext cx="2210913" cy="35715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54429</xdr:colOff>
      <xdr:row>747</xdr:row>
      <xdr:rowOff>176893</xdr:rowOff>
    </xdr:from>
    <xdr:to>
      <xdr:col>31</xdr:col>
      <xdr:colOff>90820</xdr:colOff>
      <xdr:row>748</xdr:row>
      <xdr:rowOff>282397</xdr:rowOff>
    </xdr:to>
    <xdr:sp macro="" textlink="">
      <xdr:nvSpPr>
        <xdr:cNvPr id="15" name="テキスト ボックス 14"/>
        <xdr:cNvSpPr txBox="1"/>
      </xdr:nvSpPr>
      <xdr:spPr>
        <a:xfrm>
          <a:off x="4340679" y="237118072"/>
          <a:ext cx="2077462" cy="45928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89647</xdr:colOff>
      <xdr:row>742</xdr:row>
      <xdr:rowOff>229671</xdr:rowOff>
    </xdr:from>
    <xdr:to>
      <xdr:col>26</xdr:col>
      <xdr:colOff>89686</xdr:colOff>
      <xdr:row>744</xdr:row>
      <xdr:rowOff>100852</xdr:rowOff>
    </xdr:to>
    <xdr:cxnSp macro="">
      <xdr:nvCxnSpPr>
        <xdr:cNvPr id="4" name="直線矢印コネクタ 3"/>
        <xdr:cNvCxnSpPr>
          <a:stCxn id="6" idx="2"/>
        </xdr:cNvCxnSpPr>
      </xdr:nvCxnSpPr>
      <xdr:spPr>
        <a:xfrm flipH="1">
          <a:off x="5334000" y="39203730"/>
          <a:ext cx="39" cy="565946"/>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211</v>
      </c>
      <c r="AT2" s="220"/>
      <c r="AU2" s="220"/>
      <c r="AV2" s="52" t="str">
        <f>IF(AW2="", "", "-")</f>
        <v/>
      </c>
      <c r="AW2" s="397"/>
      <c r="AX2" s="397"/>
    </row>
    <row r="3" spans="1:50" ht="21" customHeight="1" thickBot="1" x14ac:dyDescent="0.2">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573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572</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170</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574</v>
      </c>
      <c r="AF5" s="718"/>
      <c r="AG5" s="718"/>
      <c r="AH5" s="718"/>
      <c r="AI5" s="718"/>
      <c r="AJ5" s="718"/>
      <c r="AK5" s="718"/>
      <c r="AL5" s="718"/>
      <c r="AM5" s="718"/>
      <c r="AN5" s="718"/>
      <c r="AO5" s="718"/>
      <c r="AP5" s="719"/>
      <c r="AQ5" s="720" t="s">
        <v>575</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577</v>
      </c>
      <c r="H7" s="831"/>
      <c r="I7" s="831"/>
      <c r="J7" s="831"/>
      <c r="K7" s="831"/>
      <c r="L7" s="831"/>
      <c r="M7" s="831"/>
      <c r="N7" s="831"/>
      <c r="O7" s="831"/>
      <c r="P7" s="831"/>
      <c r="Q7" s="831"/>
      <c r="R7" s="831"/>
      <c r="S7" s="831"/>
      <c r="T7" s="831"/>
      <c r="U7" s="831"/>
      <c r="V7" s="831"/>
      <c r="W7" s="831"/>
      <c r="X7" s="832"/>
      <c r="Y7" s="395" t="s">
        <v>517</v>
      </c>
      <c r="Z7" s="296"/>
      <c r="AA7" s="296"/>
      <c r="AB7" s="296"/>
      <c r="AC7" s="296"/>
      <c r="AD7" s="396"/>
      <c r="AE7" s="383" t="s">
        <v>578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579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580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v>
      </c>
      <c r="Q13" s="109"/>
      <c r="R13" s="109"/>
      <c r="S13" s="109"/>
      <c r="T13" s="109"/>
      <c r="U13" s="109"/>
      <c r="V13" s="110"/>
      <c r="W13" s="108">
        <v>2</v>
      </c>
      <c r="X13" s="109"/>
      <c r="Y13" s="109"/>
      <c r="Z13" s="109"/>
      <c r="AA13" s="109"/>
      <c r="AB13" s="109"/>
      <c r="AC13" s="110"/>
      <c r="AD13" s="108">
        <v>2</v>
      </c>
      <c r="AE13" s="109"/>
      <c r="AF13" s="109"/>
      <c r="AG13" s="109"/>
      <c r="AH13" s="109"/>
      <c r="AI13" s="109"/>
      <c r="AJ13" s="110"/>
      <c r="AK13" s="108">
        <v>1.4</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5"/>
      <c r="H14" s="746"/>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7"/>
      <c r="H18" s="748"/>
      <c r="I18" s="735" t="s">
        <v>20</v>
      </c>
      <c r="J18" s="736"/>
      <c r="K18" s="736"/>
      <c r="L18" s="736"/>
      <c r="M18" s="736"/>
      <c r="N18" s="736"/>
      <c r="O18" s="737"/>
      <c r="P18" s="114">
        <f>SUM(P13:V17)</f>
        <v>2</v>
      </c>
      <c r="Q18" s="115"/>
      <c r="R18" s="115"/>
      <c r="S18" s="115"/>
      <c r="T18" s="115"/>
      <c r="U18" s="115"/>
      <c r="V18" s="116"/>
      <c r="W18" s="114">
        <f>SUM(W13:AC17)</f>
        <v>2</v>
      </c>
      <c r="X18" s="115"/>
      <c r="Y18" s="115"/>
      <c r="Z18" s="115"/>
      <c r="AA18" s="115"/>
      <c r="AB18" s="115"/>
      <c r="AC18" s="116"/>
      <c r="AD18" s="114">
        <f>SUM(AD13:AJ17)</f>
        <v>2</v>
      </c>
      <c r="AE18" s="115"/>
      <c r="AF18" s="115"/>
      <c r="AG18" s="115"/>
      <c r="AH18" s="115"/>
      <c r="AI18" s="115"/>
      <c r="AJ18" s="116"/>
      <c r="AK18" s="114">
        <f>SUM(AK13:AQ17)</f>
        <v>1.4</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1.4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32</v>
      </c>
      <c r="AR31" s="136"/>
      <c r="AS31" s="137" t="s">
        <v>355</v>
      </c>
      <c r="AT31" s="172"/>
      <c r="AU31" s="271"/>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583</v>
      </c>
      <c r="Q32" s="161"/>
      <c r="R32" s="161"/>
      <c r="S32" s="161"/>
      <c r="T32" s="161"/>
      <c r="U32" s="161"/>
      <c r="V32" s="161"/>
      <c r="W32" s="161"/>
      <c r="X32" s="231"/>
      <c r="Y32" s="338" t="s">
        <v>12</v>
      </c>
      <c r="Z32" s="549"/>
      <c r="AA32" s="550"/>
      <c r="AB32" s="522" t="s">
        <v>301</v>
      </c>
      <c r="AC32" s="522"/>
      <c r="AD32" s="522"/>
      <c r="AE32" s="364">
        <v>41.1</v>
      </c>
      <c r="AF32" s="365"/>
      <c r="AG32" s="365"/>
      <c r="AH32" s="365"/>
      <c r="AI32" s="364">
        <v>46.6</v>
      </c>
      <c r="AJ32" s="365"/>
      <c r="AK32" s="365"/>
      <c r="AL32" s="365"/>
      <c r="AM32" s="364">
        <v>40.799999999999997</v>
      </c>
      <c r="AN32" s="365"/>
      <c r="AO32" s="365"/>
      <c r="AP32" s="365"/>
      <c r="AQ32" s="111"/>
      <c r="AR32" s="112"/>
      <c r="AS32" s="112"/>
      <c r="AT32" s="113"/>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50</v>
      </c>
      <c r="AF33" s="365"/>
      <c r="AG33" s="365"/>
      <c r="AH33" s="365"/>
      <c r="AI33" s="364">
        <v>50</v>
      </c>
      <c r="AJ33" s="365"/>
      <c r="AK33" s="365"/>
      <c r="AL33" s="365"/>
      <c r="AM33" s="364">
        <v>50</v>
      </c>
      <c r="AN33" s="365"/>
      <c r="AO33" s="365"/>
      <c r="AP33" s="365"/>
      <c r="AQ33" s="111">
        <v>50</v>
      </c>
      <c r="AR33" s="112"/>
      <c r="AS33" s="112"/>
      <c r="AT33" s="113"/>
      <c r="AU33" s="365"/>
      <c r="AV33" s="365"/>
      <c r="AW33" s="365"/>
      <c r="AX33" s="367"/>
    </row>
    <row r="34" spans="1:50" ht="48"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84.2</v>
      </c>
      <c r="AF34" s="365"/>
      <c r="AG34" s="365"/>
      <c r="AH34" s="365"/>
      <c r="AI34" s="364">
        <v>93.2</v>
      </c>
      <c r="AJ34" s="365"/>
      <c r="AK34" s="365"/>
      <c r="AL34" s="365"/>
      <c r="AM34" s="364">
        <v>81.599999999999994</v>
      </c>
      <c r="AN34" s="365"/>
      <c r="AO34" s="365"/>
      <c r="AP34" s="365"/>
      <c r="AQ34" s="111"/>
      <c r="AR34" s="112"/>
      <c r="AS34" s="112"/>
      <c r="AT34" s="113"/>
      <c r="AU34" s="365"/>
      <c r="AV34" s="365"/>
      <c r="AW34" s="365"/>
      <c r="AX34" s="367"/>
    </row>
    <row r="35" spans="1:50" ht="23.25" customHeight="1" x14ac:dyDescent="0.15">
      <c r="A35" s="898" t="s">
        <v>506</v>
      </c>
      <c r="B35" s="899"/>
      <c r="C35" s="899"/>
      <c r="D35" s="899"/>
      <c r="E35" s="899"/>
      <c r="F35" s="900"/>
      <c r="G35" s="904" t="s">
        <v>588</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32</v>
      </c>
      <c r="AR38" s="136"/>
      <c r="AS38" s="137" t="s">
        <v>355</v>
      </c>
      <c r="AT38" s="172"/>
      <c r="AU38" s="271"/>
      <c r="AV38" s="271"/>
      <c r="AW38" s="379" t="s">
        <v>300</v>
      </c>
      <c r="AX38" s="380"/>
    </row>
    <row r="39" spans="1:50" ht="23.25" customHeight="1" x14ac:dyDescent="0.15">
      <c r="A39" s="515"/>
      <c r="B39" s="513"/>
      <c r="C39" s="513"/>
      <c r="D39" s="513"/>
      <c r="E39" s="513"/>
      <c r="F39" s="514"/>
      <c r="G39" s="540" t="s">
        <v>584</v>
      </c>
      <c r="H39" s="541"/>
      <c r="I39" s="541"/>
      <c r="J39" s="541"/>
      <c r="K39" s="541"/>
      <c r="L39" s="541"/>
      <c r="M39" s="541"/>
      <c r="N39" s="541"/>
      <c r="O39" s="542"/>
      <c r="P39" s="161" t="s">
        <v>585</v>
      </c>
      <c r="Q39" s="161"/>
      <c r="R39" s="161"/>
      <c r="S39" s="161"/>
      <c r="T39" s="161"/>
      <c r="U39" s="161"/>
      <c r="V39" s="161"/>
      <c r="W39" s="161"/>
      <c r="X39" s="231"/>
      <c r="Y39" s="338" t="s">
        <v>12</v>
      </c>
      <c r="Z39" s="549"/>
      <c r="AA39" s="550"/>
      <c r="AB39" s="551" t="s">
        <v>586</v>
      </c>
      <c r="AC39" s="551"/>
      <c r="AD39" s="551"/>
      <c r="AE39" s="364">
        <v>5</v>
      </c>
      <c r="AF39" s="365"/>
      <c r="AG39" s="365"/>
      <c r="AH39" s="365"/>
      <c r="AI39" s="364">
        <v>5</v>
      </c>
      <c r="AJ39" s="365"/>
      <c r="AK39" s="365"/>
      <c r="AL39" s="365"/>
      <c r="AM39" s="364">
        <v>5</v>
      </c>
      <c r="AN39" s="365"/>
      <c r="AO39" s="365"/>
      <c r="AP39" s="365"/>
      <c r="AQ39" s="111"/>
      <c r="AR39" s="112"/>
      <c r="AS39" s="112"/>
      <c r="AT39" s="113"/>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680" t="s">
        <v>586</v>
      </c>
      <c r="AC40" s="680"/>
      <c r="AD40" s="680"/>
      <c r="AE40" s="364">
        <v>4</v>
      </c>
      <c r="AF40" s="365"/>
      <c r="AG40" s="365"/>
      <c r="AH40" s="365"/>
      <c r="AI40" s="364">
        <v>4</v>
      </c>
      <c r="AJ40" s="365"/>
      <c r="AK40" s="365"/>
      <c r="AL40" s="365"/>
      <c r="AM40" s="364">
        <v>4</v>
      </c>
      <c r="AN40" s="365"/>
      <c r="AO40" s="365"/>
      <c r="AP40" s="365"/>
      <c r="AQ40" s="111">
        <v>4</v>
      </c>
      <c r="AR40" s="112"/>
      <c r="AS40" s="112"/>
      <c r="AT40" s="113"/>
      <c r="AU40" s="365"/>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125</v>
      </c>
      <c r="AF41" s="365"/>
      <c r="AG41" s="365"/>
      <c r="AH41" s="365"/>
      <c r="AI41" s="364">
        <v>125</v>
      </c>
      <c r="AJ41" s="365"/>
      <c r="AK41" s="365"/>
      <c r="AL41" s="365"/>
      <c r="AM41" s="364">
        <v>125</v>
      </c>
      <c r="AN41" s="365"/>
      <c r="AO41" s="365"/>
      <c r="AP41" s="365"/>
      <c r="AQ41" s="111"/>
      <c r="AR41" s="112"/>
      <c r="AS41" s="112"/>
      <c r="AT41" s="113"/>
      <c r="AU41" s="365"/>
      <c r="AV41" s="365"/>
      <c r="AW41" s="365"/>
      <c r="AX41" s="367"/>
    </row>
    <row r="42" spans="1:50" ht="23.25" customHeight="1" x14ac:dyDescent="0.15">
      <c r="A42" s="898" t="s">
        <v>506</v>
      </c>
      <c r="B42" s="899"/>
      <c r="C42" s="899"/>
      <c r="D42" s="899"/>
      <c r="E42" s="899"/>
      <c r="F42" s="900"/>
      <c r="G42" s="904" t="s">
        <v>587</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32</v>
      </c>
      <c r="AR45" s="136"/>
      <c r="AS45" s="137" t="s">
        <v>355</v>
      </c>
      <c r="AT45" s="172"/>
      <c r="AU45" s="271"/>
      <c r="AV45" s="271"/>
      <c r="AW45" s="379" t="s">
        <v>300</v>
      </c>
      <c r="AX45" s="380"/>
    </row>
    <row r="46" spans="1:50" ht="23.25" customHeight="1" x14ac:dyDescent="0.15">
      <c r="A46" s="515"/>
      <c r="B46" s="513"/>
      <c r="C46" s="513"/>
      <c r="D46" s="513"/>
      <c r="E46" s="513"/>
      <c r="F46" s="514"/>
      <c r="G46" s="540" t="s">
        <v>589</v>
      </c>
      <c r="H46" s="541"/>
      <c r="I46" s="541"/>
      <c r="J46" s="541"/>
      <c r="K46" s="541"/>
      <c r="L46" s="541"/>
      <c r="M46" s="541"/>
      <c r="N46" s="541"/>
      <c r="O46" s="542"/>
      <c r="P46" s="161" t="s">
        <v>590</v>
      </c>
      <c r="Q46" s="161"/>
      <c r="R46" s="161"/>
      <c r="S46" s="161"/>
      <c r="T46" s="161"/>
      <c r="U46" s="161"/>
      <c r="V46" s="161"/>
      <c r="W46" s="161"/>
      <c r="X46" s="231"/>
      <c r="Y46" s="338" t="s">
        <v>12</v>
      </c>
      <c r="Z46" s="549"/>
      <c r="AA46" s="550"/>
      <c r="AB46" s="551" t="s">
        <v>591</v>
      </c>
      <c r="AC46" s="551"/>
      <c r="AD46" s="551"/>
      <c r="AE46" s="364">
        <v>0</v>
      </c>
      <c r="AF46" s="365"/>
      <c r="AG46" s="365"/>
      <c r="AH46" s="365"/>
      <c r="AI46" s="364">
        <v>1</v>
      </c>
      <c r="AJ46" s="365"/>
      <c r="AK46" s="365"/>
      <c r="AL46" s="365"/>
      <c r="AM46" s="364">
        <v>1</v>
      </c>
      <c r="AN46" s="365"/>
      <c r="AO46" s="365"/>
      <c r="AP46" s="365"/>
      <c r="AQ46" s="111"/>
      <c r="AR46" s="112"/>
      <c r="AS46" s="112"/>
      <c r="AT46" s="113"/>
      <c r="AU46" s="365"/>
      <c r="AV46" s="365"/>
      <c r="AW46" s="365"/>
      <c r="AX46" s="367"/>
    </row>
    <row r="47" spans="1:50" ht="23.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680" t="s">
        <v>591</v>
      </c>
      <c r="AC47" s="680"/>
      <c r="AD47" s="680"/>
      <c r="AE47" s="364">
        <v>1</v>
      </c>
      <c r="AF47" s="365"/>
      <c r="AG47" s="365"/>
      <c r="AH47" s="365"/>
      <c r="AI47" s="364">
        <v>1</v>
      </c>
      <c r="AJ47" s="365"/>
      <c r="AK47" s="365"/>
      <c r="AL47" s="365"/>
      <c r="AM47" s="364">
        <v>1</v>
      </c>
      <c r="AN47" s="365"/>
      <c r="AO47" s="365"/>
      <c r="AP47" s="365"/>
      <c r="AQ47" s="111">
        <v>1</v>
      </c>
      <c r="AR47" s="112"/>
      <c r="AS47" s="112"/>
      <c r="AT47" s="113"/>
      <c r="AU47" s="365"/>
      <c r="AV47" s="365"/>
      <c r="AW47" s="365"/>
      <c r="AX47" s="367"/>
    </row>
    <row r="48" spans="1:50" ht="23.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0</v>
      </c>
      <c r="AF48" s="365"/>
      <c r="AG48" s="365"/>
      <c r="AH48" s="365"/>
      <c r="AI48" s="364">
        <v>100</v>
      </c>
      <c r="AJ48" s="365"/>
      <c r="AK48" s="365"/>
      <c r="AL48" s="365"/>
      <c r="AM48" s="364">
        <v>100</v>
      </c>
      <c r="AN48" s="365"/>
      <c r="AO48" s="365"/>
      <c r="AP48" s="365"/>
      <c r="AQ48" s="111"/>
      <c r="AR48" s="112"/>
      <c r="AS48" s="112"/>
      <c r="AT48" s="113"/>
      <c r="AU48" s="365"/>
      <c r="AV48" s="365"/>
      <c r="AW48" s="365"/>
      <c r="AX48" s="367"/>
    </row>
    <row r="49" spans="1:50" ht="23.25" customHeight="1" x14ac:dyDescent="0.15">
      <c r="A49" s="898" t="s">
        <v>506</v>
      </c>
      <c r="B49" s="899"/>
      <c r="C49" s="899"/>
      <c r="D49" s="899"/>
      <c r="E49" s="899"/>
      <c r="F49" s="900"/>
      <c r="G49" s="904" t="s">
        <v>592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thickBo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680"/>
      <c r="AC54" s="680"/>
      <c r="AD54" s="68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680"/>
      <c r="AC61" s="680"/>
      <c r="AD61" s="68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8" t="s">
        <v>537</v>
      </c>
      <c r="AF65" s="369"/>
      <c r="AG65" s="369"/>
      <c r="AH65" s="370"/>
      <c r="AI65" s="368" t="s">
        <v>534</v>
      </c>
      <c r="AJ65" s="369"/>
      <c r="AK65" s="369"/>
      <c r="AL65" s="370"/>
      <c r="AM65" s="375" t="s">
        <v>529</v>
      </c>
      <c r="AN65" s="375"/>
      <c r="AO65" s="375"/>
      <c r="AP65" s="368"/>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2"/>
      <c r="AF66" s="333"/>
      <c r="AG66" s="333"/>
      <c r="AH66" s="334"/>
      <c r="AI66" s="332"/>
      <c r="AJ66" s="333"/>
      <c r="AK66" s="333"/>
      <c r="AL66" s="334"/>
      <c r="AM66" s="376"/>
      <c r="AN66" s="376"/>
      <c r="AO66" s="376"/>
      <c r="AP66" s="332"/>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496</v>
      </c>
      <c r="AC68" s="975"/>
      <c r="AD68" s="97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497</v>
      </c>
      <c r="AC69" s="976"/>
      <c r="AD69" s="976"/>
      <c r="AE69" s="815"/>
      <c r="AF69" s="816"/>
      <c r="AG69" s="816"/>
      <c r="AH69" s="816"/>
      <c r="AI69" s="815"/>
      <c r="AJ69" s="816"/>
      <c r="AK69" s="816"/>
      <c r="AL69" s="816"/>
      <c r="AM69" s="815"/>
      <c r="AN69" s="816"/>
      <c r="AO69" s="816"/>
      <c r="AP69" s="816"/>
      <c r="AQ69" s="364"/>
      <c r="AR69" s="365"/>
      <c r="AS69" s="365"/>
      <c r="AT69" s="366"/>
      <c r="AU69" s="365"/>
      <c r="AV69" s="365"/>
      <c r="AW69" s="365"/>
      <c r="AX69" s="367"/>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496</v>
      </c>
      <c r="AC71" s="975"/>
      <c r="AD71" s="97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497</v>
      </c>
      <c r="AC72" s="976"/>
      <c r="AD72" s="97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2" t="s">
        <v>509</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562</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680"/>
      <c r="AC88" s="680"/>
      <c r="AD88" s="680"/>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680"/>
      <c r="AC93" s="680"/>
      <c r="AD93" s="680"/>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537</v>
      </c>
      <c r="AF100" s="825"/>
      <c r="AG100" s="825"/>
      <c r="AH100" s="826"/>
      <c r="AI100" s="824" t="s">
        <v>534</v>
      </c>
      <c r="AJ100" s="825"/>
      <c r="AK100" s="825"/>
      <c r="AL100" s="826"/>
      <c r="AM100" s="824" t="s">
        <v>530</v>
      </c>
      <c r="AN100" s="825"/>
      <c r="AO100" s="825"/>
      <c r="AP100" s="826"/>
      <c r="AQ100" s="929" t="s">
        <v>523</v>
      </c>
      <c r="AR100" s="930"/>
      <c r="AS100" s="930"/>
      <c r="AT100" s="931"/>
      <c r="AU100" s="929" t="s">
        <v>520</v>
      </c>
      <c r="AV100" s="930"/>
      <c r="AW100" s="930"/>
      <c r="AX100" s="932"/>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5"/>
      <c r="AR102" s="816"/>
      <c r="AS102" s="816"/>
      <c r="AT102" s="817"/>
      <c r="AU102" s="815"/>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x14ac:dyDescent="0.15">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567</v>
      </c>
      <c r="B130" s="992"/>
      <c r="C130" s="991" t="s">
        <v>358</v>
      </c>
      <c r="D130" s="992"/>
      <c r="E130" s="308" t="s">
        <v>387</v>
      </c>
      <c r="F130" s="309"/>
      <c r="G130" s="310" t="s">
        <v>593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594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995"/>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9.25" customHeight="1" x14ac:dyDescent="0.15">
      <c r="A154" s="995"/>
      <c r="B154" s="252"/>
      <c r="C154" s="251"/>
      <c r="D154" s="252"/>
      <c r="E154" s="251"/>
      <c r="F154" s="314"/>
      <c r="G154" s="230" t="s">
        <v>595</v>
      </c>
      <c r="H154" s="161"/>
      <c r="I154" s="161"/>
      <c r="J154" s="161"/>
      <c r="K154" s="161"/>
      <c r="L154" s="161"/>
      <c r="M154" s="161"/>
      <c r="N154" s="161"/>
      <c r="O154" s="161"/>
      <c r="P154" s="231"/>
      <c r="Q154" s="160" t="s">
        <v>596</v>
      </c>
      <c r="R154" s="161"/>
      <c r="S154" s="161"/>
      <c r="T154" s="161"/>
      <c r="U154" s="161"/>
      <c r="V154" s="161"/>
      <c r="W154" s="161"/>
      <c r="X154" s="161"/>
      <c r="Y154" s="161"/>
      <c r="Z154" s="161"/>
      <c r="AA154" s="924"/>
      <c r="AB154" s="255"/>
      <c r="AC154" s="256"/>
      <c r="AD154" s="256"/>
      <c r="AE154" s="261" t="s">
        <v>597</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33"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8.5"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599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thickBot="1" x14ac:dyDescent="0.2">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5"/>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5"/>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5"/>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5"/>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5"/>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576</v>
      </c>
      <c r="AE702" s="897"/>
      <c r="AF702" s="897"/>
      <c r="AG702" s="886" t="s">
        <v>601</v>
      </c>
      <c r="AH702" s="887"/>
      <c r="AI702" s="887"/>
      <c r="AJ702" s="887"/>
      <c r="AK702" s="887"/>
      <c r="AL702" s="887"/>
      <c r="AM702" s="887"/>
      <c r="AN702" s="887"/>
      <c r="AO702" s="887"/>
      <c r="AP702" s="887"/>
      <c r="AQ702" s="887"/>
      <c r="AR702" s="887"/>
      <c r="AS702" s="887"/>
      <c r="AT702" s="887"/>
      <c r="AU702" s="887"/>
      <c r="AV702" s="887"/>
      <c r="AW702" s="887"/>
      <c r="AX702" s="888"/>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576</v>
      </c>
      <c r="AE703" s="155"/>
      <c r="AF703" s="155"/>
      <c r="AG703" s="664" t="s">
        <v>602</v>
      </c>
      <c r="AH703" s="665"/>
      <c r="AI703" s="665"/>
      <c r="AJ703" s="665"/>
      <c r="AK703" s="665"/>
      <c r="AL703" s="665"/>
      <c r="AM703" s="665"/>
      <c r="AN703" s="665"/>
      <c r="AO703" s="665"/>
      <c r="AP703" s="665"/>
      <c r="AQ703" s="665"/>
      <c r="AR703" s="665"/>
      <c r="AS703" s="665"/>
      <c r="AT703" s="665"/>
      <c r="AU703" s="665"/>
      <c r="AV703" s="665"/>
      <c r="AW703" s="665"/>
      <c r="AX703" s="666"/>
    </row>
    <row r="704" spans="1:50" ht="63"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576</v>
      </c>
      <c r="AE704" s="586"/>
      <c r="AF704" s="586"/>
      <c r="AG704" s="428" t="s">
        <v>603</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576</v>
      </c>
      <c r="AE705" s="734"/>
      <c r="AF705" s="734"/>
      <c r="AG705" s="160" t="s">
        <v>604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600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600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576</v>
      </c>
      <c r="AE708" s="668"/>
      <c r="AF708" s="668"/>
      <c r="AG708" s="526" t="s">
        <v>605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576</v>
      </c>
      <c r="AE709" s="155"/>
      <c r="AF709" s="155"/>
      <c r="AG709" s="664" t="s">
        <v>606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576</v>
      </c>
      <c r="AE710" s="155"/>
      <c r="AF710" s="155"/>
      <c r="AG710" s="664" t="s">
        <v>607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576</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576</v>
      </c>
      <c r="AE714" s="592"/>
      <c r="AF714" s="593"/>
      <c r="AG714" s="690" t="s">
        <v>609</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576</v>
      </c>
      <c r="AE715" s="668"/>
      <c r="AF715" s="778"/>
      <c r="AG715" s="526" t="s">
        <v>610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576</v>
      </c>
      <c r="AE716" s="760"/>
      <c r="AF716" s="760"/>
      <c r="AG716" s="664" t="s">
        <v>611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576</v>
      </c>
      <c r="AE717" s="155"/>
      <c r="AF717" s="155"/>
      <c r="AG717" s="664" t="s">
        <v>612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576</v>
      </c>
      <c r="AE718" s="155"/>
      <c r="AF718" s="155"/>
      <c r="AG718" s="163" t="s">
        <v>613</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576</v>
      </c>
      <c r="AE719" s="668"/>
      <c r="AF719" s="668"/>
      <c r="AG719" s="160" t="s">
        <v>615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8" t="s">
        <v>571</v>
      </c>
      <c r="D721" s="919"/>
      <c r="E721" s="919"/>
      <c r="F721" s="920"/>
      <c r="G721" s="938"/>
      <c r="H721" s="939"/>
      <c r="I721" s="83" t="str">
        <f>IF(OR(G721="　", G721=""), "", "-")</f>
        <v/>
      </c>
      <c r="J721" s="917"/>
      <c r="K721" s="917"/>
      <c r="L721" s="83" t="str">
        <f>IF(M721="","","-")</f>
        <v/>
      </c>
      <c r="M721" s="84"/>
      <c r="N721" s="914" t="s">
        <v>614</v>
      </c>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86.25" customHeight="1" x14ac:dyDescent="0.15">
      <c r="A726" s="621" t="s">
        <v>48</v>
      </c>
      <c r="B726" s="622"/>
      <c r="C726" s="443" t="s">
        <v>53</v>
      </c>
      <c r="D726" s="581"/>
      <c r="E726" s="581"/>
      <c r="F726" s="582"/>
      <c r="G726" s="798" t="s">
        <v>616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551</v>
      </c>
      <c r="B737" s="124"/>
      <c r="C737" s="124"/>
      <c r="D737" s="125"/>
      <c r="E737" s="122" t="s">
        <v>627</v>
      </c>
      <c r="F737" s="122"/>
      <c r="G737" s="122"/>
      <c r="H737" s="122"/>
      <c r="I737" s="122"/>
      <c r="J737" s="122"/>
      <c r="K737" s="122"/>
      <c r="L737" s="122"/>
      <c r="M737" s="122"/>
      <c r="N737" s="101" t="s">
        <v>544</v>
      </c>
      <c r="O737" s="101"/>
      <c r="P737" s="101"/>
      <c r="Q737" s="101"/>
      <c r="R737" s="122" t="s">
        <v>619</v>
      </c>
      <c r="S737" s="122"/>
      <c r="T737" s="122"/>
      <c r="U737" s="122"/>
      <c r="V737" s="122"/>
      <c r="W737" s="122"/>
      <c r="X737" s="122"/>
      <c r="Y737" s="122"/>
      <c r="Z737" s="122"/>
      <c r="AA737" s="101" t="s">
        <v>543</v>
      </c>
      <c r="AB737" s="101"/>
      <c r="AC737" s="101"/>
      <c r="AD737" s="101"/>
      <c r="AE737" s="122" t="s">
        <v>620</v>
      </c>
      <c r="AF737" s="122"/>
      <c r="AG737" s="122"/>
      <c r="AH737" s="122"/>
      <c r="AI737" s="122"/>
      <c r="AJ737" s="122"/>
      <c r="AK737" s="122"/>
      <c r="AL737" s="122"/>
      <c r="AM737" s="122"/>
      <c r="AN737" s="101" t="s">
        <v>542</v>
      </c>
      <c r="AO737" s="101"/>
      <c r="AP737" s="101"/>
      <c r="AQ737" s="101"/>
      <c r="AR737" s="102" t="s">
        <v>621</v>
      </c>
      <c r="AS737" s="103"/>
      <c r="AT737" s="103"/>
      <c r="AU737" s="103"/>
      <c r="AV737" s="103"/>
      <c r="AW737" s="103"/>
      <c r="AX737" s="104"/>
      <c r="AY737" s="89"/>
      <c r="AZ737" s="89"/>
    </row>
    <row r="738" spans="1:52" ht="24.75" customHeight="1" x14ac:dyDescent="0.15">
      <c r="A738" s="123" t="s">
        <v>541</v>
      </c>
      <c r="B738" s="124"/>
      <c r="C738" s="124"/>
      <c r="D738" s="125"/>
      <c r="E738" s="122" t="s">
        <v>622</v>
      </c>
      <c r="F738" s="122"/>
      <c r="G738" s="122"/>
      <c r="H738" s="122"/>
      <c r="I738" s="122"/>
      <c r="J738" s="122"/>
      <c r="K738" s="122"/>
      <c r="L738" s="122"/>
      <c r="M738" s="122"/>
      <c r="N738" s="101" t="s">
        <v>540</v>
      </c>
      <c r="O738" s="101"/>
      <c r="P738" s="101"/>
      <c r="Q738" s="101"/>
      <c r="R738" s="122" t="s">
        <v>623</v>
      </c>
      <c r="S738" s="122"/>
      <c r="T738" s="122"/>
      <c r="U738" s="122"/>
      <c r="V738" s="122"/>
      <c r="W738" s="122"/>
      <c r="X738" s="122"/>
      <c r="Y738" s="122"/>
      <c r="Z738" s="122"/>
      <c r="AA738" s="101" t="s">
        <v>539</v>
      </c>
      <c r="AB738" s="101"/>
      <c r="AC738" s="101"/>
      <c r="AD738" s="101"/>
      <c r="AE738" s="122" t="s">
        <v>624</v>
      </c>
      <c r="AF738" s="122"/>
      <c r="AG738" s="122"/>
      <c r="AH738" s="122"/>
      <c r="AI738" s="122"/>
      <c r="AJ738" s="122"/>
      <c r="AK738" s="122"/>
      <c r="AL738" s="122"/>
      <c r="AM738" s="122"/>
      <c r="AN738" s="101" t="s">
        <v>535</v>
      </c>
      <c r="AO738" s="101"/>
      <c r="AP738" s="101"/>
      <c r="AQ738" s="101"/>
      <c r="AR738" s="102" t="s">
        <v>624</v>
      </c>
      <c r="AS738" s="103"/>
      <c r="AT738" s="103"/>
      <c r="AU738" s="103"/>
      <c r="AV738" s="103"/>
      <c r="AW738" s="103"/>
      <c r="AX738" s="104"/>
    </row>
    <row r="739" spans="1:52" ht="24.75" customHeight="1" thickBot="1" x14ac:dyDescent="0.2">
      <c r="A739" s="126" t="s">
        <v>531</v>
      </c>
      <c r="B739" s="127"/>
      <c r="C739" s="127"/>
      <c r="D739" s="128"/>
      <c r="E739" s="129" t="s">
        <v>571</v>
      </c>
      <c r="F739" s="117"/>
      <c r="G739" s="117"/>
      <c r="H739" s="93" t="str">
        <f>IF(E739="", "", "(")</f>
        <v>(</v>
      </c>
      <c r="I739" s="117"/>
      <c r="J739" s="117"/>
      <c r="K739" s="93" t="str">
        <f>IF(OR(I739="　", I739=""), "", "-")</f>
        <v/>
      </c>
      <c r="L739" s="118">
        <v>198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512</v>
      </c>
      <c r="B779" s="762"/>
      <c r="C779" s="762"/>
      <c r="D779" s="762"/>
      <c r="E779" s="762"/>
      <c r="F779" s="763"/>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625</v>
      </c>
      <c r="H781" s="450"/>
      <c r="I781" s="450"/>
      <c r="J781" s="450"/>
      <c r="K781" s="451"/>
      <c r="L781" s="452" t="s">
        <v>626</v>
      </c>
      <c r="M781" s="453"/>
      <c r="N781" s="453"/>
      <c r="O781" s="453"/>
      <c r="P781" s="453"/>
      <c r="Q781" s="453"/>
      <c r="R781" s="453"/>
      <c r="S781" s="453"/>
      <c r="T781" s="453"/>
      <c r="U781" s="453"/>
      <c r="V781" s="453"/>
      <c r="W781" s="453"/>
      <c r="X781" s="454"/>
      <c r="Y781" s="455">
        <v>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c r="D837" s="418"/>
      <c r="E837" s="418"/>
      <c r="F837" s="418"/>
      <c r="G837" s="418"/>
      <c r="H837" s="418"/>
      <c r="I837" s="418"/>
      <c r="J837" s="419"/>
      <c r="K837" s="420"/>
      <c r="L837" s="420"/>
      <c r="M837" s="420"/>
      <c r="N837" s="420"/>
      <c r="O837" s="420"/>
      <c r="P837" s="425"/>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2"/>
      <c r="E1101" s="277" t="s">
        <v>384</v>
      </c>
      <c r="F1101" s="892"/>
      <c r="G1101" s="892"/>
      <c r="H1101" s="892"/>
      <c r="I1101" s="892"/>
      <c r="J1101" s="277" t="s">
        <v>419</v>
      </c>
      <c r="K1101" s="277"/>
      <c r="L1101" s="277"/>
      <c r="M1101" s="277"/>
      <c r="N1101" s="277"/>
      <c r="O1101" s="277"/>
      <c r="P1101" s="344" t="s">
        <v>27</v>
      </c>
      <c r="Q1101" s="344"/>
      <c r="R1101" s="344"/>
      <c r="S1101" s="344"/>
      <c r="T1101" s="344"/>
      <c r="U1101" s="344"/>
      <c r="V1101" s="344"/>
      <c r="W1101" s="344"/>
      <c r="X1101" s="344"/>
      <c r="Y1101" s="277" t="s">
        <v>421</v>
      </c>
      <c r="Z1101" s="892"/>
      <c r="AA1101" s="892"/>
      <c r="AB1101" s="892"/>
      <c r="AC1101" s="277" t="s">
        <v>367</v>
      </c>
      <c r="AD1101" s="277"/>
      <c r="AE1101" s="277"/>
      <c r="AF1101" s="277"/>
      <c r="AG1101" s="277"/>
      <c r="AH1101" s="344" t="s">
        <v>380</v>
      </c>
      <c r="AI1101" s="345"/>
      <c r="AJ1101" s="345"/>
      <c r="AK1101" s="345"/>
      <c r="AL1101" s="345" t="s">
        <v>21</v>
      </c>
      <c r="AM1101" s="345"/>
      <c r="AN1101" s="345"/>
      <c r="AO1101" s="895"/>
      <c r="AP1101" s="427" t="s">
        <v>453</v>
      </c>
      <c r="AQ1101" s="427"/>
      <c r="AR1101" s="427"/>
      <c r="AS1101" s="427"/>
      <c r="AT1101" s="427"/>
      <c r="AU1101" s="427"/>
      <c r="AV1101" s="427"/>
      <c r="AW1101" s="427"/>
      <c r="AX1101" s="427"/>
    </row>
    <row r="1102" spans="1:50" ht="30" hidden="1" customHeight="1" x14ac:dyDescent="0.15">
      <c r="A1102" s="404">
        <v>1</v>
      </c>
      <c r="B1102" s="404">
        <v>1</v>
      </c>
      <c r="C1102" s="894"/>
      <c r="D1102" s="894"/>
      <c r="E1102" s="893"/>
      <c r="F1102" s="893"/>
      <c r="G1102" s="893"/>
      <c r="H1102" s="893"/>
      <c r="I1102" s="893"/>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4"/>
      <c r="D1103" s="894"/>
      <c r="E1103" s="893"/>
      <c r="F1103" s="893"/>
      <c r="G1103" s="893"/>
      <c r="H1103" s="893"/>
      <c r="I1103" s="89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4"/>
      <c r="D1104" s="894"/>
      <c r="E1104" s="893"/>
      <c r="F1104" s="893"/>
      <c r="G1104" s="893"/>
      <c r="H1104" s="893"/>
      <c r="I1104" s="89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4"/>
      <c r="D1105" s="894"/>
      <c r="E1105" s="893"/>
      <c r="F1105" s="893"/>
      <c r="G1105" s="893"/>
      <c r="H1105" s="893"/>
      <c r="I1105" s="89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4"/>
      <c r="D1106" s="894"/>
      <c r="E1106" s="893"/>
      <c r="F1106" s="893"/>
      <c r="G1106" s="893"/>
      <c r="H1106" s="893"/>
      <c r="I1106" s="89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4"/>
      <c r="D1107" s="894"/>
      <c r="E1107" s="893"/>
      <c r="F1107" s="893"/>
      <c r="G1107" s="893"/>
      <c r="H1107" s="893"/>
      <c r="I1107" s="89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4"/>
      <c r="D1108" s="894"/>
      <c r="E1108" s="893"/>
      <c r="F1108" s="893"/>
      <c r="G1108" s="893"/>
      <c r="H1108" s="893"/>
      <c r="I1108" s="89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4"/>
      <c r="D1109" s="894"/>
      <c r="E1109" s="893"/>
      <c r="F1109" s="893"/>
      <c r="G1109" s="893"/>
      <c r="H1109" s="893"/>
      <c r="I1109" s="89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4"/>
      <c r="D1110" s="894"/>
      <c r="E1110" s="893"/>
      <c r="F1110" s="893"/>
      <c r="G1110" s="893"/>
      <c r="H1110" s="893"/>
      <c r="I1110" s="89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4"/>
      <c r="D1111" s="894"/>
      <c r="E1111" s="893"/>
      <c r="F1111" s="893"/>
      <c r="G1111" s="893"/>
      <c r="H1111" s="893"/>
      <c r="I1111" s="89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4"/>
      <c r="D1112" s="894"/>
      <c r="E1112" s="893"/>
      <c r="F1112" s="893"/>
      <c r="G1112" s="893"/>
      <c r="H1112" s="893"/>
      <c r="I1112" s="89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4"/>
      <c r="D1113" s="894"/>
      <c r="E1113" s="893"/>
      <c r="F1113" s="893"/>
      <c r="G1113" s="893"/>
      <c r="H1113" s="893"/>
      <c r="I1113" s="89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4"/>
      <c r="D1114" s="894"/>
      <c r="E1114" s="893"/>
      <c r="F1114" s="893"/>
      <c r="G1114" s="893"/>
      <c r="H1114" s="893"/>
      <c r="I1114" s="89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4"/>
      <c r="D1115" s="894"/>
      <c r="E1115" s="893"/>
      <c r="F1115" s="893"/>
      <c r="G1115" s="893"/>
      <c r="H1115" s="893"/>
      <c r="I1115" s="89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4"/>
      <c r="D1116" s="894"/>
      <c r="E1116" s="893"/>
      <c r="F1116" s="893"/>
      <c r="G1116" s="893"/>
      <c r="H1116" s="893"/>
      <c r="I1116" s="89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4"/>
      <c r="D1117" s="894"/>
      <c r="E1117" s="893"/>
      <c r="F1117" s="893"/>
      <c r="G1117" s="893"/>
      <c r="H1117" s="893"/>
      <c r="I1117" s="89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4"/>
      <c r="D1118" s="894"/>
      <c r="E1118" s="893"/>
      <c r="F1118" s="893"/>
      <c r="G1118" s="893"/>
      <c r="H1118" s="893"/>
      <c r="I1118" s="89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4"/>
      <c r="D1119" s="894"/>
      <c r="E1119" s="261"/>
      <c r="F1119" s="893"/>
      <c r="G1119" s="893"/>
      <c r="H1119" s="893"/>
      <c r="I1119" s="89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4"/>
      <c r="D1120" s="894"/>
      <c r="E1120" s="893"/>
      <c r="F1120" s="893"/>
      <c r="G1120" s="893"/>
      <c r="H1120" s="893"/>
      <c r="I1120" s="89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4"/>
      <c r="D1121" s="894"/>
      <c r="E1121" s="893"/>
      <c r="F1121" s="893"/>
      <c r="G1121" s="893"/>
      <c r="H1121" s="893"/>
      <c r="I1121" s="89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4"/>
      <c r="D1122" s="894"/>
      <c r="E1122" s="893"/>
      <c r="F1122" s="893"/>
      <c r="G1122" s="893"/>
      <c r="H1122" s="893"/>
      <c r="I1122" s="89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4"/>
      <c r="D1123" s="894"/>
      <c r="E1123" s="893"/>
      <c r="F1123" s="893"/>
      <c r="G1123" s="893"/>
      <c r="H1123" s="893"/>
      <c r="I1123" s="89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4"/>
      <c r="D1124" s="894"/>
      <c r="E1124" s="893"/>
      <c r="F1124" s="893"/>
      <c r="G1124" s="893"/>
      <c r="H1124" s="893"/>
      <c r="I1124" s="89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4"/>
      <c r="D1125" s="894"/>
      <c r="E1125" s="893"/>
      <c r="F1125" s="893"/>
      <c r="G1125" s="893"/>
      <c r="H1125" s="893"/>
      <c r="I1125" s="89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4"/>
      <c r="D1126" s="894"/>
      <c r="E1126" s="893"/>
      <c r="F1126" s="893"/>
      <c r="G1126" s="893"/>
      <c r="H1126" s="893"/>
      <c r="I1126" s="89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4"/>
      <c r="D1127" s="894"/>
      <c r="E1127" s="893"/>
      <c r="F1127" s="893"/>
      <c r="G1127" s="893"/>
      <c r="H1127" s="893"/>
      <c r="I1127" s="89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4"/>
      <c r="D1128" s="894"/>
      <c r="E1128" s="893"/>
      <c r="F1128" s="893"/>
      <c r="G1128" s="893"/>
      <c r="H1128" s="893"/>
      <c r="I1128" s="89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4"/>
      <c r="D1129" s="894"/>
      <c r="E1129" s="893"/>
      <c r="F1129" s="893"/>
      <c r="G1129" s="893"/>
      <c r="H1129" s="893"/>
      <c r="I1129" s="89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4"/>
      <c r="D1130" s="894"/>
      <c r="E1130" s="893"/>
      <c r="F1130" s="893"/>
      <c r="G1130" s="893"/>
      <c r="H1130" s="893"/>
      <c r="I1130" s="89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4"/>
      <c r="D1131" s="894"/>
      <c r="E1131" s="893"/>
      <c r="F1131" s="893"/>
      <c r="G1131" s="893"/>
      <c r="H1131" s="893"/>
      <c r="I1131" s="89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699" max="16383" man="1"/>
    <brk id="733" max="16383" man="1"/>
    <brk id="837"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16" sqref="T16:T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576</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514</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2"/>
      <c r="AA2" s="413"/>
      <c r="AB2" s="1009" t="s">
        <v>11</v>
      </c>
      <c r="AC2" s="1010"/>
      <c r="AD2" s="1011"/>
      <c r="AE2" s="997" t="s">
        <v>558</v>
      </c>
      <c r="AF2" s="997"/>
      <c r="AG2" s="997"/>
      <c r="AH2" s="997"/>
      <c r="AI2" s="997" t="s">
        <v>555</v>
      </c>
      <c r="AJ2" s="997"/>
      <c r="AK2" s="997"/>
      <c r="AL2" s="997"/>
      <c r="AM2" s="997" t="s">
        <v>529</v>
      </c>
      <c r="AN2" s="997"/>
      <c r="AO2" s="99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6"/>
      <c r="Z3" s="1007"/>
      <c r="AA3" s="1008"/>
      <c r="AB3" s="1012"/>
      <c r="AC3" s="1013"/>
      <c r="AD3" s="101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680"/>
      <c r="AC5" s="1000"/>
      <c r="AD5" s="100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2"/>
      <c r="AA9" s="413"/>
      <c r="AB9" s="1009" t="s">
        <v>11</v>
      </c>
      <c r="AC9" s="1010"/>
      <c r="AD9" s="1011"/>
      <c r="AE9" s="997" t="s">
        <v>559</v>
      </c>
      <c r="AF9" s="997"/>
      <c r="AG9" s="997"/>
      <c r="AH9" s="997"/>
      <c r="AI9" s="997" t="s">
        <v>555</v>
      </c>
      <c r="AJ9" s="997"/>
      <c r="AK9" s="997"/>
      <c r="AL9" s="997"/>
      <c r="AM9" s="997" t="s">
        <v>529</v>
      </c>
      <c r="AN9" s="997"/>
      <c r="AO9" s="99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6"/>
      <c r="Z10" s="1007"/>
      <c r="AA10" s="1008"/>
      <c r="AB10" s="1012"/>
      <c r="AC10" s="1013"/>
      <c r="AD10" s="101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680"/>
      <c r="AC12" s="1000"/>
      <c r="AD12" s="100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2"/>
      <c r="AA16" s="413"/>
      <c r="AB16" s="1009" t="s">
        <v>11</v>
      </c>
      <c r="AC16" s="1010"/>
      <c r="AD16" s="1011"/>
      <c r="AE16" s="997" t="s">
        <v>558</v>
      </c>
      <c r="AF16" s="997"/>
      <c r="AG16" s="997"/>
      <c r="AH16" s="997"/>
      <c r="AI16" s="997" t="s">
        <v>556</v>
      </c>
      <c r="AJ16" s="997"/>
      <c r="AK16" s="997"/>
      <c r="AL16" s="997"/>
      <c r="AM16" s="997" t="s">
        <v>529</v>
      </c>
      <c r="AN16" s="997"/>
      <c r="AO16" s="99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6"/>
      <c r="Z17" s="1007"/>
      <c r="AA17" s="1008"/>
      <c r="AB17" s="1012"/>
      <c r="AC17" s="1013"/>
      <c r="AD17" s="101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680"/>
      <c r="AC19" s="1000"/>
      <c r="AD19" s="100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2"/>
      <c r="AA23" s="413"/>
      <c r="AB23" s="1009" t="s">
        <v>11</v>
      </c>
      <c r="AC23" s="1010"/>
      <c r="AD23" s="1011"/>
      <c r="AE23" s="997" t="s">
        <v>560</v>
      </c>
      <c r="AF23" s="997"/>
      <c r="AG23" s="997"/>
      <c r="AH23" s="997"/>
      <c r="AI23" s="997" t="s">
        <v>555</v>
      </c>
      <c r="AJ23" s="997"/>
      <c r="AK23" s="997"/>
      <c r="AL23" s="997"/>
      <c r="AM23" s="997" t="s">
        <v>529</v>
      </c>
      <c r="AN23" s="997"/>
      <c r="AO23" s="99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6"/>
      <c r="Z24" s="1007"/>
      <c r="AA24" s="1008"/>
      <c r="AB24" s="1012"/>
      <c r="AC24" s="1013"/>
      <c r="AD24" s="101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680"/>
      <c r="AC26" s="1000"/>
      <c r="AD26" s="100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2"/>
      <c r="AA30" s="413"/>
      <c r="AB30" s="1009" t="s">
        <v>11</v>
      </c>
      <c r="AC30" s="1010"/>
      <c r="AD30" s="1011"/>
      <c r="AE30" s="997" t="s">
        <v>558</v>
      </c>
      <c r="AF30" s="997"/>
      <c r="AG30" s="997"/>
      <c r="AH30" s="997"/>
      <c r="AI30" s="997" t="s">
        <v>555</v>
      </c>
      <c r="AJ30" s="997"/>
      <c r="AK30" s="997"/>
      <c r="AL30" s="997"/>
      <c r="AM30" s="997" t="s">
        <v>553</v>
      </c>
      <c r="AN30" s="997"/>
      <c r="AO30" s="99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6"/>
      <c r="Z31" s="1007"/>
      <c r="AA31" s="1008"/>
      <c r="AB31" s="1012"/>
      <c r="AC31" s="1013"/>
      <c r="AD31" s="101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680"/>
      <c r="AC33" s="1000"/>
      <c r="AD33" s="100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2"/>
      <c r="AA37" s="413"/>
      <c r="AB37" s="1009" t="s">
        <v>11</v>
      </c>
      <c r="AC37" s="1010"/>
      <c r="AD37" s="1011"/>
      <c r="AE37" s="997" t="s">
        <v>560</v>
      </c>
      <c r="AF37" s="997"/>
      <c r="AG37" s="997"/>
      <c r="AH37" s="997"/>
      <c r="AI37" s="997" t="s">
        <v>557</v>
      </c>
      <c r="AJ37" s="997"/>
      <c r="AK37" s="997"/>
      <c r="AL37" s="997"/>
      <c r="AM37" s="997" t="s">
        <v>554</v>
      </c>
      <c r="AN37" s="997"/>
      <c r="AO37" s="99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6"/>
      <c r="Z38" s="1007"/>
      <c r="AA38" s="1008"/>
      <c r="AB38" s="1012"/>
      <c r="AC38" s="1013"/>
      <c r="AD38" s="101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680"/>
      <c r="AC40" s="1000"/>
      <c r="AD40" s="100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2"/>
      <c r="AA44" s="413"/>
      <c r="AB44" s="1009" t="s">
        <v>11</v>
      </c>
      <c r="AC44" s="1010"/>
      <c r="AD44" s="1011"/>
      <c r="AE44" s="997" t="s">
        <v>558</v>
      </c>
      <c r="AF44" s="997"/>
      <c r="AG44" s="997"/>
      <c r="AH44" s="997"/>
      <c r="AI44" s="997" t="s">
        <v>555</v>
      </c>
      <c r="AJ44" s="997"/>
      <c r="AK44" s="997"/>
      <c r="AL44" s="997"/>
      <c r="AM44" s="997" t="s">
        <v>529</v>
      </c>
      <c r="AN44" s="997"/>
      <c r="AO44" s="99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6"/>
      <c r="Z45" s="1007"/>
      <c r="AA45" s="1008"/>
      <c r="AB45" s="1012"/>
      <c r="AC45" s="1013"/>
      <c r="AD45" s="101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680"/>
      <c r="AC47" s="1000"/>
      <c r="AD47" s="100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2"/>
      <c r="AA51" s="413"/>
      <c r="AB51" s="458" t="s">
        <v>11</v>
      </c>
      <c r="AC51" s="1010"/>
      <c r="AD51" s="1011"/>
      <c r="AE51" s="997" t="s">
        <v>558</v>
      </c>
      <c r="AF51" s="997"/>
      <c r="AG51" s="997"/>
      <c r="AH51" s="997"/>
      <c r="AI51" s="997" t="s">
        <v>555</v>
      </c>
      <c r="AJ51" s="997"/>
      <c r="AK51" s="997"/>
      <c r="AL51" s="997"/>
      <c r="AM51" s="997" t="s">
        <v>529</v>
      </c>
      <c r="AN51" s="997"/>
      <c r="AO51" s="99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6"/>
      <c r="Z52" s="1007"/>
      <c r="AA52" s="1008"/>
      <c r="AB52" s="1012"/>
      <c r="AC52" s="1013"/>
      <c r="AD52" s="101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680"/>
      <c r="AC54" s="1000"/>
      <c r="AD54" s="100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2"/>
      <c r="AA58" s="413"/>
      <c r="AB58" s="1009" t="s">
        <v>11</v>
      </c>
      <c r="AC58" s="1010"/>
      <c r="AD58" s="1011"/>
      <c r="AE58" s="997" t="s">
        <v>558</v>
      </c>
      <c r="AF58" s="997"/>
      <c r="AG58" s="997"/>
      <c r="AH58" s="997"/>
      <c r="AI58" s="997" t="s">
        <v>555</v>
      </c>
      <c r="AJ58" s="997"/>
      <c r="AK58" s="997"/>
      <c r="AL58" s="997"/>
      <c r="AM58" s="997" t="s">
        <v>529</v>
      </c>
      <c r="AN58" s="997"/>
      <c r="AO58" s="99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6"/>
      <c r="Z59" s="1007"/>
      <c r="AA59" s="1008"/>
      <c r="AB59" s="1012"/>
      <c r="AC59" s="1013"/>
      <c r="AD59" s="101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680"/>
      <c r="AC61" s="1000"/>
      <c r="AD61" s="100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2"/>
      <c r="AA65" s="413"/>
      <c r="AB65" s="1009" t="s">
        <v>11</v>
      </c>
      <c r="AC65" s="1010"/>
      <c r="AD65" s="1011"/>
      <c r="AE65" s="997" t="s">
        <v>558</v>
      </c>
      <c r="AF65" s="997"/>
      <c r="AG65" s="997"/>
      <c r="AH65" s="997"/>
      <c r="AI65" s="997" t="s">
        <v>555</v>
      </c>
      <c r="AJ65" s="997"/>
      <c r="AK65" s="997"/>
      <c r="AL65" s="997"/>
      <c r="AM65" s="997" t="s">
        <v>529</v>
      </c>
      <c r="AN65" s="997"/>
      <c r="AO65" s="99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6"/>
      <c r="Z66" s="1007"/>
      <c r="AA66" s="1008"/>
      <c r="AB66" s="1012"/>
      <c r="AC66" s="1013"/>
      <c r="AD66" s="101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680"/>
      <c r="AC68" s="1000"/>
      <c r="AD68" s="100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7"/>
      <c r="B6" s="1038"/>
      <c r="C6" s="1038"/>
      <c r="D6" s="1038"/>
      <c r="E6" s="1038"/>
      <c r="F6" s="103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7"/>
      <c r="B7" s="1038"/>
      <c r="C7" s="1038"/>
      <c r="D7" s="1038"/>
      <c r="E7" s="1038"/>
      <c r="F7" s="103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7"/>
      <c r="B8" s="1038"/>
      <c r="C8" s="1038"/>
      <c r="D8" s="1038"/>
      <c r="E8" s="1038"/>
      <c r="F8" s="103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7"/>
      <c r="B9" s="1038"/>
      <c r="C9" s="1038"/>
      <c r="D9" s="1038"/>
      <c r="E9" s="1038"/>
      <c r="F9" s="103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7"/>
      <c r="B10" s="1038"/>
      <c r="C10" s="1038"/>
      <c r="D10" s="1038"/>
      <c r="E10" s="1038"/>
      <c r="F10" s="103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7"/>
      <c r="B11" s="1038"/>
      <c r="C11" s="1038"/>
      <c r="D11" s="1038"/>
      <c r="E11" s="1038"/>
      <c r="F11" s="103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7"/>
      <c r="B12" s="1038"/>
      <c r="C12" s="1038"/>
      <c r="D12" s="1038"/>
      <c r="E12" s="1038"/>
      <c r="F12" s="103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7"/>
      <c r="B13" s="1038"/>
      <c r="C13" s="1038"/>
      <c r="D13" s="1038"/>
      <c r="E13" s="1038"/>
      <c r="F13" s="103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7"/>
      <c r="B14" s="1038"/>
      <c r="C14" s="1038"/>
      <c r="D14" s="1038"/>
      <c r="E14" s="1038"/>
      <c r="F14" s="103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7"/>
      <c r="B19" s="1038"/>
      <c r="C19" s="1038"/>
      <c r="D19" s="1038"/>
      <c r="E19" s="1038"/>
      <c r="F19" s="103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7"/>
      <c r="B20" s="1038"/>
      <c r="C20" s="1038"/>
      <c r="D20" s="1038"/>
      <c r="E20" s="1038"/>
      <c r="F20" s="103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7"/>
      <c r="B21" s="1038"/>
      <c r="C21" s="1038"/>
      <c r="D21" s="1038"/>
      <c r="E21" s="1038"/>
      <c r="F21" s="103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7"/>
      <c r="B22" s="1038"/>
      <c r="C22" s="1038"/>
      <c r="D22" s="1038"/>
      <c r="E22" s="1038"/>
      <c r="F22" s="103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7"/>
      <c r="B23" s="1038"/>
      <c r="C23" s="1038"/>
      <c r="D23" s="1038"/>
      <c r="E23" s="1038"/>
      <c r="F23" s="103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7"/>
      <c r="B24" s="1038"/>
      <c r="C24" s="1038"/>
      <c r="D24" s="1038"/>
      <c r="E24" s="1038"/>
      <c r="F24" s="103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7"/>
      <c r="B25" s="1038"/>
      <c r="C25" s="1038"/>
      <c r="D25" s="1038"/>
      <c r="E25" s="1038"/>
      <c r="F25" s="103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7"/>
      <c r="B26" s="1038"/>
      <c r="C26" s="1038"/>
      <c r="D26" s="1038"/>
      <c r="E26" s="1038"/>
      <c r="F26" s="103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7"/>
      <c r="B27" s="1038"/>
      <c r="C27" s="1038"/>
      <c r="D27" s="1038"/>
      <c r="E27" s="1038"/>
      <c r="F27" s="103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7"/>
      <c r="B32" s="1038"/>
      <c r="C32" s="1038"/>
      <c r="D32" s="1038"/>
      <c r="E32" s="1038"/>
      <c r="F32" s="103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7"/>
      <c r="B33" s="1038"/>
      <c r="C33" s="1038"/>
      <c r="D33" s="1038"/>
      <c r="E33" s="1038"/>
      <c r="F33" s="103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7"/>
      <c r="B34" s="1038"/>
      <c r="C34" s="1038"/>
      <c r="D34" s="1038"/>
      <c r="E34" s="1038"/>
      <c r="F34" s="103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7"/>
      <c r="B35" s="1038"/>
      <c r="C35" s="1038"/>
      <c r="D35" s="1038"/>
      <c r="E35" s="1038"/>
      <c r="F35" s="103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7"/>
      <c r="B36" s="1038"/>
      <c r="C36" s="1038"/>
      <c r="D36" s="1038"/>
      <c r="E36" s="1038"/>
      <c r="F36" s="103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7"/>
      <c r="B37" s="1038"/>
      <c r="C37" s="1038"/>
      <c r="D37" s="1038"/>
      <c r="E37" s="1038"/>
      <c r="F37" s="103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7"/>
      <c r="B38" s="1038"/>
      <c r="C38" s="1038"/>
      <c r="D38" s="1038"/>
      <c r="E38" s="1038"/>
      <c r="F38" s="103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7"/>
      <c r="B39" s="1038"/>
      <c r="C39" s="1038"/>
      <c r="D39" s="1038"/>
      <c r="E39" s="1038"/>
      <c r="F39" s="103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7"/>
      <c r="B40" s="1038"/>
      <c r="C40" s="1038"/>
      <c r="D40" s="1038"/>
      <c r="E40" s="1038"/>
      <c r="F40" s="103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7"/>
      <c r="B45" s="1038"/>
      <c r="C45" s="1038"/>
      <c r="D45" s="1038"/>
      <c r="E45" s="1038"/>
      <c r="F45" s="103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7"/>
      <c r="B46" s="1038"/>
      <c r="C46" s="1038"/>
      <c r="D46" s="1038"/>
      <c r="E46" s="1038"/>
      <c r="F46" s="103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7"/>
      <c r="B47" s="1038"/>
      <c r="C47" s="1038"/>
      <c r="D47" s="1038"/>
      <c r="E47" s="1038"/>
      <c r="F47" s="103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7"/>
      <c r="B48" s="1038"/>
      <c r="C48" s="1038"/>
      <c r="D48" s="1038"/>
      <c r="E48" s="1038"/>
      <c r="F48" s="103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7"/>
      <c r="B49" s="1038"/>
      <c r="C49" s="1038"/>
      <c r="D49" s="1038"/>
      <c r="E49" s="1038"/>
      <c r="F49" s="103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7"/>
      <c r="B50" s="1038"/>
      <c r="C50" s="1038"/>
      <c r="D50" s="1038"/>
      <c r="E50" s="1038"/>
      <c r="F50" s="103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7"/>
      <c r="B51" s="1038"/>
      <c r="C51" s="1038"/>
      <c r="D51" s="1038"/>
      <c r="E51" s="1038"/>
      <c r="F51" s="103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7"/>
      <c r="B52" s="1038"/>
      <c r="C52" s="1038"/>
      <c r="D52" s="1038"/>
      <c r="E52" s="1038"/>
      <c r="F52" s="103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7"/>
      <c r="B59" s="1038"/>
      <c r="C59" s="1038"/>
      <c r="D59" s="1038"/>
      <c r="E59" s="1038"/>
      <c r="F59" s="103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7"/>
      <c r="B60" s="1038"/>
      <c r="C60" s="1038"/>
      <c r="D60" s="1038"/>
      <c r="E60" s="1038"/>
      <c r="F60" s="103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7"/>
      <c r="B61" s="1038"/>
      <c r="C61" s="1038"/>
      <c r="D61" s="1038"/>
      <c r="E61" s="1038"/>
      <c r="F61" s="103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7"/>
      <c r="B62" s="1038"/>
      <c r="C62" s="1038"/>
      <c r="D62" s="1038"/>
      <c r="E62" s="1038"/>
      <c r="F62" s="103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7"/>
      <c r="B63" s="1038"/>
      <c r="C63" s="1038"/>
      <c r="D63" s="1038"/>
      <c r="E63" s="1038"/>
      <c r="F63" s="103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7"/>
      <c r="B64" s="1038"/>
      <c r="C64" s="1038"/>
      <c r="D64" s="1038"/>
      <c r="E64" s="1038"/>
      <c r="F64" s="103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7"/>
      <c r="B65" s="1038"/>
      <c r="C65" s="1038"/>
      <c r="D65" s="1038"/>
      <c r="E65" s="1038"/>
      <c r="F65" s="103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7"/>
      <c r="B66" s="1038"/>
      <c r="C66" s="1038"/>
      <c r="D66" s="1038"/>
      <c r="E66" s="1038"/>
      <c r="F66" s="103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7"/>
      <c r="B67" s="1038"/>
      <c r="C67" s="1038"/>
      <c r="D67" s="1038"/>
      <c r="E67" s="1038"/>
      <c r="F67" s="103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7"/>
      <c r="B72" s="1038"/>
      <c r="C72" s="1038"/>
      <c r="D72" s="1038"/>
      <c r="E72" s="1038"/>
      <c r="F72" s="103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7"/>
      <c r="B73" s="1038"/>
      <c r="C73" s="1038"/>
      <c r="D73" s="1038"/>
      <c r="E73" s="1038"/>
      <c r="F73" s="103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7"/>
      <c r="B74" s="1038"/>
      <c r="C74" s="1038"/>
      <c r="D74" s="1038"/>
      <c r="E74" s="1038"/>
      <c r="F74" s="103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7"/>
      <c r="B75" s="1038"/>
      <c r="C75" s="1038"/>
      <c r="D75" s="1038"/>
      <c r="E75" s="1038"/>
      <c r="F75" s="103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7"/>
      <c r="B76" s="1038"/>
      <c r="C76" s="1038"/>
      <c r="D76" s="1038"/>
      <c r="E76" s="1038"/>
      <c r="F76" s="103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7"/>
      <c r="B77" s="1038"/>
      <c r="C77" s="1038"/>
      <c r="D77" s="1038"/>
      <c r="E77" s="1038"/>
      <c r="F77" s="103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7"/>
      <c r="B78" s="1038"/>
      <c r="C78" s="1038"/>
      <c r="D78" s="1038"/>
      <c r="E78" s="1038"/>
      <c r="F78" s="103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7"/>
      <c r="B79" s="1038"/>
      <c r="C79" s="1038"/>
      <c r="D79" s="1038"/>
      <c r="E79" s="1038"/>
      <c r="F79" s="103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7"/>
      <c r="B80" s="1038"/>
      <c r="C80" s="1038"/>
      <c r="D80" s="1038"/>
      <c r="E80" s="1038"/>
      <c r="F80" s="103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7"/>
      <c r="B85" s="1038"/>
      <c r="C85" s="1038"/>
      <c r="D85" s="1038"/>
      <c r="E85" s="1038"/>
      <c r="F85" s="103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7"/>
      <c r="B86" s="1038"/>
      <c r="C86" s="1038"/>
      <c r="D86" s="1038"/>
      <c r="E86" s="1038"/>
      <c r="F86" s="103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7"/>
      <c r="B87" s="1038"/>
      <c r="C87" s="1038"/>
      <c r="D87" s="1038"/>
      <c r="E87" s="1038"/>
      <c r="F87" s="103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7"/>
      <c r="B88" s="1038"/>
      <c r="C88" s="1038"/>
      <c r="D88" s="1038"/>
      <c r="E88" s="1038"/>
      <c r="F88" s="103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7"/>
      <c r="B89" s="1038"/>
      <c r="C89" s="1038"/>
      <c r="D89" s="1038"/>
      <c r="E89" s="1038"/>
      <c r="F89" s="103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7"/>
      <c r="B90" s="1038"/>
      <c r="C90" s="1038"/>
      <c r="D90" s="1038"/>
      <c r="E90" s="1038"/>
      <c r="F90" s="103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7"/>
      <c r="B91" s="1038"/>
      <c r="C91" s="1038"/>
      <c r="D91" s="1038"/>
      <c r="E91" s="1038"/>
      <c r="F91" s="103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7"/>
      <c r="B92" s="1038"/>
      <c r="C92" s="1038"/>
      <c r="D92" s="1038"/>
      <c r="E92" s="1038"/>
      <c r="F92" s="103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7"/>
      <c r="B93" s="1038"/>
      <c r="C93" s="1038"/>
      <c r="D93" s="1038"/>
      <c r="E93" s="1038"/>
      <c r="F93" s="103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7"/>
      <c r="B98" s="1038"/>
      <c r="C98" s="1038"/>
      <c r="D98" s="1038"/>
      <c r="E98" s="1038"/>
      <c r="F98" s="103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7"/>
      <c r="B99" s="1038"/>
      <c r="C99" s="1038"/>
      <c r="D99" s="1038"/>
      <c r="E99" s="1038"/>
      <c r="F99" s="103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7"/>
      <c r="B100" s="1038"/>
      <c r="C100" s="1038"/>
      <c r="D100" s="1038"/>
      <c r="E100" s="1038"/>
      <c r="F100" s="103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7"/>
      <c r="B101" s="1038"/>
      <c r="C101" s="1038"/>
      <c r="D101" s="1038"/>
      <c r="E101" s="1038"/>
      <c r="F101" s="103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7"/>
      <c r="B102" s="1038"/>
      <c r="C102" s="1038"/>
      <c r="D102" s="1038"/>
      <c r="E102" s="1038"/>
      <c r="F102" s="103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7"/>
      <c r="B103" s="1038"/>
      <c r="C103" s="1038"/>
      <c r="D103" s="1038"/>
      <c r="E103" s="1038"/>
      <c r="F103" s="103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7"/>
      <c r="B104" s="1038"/>
      <c r="C104" s="1038"/>
      <c r="D104" s="1038"/>
      <c r="E104" s="1038"/>
      <c r="F104" s="103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7"/>
      <c r="B105" s="1038"/>
      <c r="C105" s="1038"/>
      <c r="D105" s="1038"/>
      <c r="E105" s="1038"/>
      <c r="F105" s="103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7"/>
      <c r="B112" s="1038"/>
      <c r="C112" s="1038"/>
      <c r="D112" s="1038"/>
      <c r="E112" s="1038"/>
      <c r="F112" s="103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7"/>
      <c r="B113" s="1038"/>
      <c r="C113" s="1038"/>
      <c r="D113" s="1038"/>
      <c r="E113" s="1038"/>
      <c r="F113" s="103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7"/>
      <c r="B114" s="1038"/>
      <c r="C114" s="1038"/>
      <c r="D114" s="1038"/>
      <c r="E114" s="1038"/>
      <c r="F114" s="103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7"/>
      <c r="B115" s="1038"/>
      <c r="C115" s="1038"/>
      <c r="D115" s="1038"/>
      <c r="E115" s="1038"/>
      <c r="F115" s="103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7"/>
      <c r="B116" s="1038"/>
      <c r="C116" s="1038"/>
      <c r="D116" s="1038"/>
      <c r="E116" s="1038"/>
      <c r="F116" s="103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7"/>
      <c r="B117" s="1038"/>
      <c r="C117" s="1038"/>
      <c r="D117" s="1038"/>
      <c r="E117" s="1038"/>
      <c r="F117" s="103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7"/>
      <c r="B118" s="1038"/>
      <c r="C118" s="1038"/>
      <c r="D118" s="1038"/>
      <c r="E118" s="1038"/>
      <c r="F118" s="103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7"/>
      <c r="B119" s="1038"/>
      <c r="C119" s="1038"/>
      <c r="D119" s="1038"/>
      <c r="E119" s="1038"/>
      <c r="F119" s="103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7"/>
      <c r="B120" s="1038"/>
      <c r="C120" s="1038"/>
      <c r="D120" s="1038"/>
      <c r="E120" s="1038"/>
      <c r="F120" s="103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7"/>
      <c r="B125" s="1038"/>
      <c r="C125" s="1038"/>
      <c r="D125" s="1038"/>
      <c r="E125" s="1038"/>
      <c r="F125" s="103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7"/>
      <c r="B126" s="1038"/>
      <c r="C126" s="1038"/>
      <c r="D126" s="1038"/>
      <c r="E126" s="1038"/>
      <c r="F126" s="103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7"/>
      <c r="B127" s="1038"/>
      <c r="C127" s="1038"/>
      <c r="D127" s="1038"/>
      <c r="E127" s="1038"/>
      <c r="F127" s="103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7"/>
      <c r="B128" s="1038"/>
      <c r="C128" s="1038"/>
      <c r="D128" s="1038"/>
      <c r="E128" s="1038"/>
      <c r="F128" s="103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7"/>
      <c r="B129" s="1038"/>
      <c r="C129" s="1038"/>
      <c r="D129" s="1038"/>
      <c r="E129" s="1038"/>
      <c r="F129" s="103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7"/>
      <c r="B130" s="1038"/>
      <c r="C130" s="1038"/>
      <c r="D130" s="1038"/>
      <c r="E130" s="1038"/>
      <c r="F130" s="103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7"/>
      <c r="B131" s="1038"/>
      <c r="C131" s="1038"/>
      <c r="D131" s="1038"/>
      <c r="E131" s="1038"/>
      <c r="F131" s="103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7"/>
      <c r="B132" s="1038"/>
      <c r="C132" s="1038"/>
      <c r="D132" s="1038"/>
      <c r="E132" s="1038"/>
      <c r="F132" s="103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7"/>
      <c r="B133" s="1038"/>
      <c r="C133" s="1038"/>
      <c r="D133" s="1038"/>
      <c r="E133" s="1038"/>
      <c r="F133" s="103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7"/>
      <c r="B138" s="1038"/>
      <c r="C138" s="1038"/>
      <c r="D138" s="1038"/>
      <c r="E138" s="1038"/>
      <c r="F138" s="103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7"/>
      <c r="B139" s="1038"/>
      <c r="C139" s="1038"/>
      <c r="D139" s="1038"/>
      <c r="E139" s="1038"/>
      <c r="F139" s="103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7"/>
      <c r="B140" s="1038"/>
      <c r="C140" s="1038"/>
      <c r="D140" s="1038"/>
      <c r="E140" s="1038"/>
      <c r="F140" s="103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7"/>
      <c r="B141" s="1038"/>
      <c r="C141" s="1038"/>
      <c r="D141" s="1038"/>
      <c r="E141" s="1038"/>
      <c r="F141" s="103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7"/>
      <c r="B142" s="1038"/>
      <c r="C142" s="1038"/>
      <c r="D142" s="1038"/>
      <c r="E142" s="1038"/>
      <c r="F142" s="103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7"/>
      <c r="B143" s="1038"/>
      <c r="C143" s="1038"/>
      <c r="D143" s="1038"/>
      <c r="E143" s="1038"/>
      <c r="F143" s="103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7"/>
      <c r="B144" s="1038"/>
      <c r="C144" s="1038"/>
      <c r="D144" s="1038"/>
      <c r="E144" s="1038"/>
      <c r="F144" s="103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7"/>
      <c r="B145" s="1038"/>
      <c r="C145" s="1038"/>
      <c r="D145" s="1038"/>
      <c r="E145" s="1038"/>
      <c r="F145" s="103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7"/>
      <c r="B146" s="1038"/>
      <c r="C146" s="1038"/>
      <c r="D146" s="1038"/>
      <c r="E146" s="1038"/>
      <c r="F146" s="103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7"/>
      <c r="B151" s="1038"/>
      <c r="C151" s="1038"/>
      <c r="D151" s="1038"/>
      <c r="E151" s="1038"/>
      <c r="F151" s="103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7"/>
      <c r="B152" s="1038"/>
      <c r="C152" s="1038"/>
      <c r="D152" s="1038"/>
      <c r="E152" s="1038"/>
      <c r="F152" s="103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7"/>
      <c r="B153" s="1038"/>
      <c r="C153" s="1038"/>
      <c r="D153" s="1038"/>
      <c r="E153" s="1038"/>
      <c r="F153" s="103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7"/>
      <c r="B154" s="1038"/>
      <c r="C154" s="1038"/>
      <c r="D154" s="1038"/>
      <c r="E154" s="1038"/>
      <c r="F154" s="103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7"/>
      <c r="B155" s="1038"/>
      <c r="C155" s="1038"/>
      <c r="D155" s="1038"/>
      <c r="E155" s="1038"/>
      <c r="F155" s="103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7"/>
      <c r="B156" s="1038"/>
      <c r="C156" s="1038"/>
      <c r="D156" s="1038"/>
      <c r="E156" s="1038"/>
      <c r="F156" s="103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7"/>
      <c r="B157" s="1038"/>
      <c r="C157" s="1038"/>
      <c r="D157" s="1038"/>
      <c r="E157" s="1038"/>
      <c r="F157" s="103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7"/>
      <c r="B158" s="1038"/>
      <c r="C158" s="1038"/>
      <c r="D158" s="1038"/>
      <c r="E158" s="1038"/>
      <c r="F158" s="103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7"/>
      <c r="B165" s="1038"/>
      <c r="C165" s="1038"/>
      <c r="D165" s="1038"/>
      <c r="E165" s="1038"/>
      <c r="F165" s="103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7"/>
      <c r="B166" s="1038"/>
      <c r="C166" s="1038"/>
      <c r="D166" s="1038"/>
      <c r="E166" s="1038"/>
      <c r="F166" s="103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7"/>
      <c r="B167" s="1038"/>
      <c r="C167" s="1038"/>
      <c r="D167" s="1038"/>
      <c r="E167" s="1038"/>
      <c r="F167" s="103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7"/>
      <c r="B168" s="1038"/>
      <c r="C168" s="1038"/>
      <c r="D168" s="1038"/>
      <c r="E168" s="1038"/>
      <c r="F168" s="103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7"/>
      <c r="B169" s="1038"/>
      <c r="C169" s="1038"/>
      <c r="D169" s="1038"/>
      <c r="E169" s="1038"/>
      <c r="F169" s="103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7"/>
      <c r="B170" s="1038"/>
      <c r="C170" s="1038"/>
      <c r="D170" s="1038"/>
      <c r="E170" s="1038"/>
      <c r="F170" s="103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7"/>
      <c r="B171" s="1038"/>
      <c r="C171" s="1038"/>
      <c r="D171" s="1038"/>
      <c r="E171" s="1038"/>
      <c r="F171" s="103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7"/>
      <c r="B172" s="1038"/>
      <c r="C172" s="1038"/>
      <c r="D172" s="1038"/>
      <c r="E172" s="1038"/>
      <c r="F172" s="103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7"/>
      <c r="B173" s="1038"/>
      <c r="C173" s="1038"/>
      <c r="D173" s="1038"/>
      <c r="E173" s="1038"/>
      <c r="F173" s="103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7"/>
      <c r="B178" s="1038"/>
      <c r="C178" s="1038"/>
      <c r="D178" s="1038"/>
      <c r="E178" s="1038"/>
      <c r="F178" s="103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7"/>
      <c r="B179" s="1038"/>
      <c r="C179" s="1038"/>
      <c r="D179" s="1038"/>
      <c r="E179" s="1038"/>
      <c r="F179" s="103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7"/>
      <c r="B180" s="1038"/>
      <c r="C180" s="1038"/>
      <c r="D180" s="1038"/>
      <c r="E180" s="1038"/>
      <c r="F180" s="103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7"/>
      <c r="B181" s="1038"/>
      <c r="C181" s="1038"/>
      <c r="D181" s="1038"/>
      <c r="E181" s="1038"/>
      <c r="F181" s="103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7"/>
      <c r="B182" s="1038"/>
      <c r="C182" s="1038"/>
      <c r="D182" s="1038"/>
      <c r="E182" s="1038"/>
      <c r="F182" s="103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7"/>
      <c r="B183" s="1038"/>
      <c r="C183" s="1038"/>
      <c r="D183" s="1038"/>
      <c r="E183" s="1038"/>
      <c r="F183" s="103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7"/>
      <c r="B184" s="1038"/>
      <c r="C184" s="1038"/>
      <c r="D184" s="1038"/>
      <c r="E184" s="1038"/>
      <c r="F184" s="103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7"/>
      <c r="B185" s="1038"/>
      <c r="C185" s="1038"/>
      <c r="D185" s="1038"/>
      <c r="E185" s="1038"/>
      <c r="F185" s="103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7"/>
      <c r="B186" s="1038"/>
      <c r="C186" s="1038"/>
      <c r="D186" s="1038"/>
      <c r="E186" s="1038"/>
      <c r="F186" s="103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7"/>
      <c r="B191" s="1038"/>
      <c r="C191" s="1038"/>
      <c r="D191" s="1038"/>
      <c r="E191" s="1038"/>
      <c r="F191" s="103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7"/>
      <c r="B192" s="1038"/>
      <c r="C192" s="1038"/>
      <c r="D192" s="1038"/>
      <c r="E192" s="1038"/>
      <c r="F192" s="103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7"/>
      <c r="B193" s="1038"/>
      <c r="C193" s="1038"/>
      <c r="D193" s="1038"/>
      <c r="E193" s="1038"/>
      <c r="F193" s="103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7"/>
      <c r="B194" s="1038"/>
      <c r="C194" s="1038"/>
      <c r="D194" s="1038"/>
      <c r="E194" s="1038"/>
      <c r="F194" s="103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7"/>
      <c r="B195" s="1038"/>
      <c r="C195" s="1038"/>
      <c r="D195" s="1038"/>
      <c r="E195" s="1038"/>
      <c r="F195" s="103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7"/>
      <c r="B196" s="1038"/>
      <c r="C196" s="1038"/>
      <c r="D196" s="1038"/>
      <c r="E196" s="1038"/>
      <c r="F196" s="103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7"/>
      <c r="B197" s="1038"/>
      <c r="C197" s="1038"/>
      <c r="D197" s="1038"/>
      <c r="E197" s="1038"/>
      <c r="F197" s="103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7"/>
      <c r="B198" s="1038"/>
      <c r="C198" s="1038"/>
      <c r="D198" s="1038"/>
      <c r="E198" s="1038"/>
      <c r="F198" s="103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7"/>
      <c r="B199" s="1038"/>
      <c r="C199" s="1038"/>
      <c r="D199" s="1038"/>
      <c r="E199" s="1038"/>
      <c r="F199" s="103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7"/>
      <c r="B204" s="1038"/>
      <c r="C204" s="1038"/>
      <c r="D204" s="1038"/>
      <c r="E204" s="1038"/>
      <c r="F204" s="103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7"/>
      <c r="B205" s="1038"/>
      <c r="C205" s="1038"/>
      <c r="D205" s="1038"/>
      <c r="E205" s="1038"/>
      <c r="F205" s="103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7"/>
      <c r="B206" s="1038"/>
      <c r="C206" s="1038"/>
      <c r="D206" s="1038"/>
      <c r="E206" s="1038"/>
      <c r="F206" s="103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7"/>
      <c r="B207" s="1038"/>
      <c r="C207" s="1038"/>
      <c r="D207" s="1038"/>
      <c r="E207" s="1038"/>
      <c r="F207" s="103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7"/>
      <c r="B208" s="1038"/>
      <c r="C208" s="1038"/>
      <c r="D208" s="1038"/>
      <c r="E208" s="1038"/>
      <c r="F208" s="103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7"/>
      <c r="B209" s="1038"/>
      <c r="C209" s="1038"/>
      <c r="D209" s="1038"/>
      <c r="E209" s="1038"/>
      <c r="F209" s="103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7"/>
      <c r="B210" s="1038"/>
      <c r="C210" s="1038"/>
      <c r="D210" s="1038"/>
      <c r="E210" s="1038"/>
      <c r="F210" s="103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7"/>
      <c r="B211" s="1038"/>
      <c r="C211" s="1038"/>
      <c r="D211" s="1038"/>
      <c r="E211" s="1038"/>
      <c r="F211" s="103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7"/>
      <c r="B218" s="1038"/>
      <c r="C218" s="1038"/>
      <c r="D218" s="1038"/>
      <c r="E218" s="1038"/>
      <c r="F218" s="103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7"/>
      <c r="B219" s="1038"/>
      <c r="C219" s="1038"/>
      <c r="D219" s="1038"/>
      <c r="E219" s="1038"/>
      <c r="F219" s="103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7"/>
      <c r="B220" s="1038"/>
      <c r="C220" s="1038"/>
      <c r="D220" s="1038"/>
      <c r="E220" s="1038"/>
      <c r="F220" s="103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7"/>
      <c r="B221" s="1038"/>
      <c r="C221" s="1038"/>
      <c r="D221" s="1038"/>
      <c r="E221" s="1038"/>
      <c r="F221" s="103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7"/>
      <c r="B222" s="1038"/>
      <c r="C222" s="1038"/>
      <c r="D222" s="1038"/>
      <c r="E222" s="1038"/>
      <c r="F222" s="103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7"/>
      <c r="B223" s="1038"/>
      <c r="C223" s="1038"/>
      <c r="D223" s="1038"/>
      <c r="E223" s="1038"/>
      <c r="F223" s="103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7"/>
      <c r="B224" s="1038"/>
      <c r="C224" s="1038"/>
      <c r="D224" s="1038"/>
      <c r="E224" s="1038"/>
      <c r="F224" s="103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7"/>
      <c r="B225" s="1038"/>
      <c r="C225" s="1038"/>
      <c r="D225" s="1038"/>
      <c r="E225" s="1038"/>
      <c r="F225" s="103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7"/>
      <c r="B226" s="1038"/>
      <c r="C226" s="1038"/>
      <c r="D226" s="1038"/>
      <c r="E226" s="1038"/>
      <c r="F226" s="103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7"/>
      <c r="B231" s="1038"/>
      <c r="C231" s="1038"/>
      <c r="D231" s="1038"/>
      <c r="E231" s="1038"/>
      <c r="F231" s="103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7"/>
      <c r="B232" s="1038"/>
      <c r="C232" s="1038"/>
      <c r="D232" s="1038"/>
      <c r="E232" s="1038"/>
      <c r="F232" s="103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7"/>
      <c r="B233" s="1038"/>
      <c r="C233" s="1038"/>
      <c r="D233" s="1038"/>
      <c r="E233" s="1038"/>
      <c r="F233" s="103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7"/>
      <c r="B234" s="1038"/>
      <c r="C234" s="1038"/>
      <c r="D234" s="1038"/>
      <c r="E234" s="1038"/>
      <c r="F234" s="103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7"/>
      <c r="B235" s="1038"/>
      <c r="C235" s="1038"/>
      <c r="D235" s="1038"/>
      <c r="E235" s="1038"/>
      <c r="F235" s="103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7"/>
      <c r="B236" s="1038"/>
      <c r="C236" s="1038"/>
      <c r="D236" s="1038"/>
      <c r="E236" s="1038"/>
      <c r="F236" s="103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7"/>
      <c r="B237" s="1038"/>
      <c r="C237" s="1038"/>
      <c r="D237" s="1038"/>
      <c r="E237" s="1038"/>
      <c r="F237" s="103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7"/>
      <c r="B238" s="1038"/>
      <c r="C238" s="1038"/>
      <c r="D238" s="1038"/>
      <c r="E238" s="1038"/>
      <c r="F238" s="103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7"/>
      <c r="B239" s="1038"/>
      <c r="C239" s="1038"/>
      <c r="D239" s="1038"/>
      <c r="E239" s="1038"/>
      <c r="F239" s="103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7"/>
      <c r="B244" s="1038"/>
      <c r="C244" s="1038"/>
      <c r="D244" s="1038"/>
      <c r="E244" s="1038"/>
      <c r="F244" s="103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7"/>
      <c r="B245" s="1038"/>
      <c r="C245" s="1038"/>
      <c r="D245" s="1038"/>
      <c r="E245" s="1038"/>
      <c r="F245" s="103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7"/>
      <c r="B246" s="1038"/>
      <c r="C246" s="1038"/>
      <c r="D246" s="1038"/>
      <c r="E246" s="1038"/>
      <c r="F246" s="103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7"/>
      <c r="B247" s="1038"/>
      <c r="C247" s="1038"/>
      <c r="D247" s="1038"/>
      <c r="E247" s="1038"/>
      <c r="F247" s="103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7"/>
      <c r="B248" s="1038"/>
      <c r="C248" s="1038"/>
      <c r="D248" s="1038"/>
      <c r="E248" s="1038"/>
      <c r="F248" s="103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7"/>
      <c r="B249" s="1038"/>
      <c r="C249" s="1038"/>
      <c r="D249" s="1038"/>
      <c r="E249" s="1038"/>
      <c r="F249" s="103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7"/>
      <c r="B250" s="1038"/>
      <c r="C250" s="1038"/>
      <c r="D250" s="1038"/>
      <c r="E250" s="1038"/>
      <c r="F250" s="103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7"/>
      <c r="B251" s="1038"/>
      <c r="C251" s="1038"/>
      <c r="D251" s="1038"/>
      <c r="E251" s="1038"/>
      <c r="F251" s="103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7"/>
      <c r="B252" s="1038"/>
      <c r="C252" s="1038"/>
      <c r="D252" s="1038"/>
      <c r="E252" s="1038"/>
      <c r="F252" s="103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7"/>
      <c r="B257" s="1038"/>
      <c r="C257" s="1038"/>
      <c r="D257" s="1038"/>
      <c r="E257" s="1038"/>
      <c r="F257" s="103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7"/>
      <c r="B258" s="1038"/>
      <c r="C258" s="1038"/>
      <c r="D258" s="1038"/>
      <c r="E258" s="1038"/>
      <c r="F258" s="103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7"/>
      <c r="B259" s="1038"/>
      <c r="C259" s="1038"/>
      <c r="D259" s="1038"/>
      <c r="E259" s="1038"/>
      <c r="F259" s="103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7"/>
      <c r="B260" s="1038"/>
      <c r="C260" s="1038"/>
      <c r="D260" s="1038"/>
      <c r="E260" s="1038"/>
      <c r="F260" s="103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7"/>
      <c r="B261" s="1038"/>
      <c r="C261" s="1038"/>
      <c r="D261" s="1038"/>
      <c r="E261" s="1038"/>
      <c r="F261" s="103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7"/>
      <c r="B262" s="1038"/>
      <c r="C262" s="1038"/>
      <c r="D262" s="1038"/>
      <c r="E262" s="1038"/>
      <c r="F262" s="103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7"/>
      <c r="B263" s="1038"/>
      <c r="C263" s="1038"/>
      <c r="D263" s="1038"/>
      <c r="E263" s="1038"/>
      <c r="F263" s="103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7"/>
      <c r="B264" s="1038"/>
      <c r="C264" s="1038"/>
      <c r="D264" s="1038"/>
      <c r="E264" s="1038"/>
      <c r="F264" s="103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7">
        <v>1</v>
      </c>
      <c r="B4" s="105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7">
        <v>1</v>
      </c>
      <c r="B37" s="105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7">
        <v>1</v>
      </c>
      <c r="B70" s="105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7">
        <v>1</v>
      </c>
      <c r="B103" s="105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7">
        <v>1</v>
      </c>
      <c r="B136" s="105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7">
        <v>1</v>
      </c>
      <c r="B169" s="105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7">
        <v>1</v>
      </c>
      <c r="B202" s="105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7">
        <v>1</v>
      </c>
      <c r="B235" s="105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7">
        <v>1</v>
      </c>
      <c r="B268" s="105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7">
        <v>1</v>
      </c>
      <c r="B301" s="105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7">
        <v>1</v>
      </c>
      <c r="B334" s="105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7">
        <v>1</v>
      </c>
      <c r="B367" s="105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7">
        <v>1</v>
      </c>
      <c r="B400" s="105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7">
        <v>1</v>
      </c>
      <c r="B433" s="105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7">
        <v>1</v>
      </c>
      <c r="B466" s="105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7">
        <v>1</v>
      </c>
      <c r="B499" s="105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7">
        <v>1</v>
      </c>
      <c r="B532" s="105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7">
        <v>1</v>
      </c>
      <c r="B565" s="105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7">
        <v>1</v>
      </c>
      <c r="B598" s="105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7">
        <v>1</v>
      </c>
      <c r="B631" s="105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7">
        <v>1</v>
      </c>
      <c r="B664" s="105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7">
        <v>1</v>
      </c>
      <c r="B697" s="105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7">
        <v>1</v>
      </c>
      <c r="B730" s="105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7">
        <v>1</v>
      </c>
      <c r="B763" s="105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7">
        <v>1</v>
      </c>
      <c r="B796" s="105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7">
        <v>1</v>
      </c>
      <c r="B829" s="105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7">
        <v>1</v>
      </c>
      <c r="B862" s="105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7">
        <v>1</v>
      </c>
      <c r="B895" s="105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7">
        <v>1</v>
      </c>
      <c r="B928" s="105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7">
        <v>1</v>
      </c>
      <c r="B961" s="105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7">
        <v>1</v>
      </c>
      <c r="B994" s="105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7">
        <v>1</v>
      </c>
      <c r="B1027" s="105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7">
        <v>1</v>
      </c>
      <c r="B1060" s="105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7">
        <v>1</v>
      </c>
      <c r="B1093" s="105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7">
        <v>1</v>
      </c>
      <c r="B1126" s="105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7">
        <v>1</v>
      </c>
      <c r="B1159" s="105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7">
        <v>1</v>
      </c>
      <c r="B1192" s="105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7">
        <v>1</v>
      </c>
      <c r="B1225" s="105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7">
        <v>1</v>
      </c>
      <c r="B1258" s="105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7">
        <v>1</v>
      </c>
      <c r="B1291" s="105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2019-06-07T10:17:42Z</cp:lastPrinted>
  <dcterms:created xsi:type="dcterms:W3CDTF">2012-03-13T00:50:25Z</dcterms:created>
  <dcterms:modified xsi:type="dcterms:W3CDTF">2019-07-22T01:03:12Z</dcterms:modified>
</cp:coreProperties>
</file>